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alcul de latence prédite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Sheet9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5" i="10" l="1"/>
  <c r="Q70" i="10" a="1"/>
  <c r="Q70" i="10" s="1"/>
  <c r="P66" i="8" a="1"/>
  <c r="P66" i="8" s="1"/>
  <c r="P72" i="8"/>
  <c r="P73" i="8"/>
  <c r="P52" i="8" a="1"/>
  <c r="P52" i="8" s="1"/>
  <c r="P39" i="8" a="1"/>
  <c r="W39" i="8" s="1"/>
  <c r="P24" i="8" a="1"/>
  <c r="P24" i="8" s="1"/>
  <c r="Q52" i="10" a="1"/>
  <c r="Q52" i="10" s="1"/>
  <c r="O11" i="8" a="1"/>
  <c r="O11" i="8" s="1"/>
  <c r="V11" i="8"/>
  <c r="AC11" i="8"/>
  <c r="AD11" i="8"/>
  <c r="AK11" i="8"/>
  <c r="AL11" i="8"/>
  <c r="AT11" i="8"/>
  <c r="BB11" i="8"/>
  <c r="R12" i="8"/>
  <c r="Z12" i="8"/>
  <c r="AH12" i="8"/>
  <c r="AP12" i="8"/>
  <c r="AX12" i="8"/>
  <c r="BF12" i="8"/>
  <c r="V13" i="8"/>
  <c r="AD13" i="8"/>
  <c r="AL13" i="8"/>
  <c r="AT13" i="8"/>
  <c r="BB13" i="8"/>
  <c r="R14" i="8"/>
  <c r="Z14" i="8"/>
  <c r="AH14" i="8"/>
  <c r="AP14" i="8"/>
  <c r="AX14" i="8"/>
  <c r="BF14" i="8"/>
  <c r="V15" i="8"/>
  <c r="AD15" i="8"/>
  <c r="AL15" i="8"/>
  <c r="AT15" i="8"/>
  <c r="BB15" i="8"/>
  <c r="R16" i="8"/>
  <c r="Z16" i="8"/>
  <c r="AH16" i="8"/>
  <c r="AP16" i="8"/>
  <c r="AX16" i="8"/>
  <c r="BF16" i="8"/>
  <c r="O15" i="10" a="1"/>
  <c r="O15" i="10" s="1"/>
  <c r="AF21" i="10"/>
  <c r="AN21" i="10"/>
  <c r="AV21" i="10"/>
  <c r="BD21" i="10"/>
  <c r="S22" i="10"/>
  <c r="AA22" i="10"/>
  <c r="AI22" i="10"/>
  <c r="AQ22" i="10"/>
  <c r="AY22" i="10"/>
  <c r="BG22" i="10"/>
  <c r="V23" i="10"/>
  <c r="AD23" i="10"/>
  <c r="AL23" i="10"/>
  <c r="AT23" i="10"/>
  <c r="BB23" i="10"/>
  <c r="Q59" i="7" a="1"/>
  <c r="Q59" i="7" s="1"/>
  <c r="Q64" i="7"/>
  <c r="Q66" i="7"/>
  <c r="P48" i="7" a="1"/>
  <c r="P48" i="7" s="1"/>
  <c r="V48" i="7"/>
  <c r="W48" i="7"/>
  <c r="AD48" i="7"/>
  <c r="AE48" i="7"/>
  <c r="AL48" i="7"/>
  <c r="AM48" i="7"/>
  <c r="AT48" i="7"/>
  <c r="AU48" i="7"/>
  <c r="BB48" i="7"/>
  <c r="BC48" i="7"/>
  <c r="P49" i="7"/>
  <c r="Q49" i="7"/>
  <c r="X49" i="7"/>
  <c r="Y49" i="7"/>
  <c r="AF49" i="7"/>
  <c r="AG49" i="7"/>
  <c r="AN49" i="7"/>
  <c r="AO49" i="7"/>
  <c r="AV49" i="7"/>
  <c r="AW49" i="7"/>
  <c r="BD49" i="7"/>
  <c r="BE49" i="7"/>
  <c r="R50" i="7"/>
  <c r="S50" i="7"/>
  <c r="Z50" i="7"/>
  <c r="AA50" i="7"/>
  <c r="AH50" i="7"/>
  <c r="AI50" i="7"/>
  <c r="AP50" i="7"/>
  <c r="AQ50" i="7"/>
  <c r="AX50" i="7"/>
  <c r="AY50" i="7"/>
  <c r="BF50" i="7"/>
  <c r="BG50" i="7"/>
  <c r="T51" i="7"/>
  <c r="U51" i="7"/>
  <c r="AB51" i="7"/>
  <c r="AC51" i="7"/>
  <c r="AJ51" i="7"/>
  <c r="AK51" i="7"/>
  <c r="AR51" i="7"/>
  <c r="AS51" i="7"/>
  <c r="AZ51" i="7"/>
  <c r="BA51" i="7"/>
  <c r="BH51" i="7"/>
  <c r="BI51" i="7"/>
  <c r="V52" i="7"/>
  <c r="W52" i="7"/>
  <c r="AD52" i="7"/>
  <c r="AE52" i="7"/>
  <c r="AL52" i="7"/>
  <c r="AM52" i="7"/>
  <c r="AT52" i="7"/>
  <c r="AU52" i="7"/>
  <c r="BB52" i="7"/>
  <c r="BC52" i="7"/>
  <c r="P53" i="7"/>
  <c r="Q53" i="7"/>
  <c r="X53" i="7"/>
  <c r="Y53" i="7"/>
  <c r="AF53" i="7"/>
  <c r="AG53" i="7"/>
  <c r="AN53" i="7"/>
  <c r="AO53" i="7"/>
  <c r="AV53" i="7"/>
  <c r="AW53" i="7"/>
  <c r="BD53" i="7"/>
  <c r="BE53" i="7"/>
  <c r="R54" i="7"/>
  <c r="S54" i="7"/>
  <c r="Z54" i="7"/>
  <c r="AA54" i="7"/>
  <c r="AH54" i="7"/>
  <c r="AI54" i="7"/>
  <c r="AO54" i="7"/>
  <c r="AP54" i="7"/>
  <c r="AQ54" i="7"/>
  <c r="AX54" i="7"/>
  <c r="AY54" i="7"/>
  <c r="BE54" i="7"/>
  <c r="BF54" i="7"/>
  <c r="BG54" i="7"/>
  <c r="S55" i="7"/>
  <c r="T55" i="7"/>
  <c r="U55" i="7"/>
  <c r="AA55" i="7"/>
  <c r="AB55" i="7"/>
  <c r="AC55" i="7"/>
  <c r="AI55" i="7"/>
  <c r="AJ55" i="7"/>
  <c r="AK55" i="7"/>
  <c r="AQ55" i="7"/>
  <c r="AR55" i="7"/>
  <c r="AS55" i="7"/>
  <c r="AY55" i="7"/>
  <c r="AZ55" i="7"/>
  <c r="BA55" i="7"/>
  <c r="BG55" i="7"/>
  <c r="BH55" i="7"/>
  <c r="BI55" i="7"/>
  <c r="P36" i="7" a="1"/>
  <c r="W36" i="7" s="1"/>
  <c r="P25" i="7" a="1"/>
  <c r="P25" i="7" s="1"/>
  <c r="P13" i="7" a="1"/>
  <c r="P13" i="7" s="1"/>
  <c r="W13" i="7"/>
  <c r="AE13" i="7"/>
  <c r="AM13" i="7"/>
  <c r="AU13" i="7"/>
  <c r="BC13" i="7"/>
  <c r="Q14" i="7"/>
  <c r="Y14" i="7"/>
  <c r="AG14" i="7"/>
  <c r="AO14" i="7"/>
  <c r="AW14" i="7"/>
  <c r="BE14" i="7"/>
  <c r="S15" i="7"/>
  <c r="AA15" i="7"/>
  <c r="AI15" i="7"/>
  <c r="AQ15" i="7"/>
  <c r="AY15" i="7"/>
  <c r="BG15" i="7"/>
  <c r="U16" i="7"/>
  <c r="AC16" i="7"/>
  <c r="AI16" i="7"/>
  <c r="AK16" i="7"/>
  <c r="AQ16" i="7"/>
  <c r="AS16" i="7"/>
  <c r="AY16" i="7"/>
  <c r="BA16" i="7"/>
  <c r="BG16" i="7"/>
  <c r="BI16" i="7"/>
  <c r="U17" i="7"/>
  <c r="W17" i="7"/>
  <c r="AC17" i="7"/>
  <c r="AE17" i="7"/>
  <c r="AK17" i="7"/>
  <c r="AM17" i="7"/>
  <c r="AS17" i="7"/>
  <c r="AU17" i="7"/>
  <c r="AV17" i="7"/>
  <c r="BA17" i="7"/>
  <c r="BC17" i="7"/>
  <c r="BD17" i="7"/>
  <c r="BI17" i="7"/>
  <c r="Q18" i="7"/>
  <c r="R18" i="7"/>
  <c r="W18" i="7"/>
  <c r="Y18" i="7"/>
  <c r="Z18" i="7"/>
  <c r="AE18" i="7"/>
  <c r="AG18" i="7"/>
  <c r="AH18" i="7"/>
  <c r="AM18" i="7"/>
  <c r="AO18" i="7"/>
  <c r="AP18" i="7"/>
  <c r="AU18" i="7"/>
  <c r="AW18" i="7"/>
  <c r="AX18" i="7"/>
  <c r="BC18" i="7"/>
  <c r="BE18" i="7"/>
  <c r="BF18" i="7"/>
  <c r="Q19" i="7"/>
  <c r="S19" i="7"/>
  <c r="T19" i="7"/>
  <c r="Y19" i="7"/>
  <c r="AA19" i="7"/>
  <c r="AB19" i="7"/>
  <c r="AG19" i="7"/>
  <c r="AI19" i="7"/>
  <c r="AJ19" i="7"/>
  <c r="AO19" i="7"/>
  <c r="AQ19" i="7"/>
  <c r="AR19" i="7"/>
  <c r="AW19" i="7"/>
  <c r="AY19" i="7"/>
  <c r="AZ19" i="7"/>
  <c r="BC19" i="7"/>
  <c r="BE19" i="7"/>
  <c r="BG19" i="7"/>
  <c r="BH19" i="7"/>
  <c r="Q20" i="7"/>
  <c r="S20" i="7"/>
  <c r="U20" i="7"/>
  <c r="V20" i="7"/>
  <c r="Y20" i="7"/>
  <c r="AA20" i="7"/>
  <c r="AC20" i="7"/>
  <c r="AD20" i="7"/>
  <c r="AG20" i="7"/>
  <c r="AI20" i="7"/>
  <c r="AK20" i="7"/>
  <c r="AL20" i="7"/>
  <c r="AO20" i="7"/>
  <c r="AQ20" i="7"/>
  <c r="AS20" i="7"/>
  <c r="AT20" i="7"/>
  <c r="AW20" i="7"/>
  <c r="AY20" i="7"/>
  <c r="BA20" i="7"/>
  <c r="BB20" i="7"/>
  <c r="BE20" i="7"/>
  <c r="BG20" i="7"/>
  <c r="BI20" i="7"/>
  <c r="N53" i="6" a="1"/>
  <c r="N53" i="6" s="1"/>
  <c r="N43" i="6" a="1"/>
  <c r="N43" i="6" s="1"/>
  <c r="R44" i="6"/>
  <c r="Z44" i="6"/>
  <c r="AH44" i="6"/>
  <c r="AP44" i="6"/>
  <c r="AX44" i="6"/>
  <c r="BF44" i="6"/>
  <c r="S45" i="6"/>
  <c r="AA45" i="6"/>
  <c r="AI45" i="6"/>
  <c r="AQ45" i="6"/>
  <c r="AY45" i="6"/>
  <c r="BG45" i="6"/>
  <c r="T46" i="6"/>
  <c r="AB46" i="6"/>
  <c r="AJ46" i="6"/>
  <c r="AR46" i="6"/>
  <c r="AZ46" i="6"/>
  <c r="BH46" i="6"/>
  <c r="Q47" i="6"/>
  <c r="U47" i="6"/>
  <c r="Y47" i="6"/>
  <c r="AC47" i="6"/>
  <c r="AG47" i="6"/>
  <c r="AK47" i="6"/>
  <c r="AO47" i="6"/>
  <c r="AS47" i="6"/>
  <c r="AW47" i="6"/>
  <c r="BA47" i="6"/>
  <c r="BE47" i="6"/>
  <c r="N48" i="6"/>
  <c r="R48" i="6"/>
  <c r="V48" i="6"/>
  <c r="Z48" i="6"/>
  <c r="AD48" i="6"/>
  <c r="AH48" i="6"/>
  <c r="AL48" i="6"/>
  <c r="AP48" i="6"/>
  <c r="AT48" i="6"/>
  <c r="AX48" i="6"/>
  <c r="BB48" i="6"/>
  <c r="BF48" i="6"/>
  <c r="O49" i="6"/>
  <c r="S49" i="6"/>
  <c r="W49" i="6"/>
  <c r="AA49" i="6"/>
  <c r="AE49" i="6"/>
  <c r="AI49" i="6"/>
  <c r="AM49" i="6"/>
  <c r="AQ49" i="6"/>
  <c r="AU49" i="6"/>
  <c r="AY49" i="6"/>
  <c r="BC49" i="6"/>
  <c r="BG49" i="6"/>
  <c r="N32" i="6" a="1"/>
  <c r="N32" i="6" s="1"/>
  <c r="N22" i="6" a="1"/>
  <c r="N22" i="6" s="1"/>
  <c r="O24" i="6"/>
  <c r="N11" i="6" a="1"/>
  <c r="N11" i="6" s="1"/>
  <c r="S11" i="6"/>
  <c r="U11" i="6"/>
  <c r="AA11" i="6"/>
  <c r="AC11" i="6"/>
  <c r="AI11" i="6"/>
  <c r="AK11" i="6"/>
  <c r="AQ11" i="6"/>
  <c r="AS11" i="6"/>
  <c r="AY11" i="6"/>
  <c r="BA11" i="6"/>
  <c r="BG11" i="6"/>
  <c r="N12" i="6"/>
  <c r="T12" i="6"/>
  <c r="V12" i="6"/>
  <c r="AB12" i="6"/>
  <c r="AD12" i="6"/>
  <c r="AJ12" i="6"/>
  <c r="AL12" i="6"/>
  <c r="AR12" i="6"/>
  <c r="AT12" i="6"/>
  <c r="AZ12" i="6"/>
  <c r="BB12" i="6"/>
  <c r="BH12" i="6"/>
  <c r="O13" i="6"/>
  <c r="U13" i="6"/>
  <c r="W13" i="6"/>
  <c r="AC13" i="6"/>
  <c r="AE13" i="6"/>
  <c r="AK13" i="6"/>
  <c r="AM13" i="6"/>
  <c r="AS13" i="6"/>
  <c r="AU13" i="6"/>
  <c r="BA13" i="6"/>
  <c r="BC13" i="6"/>
  <c r="N14" i="6"/>
  <c r="P14" i="6"/>
  <c r="V14" i="6"/>
  <c r="X14" i="6"/>
  <c r="AD14" i="6"/>
  <c r="AF14" i="6"/>
  <c r="AL14" i="6"/>
  <c r="AN14" i="6"/>
  <c r="AT14" i="6"/>
  <c r="AV14" i="6"/>
  <c r="BB14" i="6"/>
  <c r="BD14" i="6"/>
  <c r="O15" i="6"/>
  <c r="Q15" i="6"/>
  <c r="W15" i="6"/>
  <c r="Y15" i="6"/>
  <c r="AE15" i="6"/>
  <c r="AG15" i="6"/>
  <c r="AM15" i="6"/>
  <c r="AO15" i="6"/>
  <c r="AU15" i="6"/>
  <c r="AW15" i="6"/>
  <c r="BC15" i="6"/>
  <c r="BE15" i="6"/>
  <c r="P16" i="6"/>
  <c r="R16" i="6"/>
  <c r="X16" i="6"/>
  <c r="Z16" i="6"/>
  <c r="AF16" i="6"/>
  <c r="AH16" i="6"/>
  <c r="AN16" i="6"/>
  <c r="AP16" i="6"/>
  <c r="AV16" i="6"/>
  <c r="AX16" i="6"/>
  <c r="BD16" i="6"/>
  <c r="BF16" i="6"/>
  <c r="Q17" i="6"/>
  <c r="S17" i="6"/>
  <c r="Y17" i="6"/>
  <c r="AA17" i="6"/>
  <c r="O56" i="5" a="1"/>
  <c r="O56" i="5" s="1"/>
  <c r="O46" i="5" a="1"/>
  <c r="O46" i="5" s="1"/>
  <c r="V46" i="5"/>
  <c r="AD46" i="5"/>
  <c r="AL46" i="5"/>
  <c r="AT46" i="5"/>
  <c r="BB46" i="5"/>
  <c r="BI46" i="5"/>
  <c r="BJ46" i="5"/>
  <c r="V47" i="5"/>
  <c r="AC47" i="5"/>
  <c r="AD47" i="5"/>
  <c r="AK47" i="5"/>
  <c r="AL47" i="5"/>
  <c r="AS47" i="5"/>
  <c r="AT47" i="5"/>
  <c r="BA47" i="5"/>
  <c r="BB47" i="5"/>
  <c r="BI47" i="5"/>
  <c r="BJ47" i="5"/>
  <c r="U48" i="5"/>
  <c r="V48" i="5"/>
  <c r="AC48" i="5"/>
  <c r="AD48" i="5"/>
  <c r="AK48" i="5"/>
  <c r="AL48" i="5"/>
  <c r="AS48" i="5"/>
  <c r="AT48" i="5"/>
  <c r="BA48" i="5"/>
  <c r="BB48" i="5"/>
  <c r="BI48" i="5"/>
  <c r="BJ48" i="5"/>
  <c r="U49" i="5"/>
  <c r="V49" i="5"/>
  <c r="AC49" i="5"/>
  <c r="AD49" i="5"/>
  <c r="AK49" i="5"/>
  <c r="AL49" i="5"/>
  <c r="AS49" i="5"/>
  <c r="AT49" i="5"/>
  <c r="BA49" i="5"/>
  <c r="BB49" i="5"/>
  <c r="BI49" i="5"/>
  <c r="BJ49" i="5"/>
  <c r="U50" i="5"/>
  <c r="V50" i="5"/>
  <c r="AC50" i="5"/>
  <c r="AD50" i="5"/>
  <c r="AK50" i="5"/>
  <c r="AL50" i="5"/>
  <c r="AS50" i="5"/>
  <c r="AT50" i="5"/>
  <c r="BA50" i="5"/>
  <c r="BB50" i="5"/>
  <c r="BI50" i="5"/>
  <c r="BJ50" i="5"/>
  <c r="U51" i="5"/>
  <c r="V51" i="5"/>
  <c r="AC51" i="5"/>
  <c r="AD51" i="5"/>
  <c r="AK51" i="5"/>
  <c r="AL51" i="5"/>
  <c r="AS51" i="5"/>
  <c r="AT51" i="5"/>
  <c r="BA51" i="5"/>
  <c r="BB51" i="5"/>
  <c r="BI51" i="5"/>
  <c r="BJ51" i="5"/>
  <c r="O37" i="5" a="1"/>
  <c r="O37" i="5" s="1"/>
  <c r="O26" i="5" a="1"/>
  <c r="O26" i="5" s="1"/>
  <c r="O15" i="5" a="1"/>
  <c r="O15" i="5" s="1"/>
  <c r="T15" i="5"/>
  <c r="U15" i="5"/>
  <c r="V15" i="5"/>
  <c r="AB15" i="5"/>
  <c r="AC15" i="5"/>
  <c r="AD15" i="5"/>
  <c r="AJ15" i="5"/>
  <c r="AK15" i="5"/>
  <c r="AL15" i="5"/>
  <c r="AR15" i="5"/>
  <c r="AS15" i="5"/>
  <c r="AT15" i="5"/>
  <c r="BA15" i="5"/>
  <c r="BB15" i="5"/>
  <c r="BI15" i="5"/>
  <c r="BJ15" i="5"/>
  <c r="U16" i="5"/>
  <c r="V16" i="5"/>
  <c r="AC16" i="5"/>
  <c r="AD16" i="5"/>
  <c r="AK16" i="5"/>
  <c r="AL16" i="5"/>
  <c r="AS16" i="5"/>
  <c r="AT16" i="5"/>
  <c r="BA16" i="5"/>
  <c r="BB16" i="5"/>
  <c r="BI16" i="5"/>
  <c r="BJ16" i="5"/>
  <c r="U17" i="5"/>
  <c r="V17" i="5"/>
  <c r="AC17" i="5"/>
  <c r="AD17" i="5"/>
  <c r="AL17" i="5"/>
  <c r="AT17" i="5"/>
  <c r="BB17" i="5"/>
  <c r="BJ17" i="5"/>
  <c r="V18" i="5"/>
  <c r="AD18" i="5"/>
  <c r="AL18" i="5"/>
  <c r="AT18" i="5"/>
  <c r="BB18" i="5"/>
  <c r="BJ18" i="5"/>
  <c r="V19" i="5"/>
  <c r="AD19" i="5"/>
  <c r="AL19" i="5"/>
  <c r="L42" i="4" a="1"/>
  <c r="L42" i="4" s="1"/>
  <c r="J33" i="4" a="1"/>
  <c r="J33" i="4" s="1"/>
  <c r="AW34" i="4"/>
  <c r="BE34" i="4"/>
  <c r="P35" i="4"/>
  <c r="X35" i="4"/>
  <c r="AF35" i="4"/>
  <c r="AN35" i="4"/>
  <c r="AV35" i="4"/>
  <c r="BD35" i="4"/>
  <c r="O36" i="4"/>
  <c r="W36" i="4"/>
  <c r="AE36" i="4"/>
  <c r="AM36" i="4"/>
  <c r="AU36" i="4"/>
  <c r="BC36" i="4"/>
  <c r="N37" i="4"/>
  <c r="U37" i="4"/>
  <c r="V37" i="4"/>
  <c r="AC37" i="4"/>
  <c r="AD37" i="4"/>
  <c r="AK37" i="4"/>
  <c r="AL37" i="4"/>
  <c r="AS37" i="4"/>
  <c r="AT37" i="4"/>
  <c r="BA37" i="4"/>
  <c r="BB37" i="4"/>
  <c r="J25" i="4" a="1"/>
  <c r="J25" i="4" s="1"/>
  <c r="J16" i="4" a="1"/>
  <c r="K16" i="4" s="1"/>
  <c r="J5" i="4" a="1"/>
  <c r="O5" i="4" s="1"/>
  <c r="M5" i="4"/>
  <c r="N5" i="4"/>
  <c r="U5" i="4"/>
  <c r="V5" i="4"/>
  <c r="AC5" i="4"/>
  <c r="AD5" i="4"/>
  <c r="AK5" i="4"/>
  <c r="AL5" i="4"/>
  <c r="AS5" i="4"/>
  <c r="AT5" i="4"/>
  <c r="BA5" i="4"/>
  <c r="BB5" i="4"/>
  <c r="L6" i="4"/>
  <c r="M6" i="4"/>
  <c r="T6" i="4"/>
  <c r="U6" i="4"/>
  <c r="AB6" i="4"/>
  <c r="AC6" i="4"/>
  <c r="AJ6" i="4"/>
  <c r="AK6" i="4"/>
  <c r="AR6" i="4"/>
  <c r="AS6" i="4"/>
  <c r="AZ6" i="4"/>
  <c r="BA6" i="4"/>
  <c r="K7" i="4"/>
  <c r="L7" i="4"/>
  <c r="S7" i="4"/>
  <c r="T7" i="4"/>
  <c r="AA7" i="4"/>
  <c r="AB7" i="4"/>
  <c r="AI7" i="4"/>
  <c r="AJ7" i="4"/>
  <c r="AP7" i="4"/>
  <c r="AQ7" i="4"/>
  <c r="AR7" i="4"/>
  <c r="AY7" i="4"/>
  <c r="AZ7" i="4"/>
  <c r="BF7" i="4"/>
  <c r="J8" i="4"/>
  <c r="K8" i="4"/>
  <c r="Q8" i="4"/>
  <c r="R8" i="4"/>
  <c r="S8" i="4"/>
  <c r="Y8" i="4"/>
  <c r="Z8" i="4"/>
  <c r="AA8" i="4"/>
  <c r="AG8" i="4"/>
  <c r="AH8" i="4"/>
  <c r="AI8" i="4"/>
  <c r="AO8" i="4"/>
  <c r="AP8" i="4"/>
  <c r="AQ8" i="4"/>
  <c r="AW8" i="4"/>
  <c r="AX8" i="4"/>
  <c r="AY8" i="4"/>
  <c r="BE8" i="4"/>
  <c r="BF8" i="4"/>
  <c r="J9" i="4"/>
  <c r="P9" i="4"/>
  <c r="Q9" i="4"/>
  <c r="R9" i="4"/>
  <c r="X9" i="4"/>
  <c r="Y9" i="4"/>
  <c r="Z9" i="4"/>
  <c r="AF9" i="4"/>
  <c r="AG9" i="4"/>
  <c r="AH9" i="4"/>
  <c r="AN9" i="4"/>
  <c r="AO9" i="4"/>
  <c r="AP9" i="4"/>
  <c r="AV9" i="4"/>
  <c r="AW9" i="4"/>
  <c r="AX9" i="4"/>
  <c r="BD9" i="4"/>
  <c r="BE9" i="4"/>
  <c r="BF9" i="4"/>
  <c r="L44" i="3" a="1"/>
  <c r="L44" i="3" s="1"/>
  <c r="K35" i="3" a="1"/>
  <c r="K35" i="3" s="1"/>
  <c r="K28" i="3" a="1"/>
  <c r="L28" i="3" s="1"/>
  <c r="K22" i="3" a="1"/>
  <c r="K22" i="3" s="1"/>
  <c r="K15" i="3" a="1"/>
  <c r="M15" i="3" s="1"/>
  <c r="I35" i="2" a="1"/>
  <c r="I36" i="2" s="1"/>
  <c r="G29" i="2" a="1"/>
  <c r="H29" i="2" s="1"/>
  <c r="G24" i="2" a="1"/>
  <c r="H24" i="2" s="1"/>
  <c r="G24" i="2"/>
  <c r="I24" i="2"/>
  <c r="H25" i="2"/>
  <c r="I25" i="2"/>
  <c r="G26" i="2"/>
  <c r="H26" i="2"/>
  <c r="I26" i="2"/>
  <c r="G19" i="2" a="1"/>
  <c r="G19" i="2" s="1"/>
  <c r="G13" i="2" a="1"/>
  <c r="AX15" i="2" s="1"/>
  <c r="J27" i="1" a="1"/>
  <c r="J27" i="1" s="1"/>
  <c r="F21" i="1" a="1"/>
  <c r="F21" i="1" s="1"/>
  <c r="F17" i="1" a="1"/>
  <c r="G18" i="1" s="1"/>
  <c r="F9" i="1" a="1"/>
  <c r="F9" i="1" s="1"/>
  <c r="Q77" i="10" l="1"/>
  <c r="X70" i="10"/>
  <c r="W78" i="10"/>
  <c r="Y76" i="10"/>
  <c r="W70" i="10"/>
  <c r="V78" i="10"/>
  <c r="W77" i="10"/>
  <c r="X76" i="10"/>
  <c r="Y75" i="10"/>
  <c r="Q75" i="10"/>
  <c r="R74" i="10"/>
  <c r="S73" i="10"/>
  <c r="T72" i="10"/>
  <c r="U71" i="10"/>
  <c r="V70" i="10"/>
  <c r="Y77" i="10"/>
  <c r="R76" i="10"/>
  <c r="U73" i="10"/>
  <c r="X77" i="10"/>
  <c r="Q76" i="10"/>
  <c r="V71" i="10"/>
  <c r="U78" i="10"/>
  <c r="V77" i="10"/>
  <c r="W76" i="10"/>
  <c r="X75" i="10"/>
  <c r="Y74" i="10"/>
  <c r="Q74" i="10"/>
  <c r="R73" i="10"/>
  <c r="S72" i="10"/>
  <c r="T71" i="10"/>
  <c r="U70" i="10"/>
  <c r="T74" i="10"/>
  <c r="U72" i="10"/>
  <c r="T78" i="10"/>
  <c r="U77" i="10"/>
  <c r="V76" i="10"/>
  <c r="W75" i="10"/>
  <c r="X74" i="10"/>
  <c r="Y73" i="10"/>
  <c r="Q73" i="10"/>
  <c r="R72" i="10"/>
  <c r="S71" i="10"/>
  <c r="T70" i="10"/>
  <c r="X78" i="10"/>
  <c r="W71" i="10"/>
  <c r="T73" i="10"/>
  <c r="S78" i="10"/>
  <c r="T77" i="10"/>
  <c r="U76" i="10"/>
  <c r="V75" i="10"/>
  <c r="W74" i="10"/>
  <c r="X73" i="10"/>
  <c r="Y72" i="10"/>
  <c r="Q72" i="10"/>
  <c r="R71" i="10"/>
  <c r="S70" i="10"/>
  <c r="S75" i="10"/>
  <c r="S74" i="10"/>
  <c r="R78" i="10"/>
  <c r="S77" i="10"/>
  <c r="T76" i="10"/>
  <c r="U75" i="10"/>
  <c r="V74" i="10"/>
  <c r="W73" i="10"/>
  <c r="X72" i="10"/>
  <c r="Y71" i="10"/>
  <c r="Q71" i="10"/>
  <c r="R70" i="10"/>
  <c r="V72" i="10"/>
  <c r="R75" i="10"/>
  <c r="Y78" i="10"/>
  <c r="Q78" i="10"/>
  <c r="R77" i="10"/>
  <c r="S76" i="10"/>
  <c r="T75" i="10"/>
  <c r="U74" i="10"/>
  <c r="V73" i="10"/>
  <c r="W72" i="10"/>
  <c r="X71" i="10"/>
  <c r="Y70" i="10"/>
  <c r="P71" i="8"/>
  <c r="P70" i="8"/>
  <c r="P69" i="8"/>
  <c r="P68" i="8"/>
  <c r="P75" i="8"/>
  <c r="P67" i="8"/>
  <c r="P74" i="8"/>
  <c r="AQ61" i="8"/>
  <c r="AU60" i="8"/>
  <c r="AY59" i="8"/>
  <c r="AM58" i="8"/>
  <c r="AQ57" i="8"/>
  <c r="S57" i="8"/>
  <c r="AM56" i="8"/>
  <c r="AY55" i="8"/>
  <c r="S55" i="8"/>
  <c r="AE54" i="8"/>
  <c r="AQ53" i="8"/>
  <c r="AE52" i="8"/>
  <c r="AH61" i="8"/>
  <c r="AL60" i="8"/>
  <c r="AP59" i="8"/>
  <c r="BB58" i="8"/>
  <c r="V58" i="8"/>
  <c r="AH57" i="8"/>
  <c r="AT56" i="8"/>
  <c r="AX55" i="8"/>
  <c r="Z55" i="8"/>
  <c r="AL54" i="8"/>
  <c r="BF53" i="8"/>
  <c r="AH53" i="8"/>
  <c r="V52" i="8"/>
  <c r="BE61" i="8"/>
  <c r="AW61" i="8"/>
  <c r="AO61" i="8"/>
  <c r="AG61" i="8"/>
  <c r="Y61" i="8"/>
  <c r="Q61" i="8"/>
  <c r="BA60" i="8"/>
  <c r="AS60" i="8"/>
  <c r="AK60" i="8"/>
  <c r="AC60" i="8"/>
  <c r="U60" i="8"/>
  <c r="BE59" i="8"/>
  <c r="AW59" i="8"/>
  <c r="AO59" i="8"/>
  <c r="AG59" i="8"/>
  <c r="Y59" i="8"/>
  <c r="Q59" i="8"/>
  <c r="BA58" i="8"/>
  <c r="AS58" i="8"/>
  <c r="AK58" i="8"/>
  <c r="AC58" i="8"/>
  <c r="U58" i="8"/>
  <c r="BE57" i="8"/>
  <c r="AW57" i="8"/>
  <c r="AO57" i="8"/>
  <c r="AG57" i="8"/>
  <c r="Y57" i="8"/>
  <c r="Q57" i="8"/>
  <c r="BA56" i="8"/>
  <c r="AS56" i="8"/>
  <c r="AK56" i="8"/>
  <c r="AC56" i="8"/>
  <c r="U56" i="8"/>
  <c r="BE55" i="8"/>
  <c r="AW55" i="8"/>
  <c r="AO55" i="8"/>
  <c r="AG55" i="8"/>
  <c r="Y55" i="8"/>
  <c r="Q55" i="8"/>
  <c r="BA54" i="8"/>
  <c r="AS54" i="8"/>
  <c r="AK54" i="8"/>
  <c r="AC54" i="8"/>
  <c r="U54" i="8"/>
  <c r="BE53" i="8"/>
  <c r="AW53" i="8"/>
  <c r="AO53" i="8"/>
  <c r="AG53" i="8"/>
  <c r="Y53" i="8"/>
  <c r="Q53" i="8"/>
  <c r="BA52" i="8"/>
  <c r="AS52" i="8"/>
  <c r="AK52" i="8"/>
  <c r="AC52" i="8"/>
  <c r="U52" i="8"/>
  <c r="BG61" i="8"/>
  <c r="AI61" i="8"/>
  <c r="AM60" i="8"/>
  <c r="AI59" i="8"/>
  <c r="BC58" i="8"/>
  <c r="W58" i="8"/>
  <c r="AA57" i="8"/>
  <c r="AE56" i="8"/>
  <c r="AI55" i="8"/>
  <c r="BC54" i="8"/>
  <c r="W54" i="8"/>
  <c r="AI53" i="8"/>
  <c r="AU52" i="8"/>
  <c r="BF61" i="8"/>
  <c r="Z61" i="8"/>
  <c r="AD60" i="8"/>
  <c r="R59" i="8"/>
  <c r="AX57" i="8"/>
  <c r="R57" i="8"/>
  <c r="AD56" i="8"/>
  <c r="AH55" i="8"/>
  <c r="AD54" i="8"/>
  <c r="AD52" i="8"/>
  <c r="BD61" i="8"/>
  <c r="AV61" i="8"/>
  <c r="AN61" i="8"/>
  <c r="AF61" i="8"/>
  <c r="X61" i="8"/>
  <c r="P61" i="8"/>
  <c r="AZ60" i="8"/>
  <c r="AR60" i="8"/>
  <c r="AJ60" i="8"/>
  <c r="AB60" i="8"/>
  <c r="T60" i="8"/>
  <c r="BD59" i="8"/>
  <c r="AV59" i="8"/>
  <c r="AN59" i="8"/>
  <c r="AF59" i="8"/>
  <c r="X59" i="8"/>
  <c r="P59" i="8"/>
  <c r="AZ58" i="8"/>
  <c r="AR58" i="8"/>
  <c r="AJ58" i="8"/>
  <c r="AB58" i="8"/>
  <c r="T58" i="8"/>
  <c r="BD57" i="8"/>
  <c r="AV57" i="8"/>
  <c r="AN57" i="8"/>
  <c r="AF57" i="8"/>
  <c r="X57" i="8"/>
  <c r="P57" i="8"/>
  <c r="AZ56" i="8"/>
  <c r="AR56" i="8"/>
  <c r="AJ56" i="8"/>
  <c r="AB56" i="8"/>
  <c r="T56" i="8"/>
  <c r="BD55" i="8"/>
  <c r="AV55" i="8"/>
  <c r="AN55" i="8"/>
  <c r="AF55" i="8"/>
  <c r="X55" i="8"/>
  <c r="P55" i="8"/>
  <c r="AZ54" i="8"/>
  <c r="AR54" i="8"/>
  <c r="AJ54" i="8"/>
  <c r="AB54" i="8"/>
  <c r="T54" i="8"/>
  <c r="BD53" i="8"/>
  <c r="AV53" i="8"/>
  <c r="AN53" i="8"/>
  <c r="AF53" i="8"/>
  <c r="X53" i="8"/>
  <c r="P53" i="8"/>
  <c r="AZ52" i="8"/>
  <c r="AR52" i="8"/>
  <c r="AJ52" i="8"/>
  <c r="AB52" i="8"/>
  <c r="T52" i="8"/>
  <c r="S61" i="8"/>
  <c r="W60" i="8"/>
  <c r="S59" i="8"/>
  <c r="BG57" i="8"/>
  <c r="BC56" i="8"/>
  <c r="AQ55" i="8"/>
  <c r="BC52" i="8"/>
  <c r="R61" i="8"/>
  <c r="AX59" i="8"/>
  <c r="AD58" i="8"/>
  <c r="V56" i="8"/>
  <c r="AL52" i="8"/>
  <c r="BC61" i="8"/>
  <c r="AU61" i="8"/>
  <c r="AM61" i="8"/>
  <c r="AE61" i="8"/>
  <c r="W61" i="8"/>
  <c r="BG60" i="8"/>
  <c r="AY60" i="8"/>
  <c r="AQ60" i="8"/>
  <c r="AI60" i="8"/>
  <c r="AA60" i="8"/>
  <c r="S60" i="8"/>
  <c r="BC59" i="8"/>
  <c r="AU59" i="8"/>
  <c r="AM59" i="8"/>
  <c r="AE59" i="8"/>
  <c r="W59" i="8"/>
  <c r="BG58" i="8"/>
  <c r="AY58" i="8"/>
  <c r="AQ58" i="8"/>
  <c r="AI58" i="8"/>
  <c r="AA58" i="8"/>
  <c r="S58" i="8"/>
  <c r="BC57" i="8"/>
  <c r="AU57" i="8"/>
  <c r="AM57" i="8"/>
  <c r="AE57" i="8"/>
  <c r="W57" i="8"/>
  <c r="BG56" i="8"/>
  <c r="AY56" i="8"/>
  <c r="AQ56" i="8"/>
  <c r="AI56" i="8"/>
  <c r="AA56" i="8"/>
  <c r="S56" i="8"/>
  <c r="BC55" i="8"/>
  <c r="AU55" i="8"/>
  <c r="AM55" i="8"/>
  <c r="AE55" i="8"/>
  <c r="W55" i="8"/>
  <c r="BG54" i="8"/>
  <c r="AY54" i="8"/>
  <c r="AQ54" i="8"/>
  <c r="AI54" i="8"/>
  <c r="AA54" i="8"/>
  <c r="S54" i="8"/>
  <c r="BC53" i="8"/>
  <c r="AU53" i="8"/>
  <c r="AM53" i="8"/>
  <c r="AE53" i="8"/>
  <c r="W53" i="8"/>
  <c r="BG52" i="8"/>
  <c r="AY52" i="8"/>
  <c r="AQ52" i="8"/>
  <c r="AI52" i="8"/>
  <c r="AA52" i="8"/>
  <c r="S52" i="8"/>
  <c r="S53" i="8"/>
  <c r="R53" i="8"/>
  <c r="BB61" i="8"/>
  <c r="AT61" i="8"/>
  <c r="AL61" i="8"/>
  <c r="AD61" i="8"/>
  <c r="V61" i="8"/>
  <c r="BF60" i="8"/>
  <c r="AX60" i="8"/>
  <c r="AP60" i="8"/>
  <c r="AH60" i="8"/>
  <c r="Z60" i="8"/>
  <c r="R60" i="8"/>
  <c r="BB59" i="8"/>
  <c r="AT59" i="8"/>
  <c r="AL59" i="8"/>
  <c r="AD59" i="8"/>
  <c r="V59" i="8"/>
  <c r="BF58" i="8"/>
  <c r="AX58" i="8"/>
  <c r="AP58" i="8"/>
  <c r="AH58" i="8"/>
  <c r="Z58" i="8"/>
  <c r="R58" i="8"/>
  <c r="BB57" i="8"/>
  <c r="AT57" i="8"/>
  <c r="AL57" i="8"/>
  <c r="AD57" i="8"/>
  <c r="V57" i="8"/>
  <c r="BF56" i="8"/>
  <c r="AX56" i="8"/>
  <c r="AP56" i="8"/>
  <c r="AH56" i="8"/>
  <c r="Z56" i="8"/>
  <c r="R56" i="8"/>
  <c r="BB55" i="8"/>
  <c r="AT55" i="8"/>
  <c r="AL55" i="8"/>
  <c r="AD55" i="8"/>
  <c r="V55" i="8"/>
  <c r="BF54" i="8"/>
  <c r="AX54" i="8"/>
  <c r="AP54" i="8"/>
  <c r="AH54" i="8"/>
  <c r="Z54" i="8"/>
  <c r="R54" i="8"/>
  <c r="BB53" i="8"/>
  <c r="AT53" i="8"/>
  <c r="AL53" i="8"/>
  <c r="AD53" i="8"/>
  <c r="V53" i="8"/>
  <c r="BF52" i="8"/>
  <c r="AX52" i="8"/>
  <c r="AP52" i="8"/>
  <c r="AH52" i="8"/>
  <c r="Z52" i="8"/>
  <c r="R52" i="8"/>
  <c r="AY61" i="8"/>
  <c r="BC60" i="8"/>
  <c r="BG59" i="8"/>
  <c r="AA59" i="8"/>
  <c r="AE58" i="8"/>
  <c r="AI57" i="8"/>
  <c r="W56" i="8"/>
  <c r="AU54" i="8"/>
  <c r="BG53" i="8"/>
  <c r="AA53" i="8"/>
  <c r="W52" i="8"/>
  <c r="AP61" i="8"/>
  <c r="AT60" i="8"/>
  <c r="BF59" i="8"/>
  <c r="Z59" i="8"/>
  <c r="AL58" i="8"/>
  <c r="AP57" i="8"/>
  <c r="BB56" i="8"/>
  <c r="BF55" i="8"/>
  <c r="R55" i="8"/>
  <c r="AT54" i="8"/>
  <c r="V54" i="8"/>
  <c r="AP53" i="8"/>
  <c r="Z53" i="8"/>
  <c r="AT52" i="8"/>
  <c r="BA61" i="8"/>
  <c r="AS61" i="8"/>
  <c r="AK61" i="8"/>
  <c r="AC61" i="8"/>
  <c r="U61" i="8"/>
  <c r="BE60" i="8"/>
  <c r="AW60" i="8"/>
  <c r="AO60" i="8"/>
  <c r="AG60" i="8"/>
  <c r="Y60" i="8"/>
  <c r="Q60" i="8"/>
  <c r="BA59" i="8"/>
  <c r="AS59" i="8"/>
  <c r="AK59" i="8"/>
  <c r="AC59" i="8"/>
  <c r="U59" i="8"/>
  <c r="BE58" i="8"/>
  <c r="AW58" i="8"/>
  <c r="AO58" i="8"/>
  <c r="AG58" i="8"/>
  <c r="Y58" i="8"/>
  <c r="Q58" i="8"/>
  <c r="BA57" i="8"/>
  <c r="AS57" i="8"/>
  <c r="AK57" i="8"/>
  <c r="AC57" i="8"/>
  <c r="U57" i="8"/>
  <c r="BE56" i="8"/>
  <c r="AW56" i="8"/>
  <c r="AO56" i="8"/>
  <c r="AG56" i="8"/>
  <c r="Y56" i="8"/>
  <c r="Q56" i="8"/>
  <c r="BA55" i="8"/>
  <c r="AS55" i="8"/>
  <c r="AK55" i="8"/>
  <c r="AC55" i="8"/>
  <c r="U55" i="8"/>
  <c r="BE54" i="8"/>
  <c r="AW54" i="8"/>
  <c r="AO54" i="8"/>
  <c r="AG54" i="8"/>
  <c r="Y54" i="8"/>
  <c r="Q54" i="8"/>
  <c r="BA53" i="8"/>
  <c r="AS53" i="8"/>
  <c r="AK53" i="8"/>
  <c r="AC53" i="8"/>
  <c r="U53" i="8"/>
  <c r="BE52" i="8"/>
  <c r="AW52" i="8"/>
  <c r="AO52" i="8"/>
  <c r="AG52" i="8"/>
  <c r="Y52" i="8"/>
  <c r="Q52" i="8"/>
  <c r="AA61" i="8"/>
  <c r="AE60" i="8"/>
  <c r="AQ59" i="8"/>
  <c r="AU58" i="8"/>
  <c r="AY57" i="8"/>
  <c r="AU56" i="8"/>
  <c r="BG55" i="8"/>
  <c r="AA55" i="8"/>
  <c r="AM54" i="8"/>
  <c r="AY53" i="8"/>
  <c r="AM52" i="8"/>
  <c r="AX61" i="8"/>
  <c r="BB60" i="8"/>
  <c r="V60" i="8"/>
  <c r="AH59" i="8"/>
  <c r="AT58" i="8"/>
  <c r="BF57" i="8"/>
  <c r="Z57" i="8"/>
  <c r="AL56" i="8"/>
  <c r="AP55" i="8"/>
  <c r="BB54" i="8"/>
  <c r="AX53" i="8"/>
  <c r="BB52" i="8"/>
  <c r="AZ61" i="8"/>
  <c r="AR61" i="8"/>
  <c r="AJ61" i="8"/>
  <c r="AB61" i="8"/>
  <c r="T61" i="8"/>
  <c r="BD60" i="8"/>
  <c r="AV60" i="8"/>
  <c r="AN60" i="8"/>
  <c r="AF60" i="8"/>
  <c r="X60" i="8"/>
  <c r="P60" i="8"/>
  <c r="AZ59" i="8"/>
  <c r="AR59" i="8"/>
  <c r="AJ59" i="8"/>
  <c r="AB59" i="8"/>
  <c r="T59" i="8"/>
  <c r="BD58" i="8"/>
  <c r="AV58" i="8"/>
  <c r="AN58" i="8"/>
  <c r="AF58" i="8"/>
  <c r="X58" i="8"/>
  <c r="P58" i="8"/>
  <c r="AZ57" i="8"/>
  <c r="AR57" i="8"/>
  <c r="AJ57" i="8"/>
  <c r="AB57" i="8"/>
  <c r="T57" i="8"/>
  <c r="BD56" i="8"/>
  <c r="AV56" i="8"/>
  <c r="AN56" i="8"/>
  <c r="AF56" i="8"/>
  <c r="X56" i="8"/>
  <c r="P56" i="8"/>
  <c r="AZ55" i="8"/>
  <c r="AR55" i="8"/>
  <c r="AJ55" i="8"/>
  <c r="AB55" i="8"/>
  <c r="T55" i="8"/>
  <c r="BD54" i="8"/>
  <c r="AV54" i="8"/>
  <c r="AN54" i="8"/>
  <c r="AF54" i="8"/>
  <c r="X54" i="8"/>
  <c r="P54" i="8"/>
  <c r="AZ53" i="8"/>
  <c r="AR53" i="8"/>
  <c r="AJ53" i="8"/>
  <c r="AB53" i="8"/>
  <c r="T53" i="8"/>
  <c r="BD52" i="8"/>
  <c r="AV52" i="8"/>
  <c r="AN52" i="8"/>
  <c r="AF52" i="8"/>
  <c r="X52" i="8"/>
  <c r="T48" i="8"/>
  <c r="V47" i="8"/>
  <c r="X46" i="8"/>
  <c r="P46" i="8"/>
  <c r="R45" i="8"/>
  <c r="T44" i="8"/>
  <c r="V43" i="8"/>
  <c r="X42" i="8"/>
  <c r="P42" i="8"/>
  <c r="R41" i="8"/>
  <c r="T40" i="8"/>
  <c r="V39" i="8"/>
  <c r="Y41" i="8"/>
  <c r="T39" i="8"/>
  <c r="Y48" i="8"/>
  <c r="Q48" i="8"/>
  <c r="S47" i="8"/>
  <c r="U46" i="8"/>
  <c r="W45" i="8"/>
  <c r="Y44" i="8"/>
  <c r="Q44" i="8"/>
  <c r="S43" i="8"/>
  <c r="U42" i="8"/>
  <c r="W41" i="8"/>
  <c r="Y40" i="8"/>
  <c r="Q40" i="8"/>
  <c r="S39" i="8"/>
  <c r="Q41" i="8"/>
  <c r="R40" i="8"/>
  <c r="X48" i="8"/>
  <c r="P48" i="8"/>
  <c r="R47" i="8"/>
  <c r="T46" i="8"/>
  <c r="V45" i="8"/>
  <c r="X44" i="8"/>
  <c r="P44" i="8"/>
  <c r="R43" i="8"/>
  <c r="T42" i="8"/>
  <c r="V41" i="8"/>
  <c r="X40" i="8"/>
  <c r="P40" i="8"/>
  <c r="R39" i="8"/>
  <c r="U47" i="8"/>
  <c r="S40" i="8"/>
  <c r="P41" i="8"/>
  <c r="W48" i="8"/>
  <c r="Y47" i="8"/>
  <c r="Q47" i="8"/>
  <c r="S46" i="8"/>
  <c r="U45" i="8"/>
  <c r="W44" i="8"/>
  <c r="Y43" i="8"/>
  <c r="Q43" i="8"/>
  <c r="S42" i="8"/>
  <c r="U41" i="8"/>
  <c r="W40" i="8"/>
  <c r="Y39" i="8"/>
  <c r="Q39" i="8"/>
  <c r="S48" i="8"/>
  <c r="W46" i="8"/>
  <c r="Y45" i="8"/>
  <c r="Q45" i="8"/>
  <c r="S44" i="8"/>
  <c r="U43" i="8"/>
  <c r="W42" i="8"/>
  <c r="U39" i="8"/>
  <c r="R48" i="8"/>
  <c r="T47" i="8"/>
  <c r="V46" i="8"/>
  <c r="X45" i="8"/>
  <c r="P45" i="8"/>
  <c r="R44" i="8"/>
  <c r="T43" i="8"/>
  <c r="V42" i="8"/>
  <c r="X41" i="8"/>
  <c r="V48" i="8"/>
  <c r="X47" i="8"/>
  <c r="P47" i="8"/>
  <c r="R46" i="8"/>
  <c r="T45" i="8"/>
  <c r="V44" i="8"/>
  <c r="X43" i="8"/>
  <c r="P43" i="8"/>
  <c r="R42" i="8"/>
  <c r="T41" i="8"/>
  <c r="V40" i="8"/>
  <c r="X39" i="8"/>
  <c r="P39" i="8"/>
  <c r="U48" i="8"/>
  <c r="W47" i="8"/>
  <c r="Y46" i="8"/>
  <c r="Q46" i="8"/>
  <c r="S45" i="8"/>
  <c r="U44" i="8"/>
  <c r="W43" i="8"/>
  <c r="Y42" i="8"/>
  <c r="Q42" i="8"/>
  <c r="S41" i="8"/>
  <c r="U40" i="8"/>
  <c r="U33" i="8"/>
  <c r="W32" i="8"/>
  <c r="Y31" i="8"/>
  <c r="Q31" i="8"/>
  <c r="S30" i="8"/>
  <c r="U29" i="8"/>
  <c r="W28" i="8"/>
  <c r="Q27" i="8"/>
  <c r="W24" i="8"/>
  <c r="T33" i="8"/>
  <c r="V32" i="8"/>
  <c r="X31" i="8"/>
  <c r="P31" i="8"/>
  <c r="R30" i="8"/>
  <c r="T29" i="8"/>
  <c r="V28" i="8"/>
  <c r="X27" i="8"/>
  <c r="P27" i="8"/>
  <c r="R26" i="8"/>
  <c r="T25" i="8"/>
  <c r="V24" i="8"/>
  <c r="Y27" i="8"/>
  <c r="S33" i="8"/>
  <c r="U32" i="8"/>
  <c r="W31" i="8"/>
  <c r="Y30" i="8"/>
  <c r="Q30" i="8"/>
  <c r="S29" i="8"/>
  <c r="U28" i="8"/>
  <c r="W27" i="8"/>
  <c r="Y26" i="8"/>
  <c r="Q26" i="8"/>
  <c r="S25" i="8"/>
  <c r="U24" i="8"/>
  <c r="S26" i="8"/>
  <c r="R33" i="8"/>
  <c r="T32" i="8"/>
  <c r="V31" i="8"/>
  <c r="X30" i="8"/>
  <c r="P30" i="8"/>
  <c r="R29" i="8"/>
  <c r="T28" i="8"/>
  <c r="V27" i="8"/>
  <c r="X26" i="8"/>
  <c r="P26" i="8"/>
  <c r="R25" i="8"/>
  <c r="T24" i="8"/>
  <c r="U25" i="8"/>
  <c r="Y33" i="8"/>
  <c r="Q33" i="8"/>
  <c r="S32" i="8"/>
  <c r="U31" i="8"/>
  <c r="W30" i="8"/>
  <c r="Y29" i="8"/>
  <c r="Q29" i="8"/>
  <c r="S28" i="8"/>
  <c r="U27" i="8"/>
  <c r="W26" i="8"/>
  <c r="Y25" i="8"/>
  <c r="Q25" i="8"/>
  <c r="S24" i="8"/>
  <c r="P33" i="8"/>
  <c r="V30" i="8"/>
  <c r="P29" i="8"/>
  <c r="T27" i="8"/>
  <c r="R24" i="8"/>
  <c r="W33" i="8"/>
  <c r="Y32" i="8"/>
  <c r="Q32" i="8"/>
  <c r="S31" i="8"/>
  <c r="U30" i="8"/>
  <c r="W29" i="8"/>
  <c r="Y28" i="8"/>
  <c r="Q28" i="8"/>
  <c r="S27" i="8"/>
  <c r="U26" i="8"/>
  <c r="W25" i="8"/>
  <c r="Y24" i="8"/>
  <c r="Q24" i="8"/>
  <c r="X33" i="8"/>
  <c r="R32" i="8"/>
  <c r="T31" i="8"/>
  <c r="X29" i="8"/>
  <c r="R28" i="8"/>
  <c r="V26" i="8"/>
  <c r="X25" i="8"/>
  <c r="P25" i="8"/>
  <c r="V33" i="8"/>
  <c r="X32" i="8"/>
  <c r="P32" i="8"/>
  <c r="R31" i="8"/>
  <c r="T30" i="8"/>
  <c r="V29" i="8"/>
  <c r="X28" i="8"/>
  <c r="P28" i="8"/>
  <c r="R27" i="8"/>
  <c r="T26" i="8"/>
  <c r="V25" i="8"/>
  <c r="X24" i="8"/>
  <c r="Y59" i="10"/>
  <c r="R58" i="10"/>
  <c r="S57" i="10"/>
  <c r="U55" i="10"/>
  <c r="X52" i="10"/>
  <c r="W60" i="10"/>
  <c r="X59" i="10"/>
  <c r="Y58" i="10"/>
  <c r="Q58" i="10"/>
  <c r="R57" i="10"/>
  <c r="S56" i="10"/>
  <c r="T55" i="10"/>
  <c r="U54" i="10"/>
  <c r="V53" i="10"/>
  <c r="W52" i="10"/>
  <c r="W53" i="10"/>
  <c r="V60" i="10"/>
  <c r="W59" i="10"/>
  <c r="X58" i="10"/>
  <c r="Y57" i="10"/>
  <c r="Q57" i="10"/>
  <c r="R56" i="10"/>
  <c r="S55" i="10"/>
  <c r="T54" i="10"/>
  <c r="U53" i="10"/>
  <c r="V52" i="10"/>
  <c r="X60" i="10"/>
  <c r="Q59" i="10"/>
  <c r="T56" i="10"/>
  <c r="V54" i="10"/>
  <c r="U60" i="10"/>
  <c r="V59" i="10"/>
  <c r="W58" i="10"/>
  <c r="X57" i="10"/>
  <c r="Y56" i="10"/>
  <c r="Q56" i="10"/>
  <c r="R55" i="10"/>
  <c r="S54" i="10"/>
  <c r="T53" i="10"/>
  <c r="U52" i="10"/>
  <c r="T52" i="10"/>
  <c r="S60" i="10"/>
  <c r="T59" i="10"/>
  <c r="U58" i="10"/>
  <c r="V57" i="10"/>
  <c r="W56" i="10"/>
  <c r="X55" i="10"/>
  <c r="Y54" i="10"/>
  <c r="Q54" i="10"/>
  <c r="R53" i="10"/>
  <c r="S52" i="10"/>
  <c r="T60" i="10"/>
  <c r="V58" i="10"/>
  <c r="W57" i="10"/>
  <c r="Q55" i="10"/>
  <c r="S53" i="10"/>
  <c r="R60" i="10"/>
  <c r="S59" i="10"/>
  <c r="T58" i="10"/>
  <c r="U57" i="10"/>
  <c r="V56" i="10"/>
  <c r="W55" i="10"/>
  <c r="X54" i="10"/>
  <c r="Y53" i="10"/>
  <c r="Q53" i="10"/>
  <c r="R52" i="10"/>
  <c r="U59" i="10"/>
  <c r="X56" i="10"/>
  <c r="Y55" i="10"/>
  <c r="R54" i="10"/>
  <c r="Y60" i="10"/>
  <c r="Q60" i="10"/>
  <c r="R59" i="10"/>
  <c r="S58" i="10"/>
  <c r="T57" i="10"/>
  <c r="U56" i="10"/>
  <c r="V55" i="10"/>
  <c r="W54" i="10"/>
  <c r="X53" i="10"/>
  <c r="Y52" i="10"/>
  <c r="Z20" i="8"/>
  <c r="AL19" i="8"/>
  <c r="AX18" i="8"/>
  <c r="BB17" i="8"/>
  <c r="V17" i="8"/>
  <c r="AG20" i="8"/>
  <c r="BA19" i="8"/>
  <c r="AC19" i="8"/>
  <c r="BE18" i="8"/>
  <c r="Y18" i="8"/>
  <c r="AC17" i="8"/>
  <c r="AO16" i="8"/>
  <c r="Y16" i="8"/>
  <c r="AK15" i="8"/>
  <c r="BE14" i="8"/>
  <c r="Y14" i="8"/>
  <c r="AK13" i="8"/>
  <c r="AO12" i="8"/>
  <c r="U11" i="8"/>
  <c r="BD20" i="8"/>
  <c r="AV20" i="8"/>
  <c r="AN20" i="8"/>
  <c r="AF20" i="8"/>
  <c r="X20" i="8"/>
  <c r="P20" i="8"/>
  <c r="AZ19" i="8"/>
  <c r="AR19" i="8"/>
  <c r="AJ19" i="8"/>
  <c r="AB19" i="8"/>
  <c r="T19" i="8"/>
  <c r="BD18" i="8"/>
  <c r="AV18" i="8"/>
  <c r="AN18" i="8"/>
  <c r="AF18" i="8"/>
  <c r="X18" i="8"/>
  <c r="P18" i="8"/>
  <c r="AZ17" i="8"/>
  <c r="AR17" i="8"/>
  <c r="AJ17" i="8"/>
  <c r="AB17" i="8"/>
  <c r="T17" i="8"/>
  <c r="BD16" i="8"/>
  <c r="AV16" i="8"/>
  <c r="AN16" i="8"/>
  <c r="AF16" i="8"/>
  <c r="X16" i="8"/>
  <c r="P16" i="8"/>
  <c r="AZ15" i="8"/>
  <c r="AR15" i="8"/>
  <c r="AJ15" i="8"/>
  <c r="AB15" i="8"/>
  <c r="T15" i="8"/>
  <c r="BD14" i="8"/>
  <c r="AV14" i="8"/>
  <c r="AN14" i="8"/>
  <c r="AF14" i="8"/>
  <c r="X14" i="8"/>
  <c r="P14" i="8"/>
  <c r="AZ13" i="8"/>
  <c r="AR13" i="8"/>
  <c r="AJ13" i="8"/>
  <c r="AB13" i="8"/>
  <c r="T13" i="8"/>
  <c r="BD12" i="8"/>
  <c r="AV12" i="8"/>
  <c r="AN12" i="8"/>
  <c r="AF12" i="8"/>
  <c r="X12" i="8"/>
  <c r="P12" i="8"/>
  <c r="AZ11" i="8"/>
  <c r="AR11" i="8"/>
  <c r="AJ11" i="8"/>
  <c r="AB11" i="8"/>
  <c r="T11" i="8"/>
  <c r="AH20" i="8"/>
  <c r="Z18" i="8"/>
  <c r="AS17" i="8"/>
  <c r="BC20" i="8"/>
  <c r="AU20" i="8"/>
  <c r="AM20" i="8"/>
  <c r="AE20" i="8"/>
  <c r="W20" i="8"/>
  <c r="O20" i="8"/>
  <c r="AY19" i="8"/>
  <c r="AQ19" i="8"/>
  <c r="AI19" i="8"/>
  <c r="AA19" i="8"/>
  <c r="S19" i="8"/>
  <c r="BC18" i="8"/>
  <c r="AU18" i="8"/>
  <c r="AM18" i="8"/>
  <c r="AE18" i="8"/>
  <c r="W18" i="8"/>
  <c r="O18" i="8"/>
  <c r="AY17" i="8"/>
  <c r="AQ17" i="8"/>
  <c r="AI17" i="8"/>
  <c r="AA17" i="8"/>
  <c r="S17" i="8"/>
  <c r="BC16" i="8"/>
  <c r="AU16" i="8"/>
  <c r="AM16" i="8"/>
  <c r="AE16" i="8"/>
  <c r="W16" i="8"/>
  <c r="O16" i="8"/>
  <c r="AY15" i="8"/>
  <c r="AQ15" i="8"/>
  <c r="AI15" i="8"/>
  <c r="AA15" i="8"/>
  <c r="S15" i="8"/>
  <c r="BC14" i="8"/>
  <c r="AU14" i="8"/>
  <c r="AM14" i="8"/>
  <c r="AE14" i="8"/>
  <c r="W14" i="8"/>
  <c r="O14" i="8"/>
  <c r="AY13" i="8"/>
  <c r="AQ13" i="8"/>
  <c r="AI13" i="8"/>
  <c r="AA13" i="8"/>
  <c r="S13" i="8"/>
  <c r="BC12" i="8"/>
  <c r="AU12" i="8"/>
  <c r="AM12" i="8"/>
  <c r="AE12" i="8"/>
  <c r="W12" i="8"/>
  <c r="O12" i="8"/>
  <c r="AY11" i="8"/>
  <c r="AQ11" i="8"/>
  <c r="AI11" i="8"/>
  <c r="AA11" i="8"/>
  <c r="S11" i="8"/>
  <c r="AX20" i="8"/>
  <c r="AD19" i="8"/>
  <c r="AT17" i="8"/>
  <c r="Q18" i="8"/>
  <c r="BB20" i="8"/>
  <c r="AT20" i="8"/>
  <c r="AL20" i="8"/>
  <c r="AD20" i="8"/>
  <c r="V20" i="8"/>
  <c r="BF19" i="8"/>
  <c r="AX19" i="8"/>
  <c r="AP19" i="8"/>
  <c r="AH19" i="8"/>
  <c r="Z19" i="8"/>
  <c r="R19" i="8"/>
  <c r="BB18" i="8"/>
  <c r="AT18" i="8"/>
  <c r="AL18" i="8"/>
  <c r="AD18" i="8"/>
  <c r="V18" i="8"/>
  <c r="BF17" i="8"/>
  <c r="AX17" i="8"/>
  <c r="AP17" i="8"/>
  <c r="AH17" i="8"/>
  <c r="Z17" i="8"/>
  <c r="R17" i="8"/>
  <c r="BB16" i="8"/>
  <c r="AT16" i="8"/>
  <c r="AL16" i="8"/>
  <c r="AD16" i="8"/>
  <c r="V16" i="8"/>
  <c r="BF15" i="8"/>
  <c r="AX15" i="8"/>
  <c r="AP15" i="8"/>
  <c r="AH15" i="8"/>
  <c r="Z15" i="8"/>
  <c r="R15" i="8"/>
  <c r="BB14" i="8"/>
  <c r="AT14" i="8"/>
  <c r="AL14" i="8"/>
  <c r="AD14" i="8"/>
  <c r="V14" i="8"/>
  <c r="BF13" i="8"/>
  <c r="AX13" i="8"/>
  <c r="AP13" i="8"/>
  <c r="AH13" i="8"/>
  <c r="Z13" i="8"/>
  <c r="R13" i="8"/>
  <c r="BB12" i="8"/>
  <c r="AT12" i="8"/>
  <c r="AL12" i="8"/>
  <c r="AD12" i="8"/>
  <c r="V12" i="8"/>
  <c r="BF11" i="8"/>
  <c r="AX11" i="8"/>
  <c r="AP11" i="8"/>
  <c r="AH11" i="8"/>
  <c r="Z11" i="8"/>
  <c r="R11" i="8"/>
  <c r="AP20" i="8"/>
  <c r="BB19" i="8"/>
  <c r="BF18" i="8"/>
  <c r="AH18" i="8"/>
  <c r="AD17" i="8"/>
  <c r="BE20" i="8"/>
  <c r="Y20" i="8"/>
  <c r="AK19" i="8"/>
  <c r="AO18" i="8"/>
  <c r="AK17" i="8"/>
  <c r="AW16" i="8"/>
  <c r="BA15" i="8"/>
  <c r="Q14" i="8"/>
  <c r="AS11" i="8"/>
  <c r="BA20" i="8"/>
  <c r="AS20" i="8"/>
  <c r="AK20" i="8"/>
  <c r="AC20" i="8"/>
  <c r="U20" i="8"/>
  <c r="BE19" i="8"/>
  <c r="AW19" i="8"/>
  <c r="AO19" i="8"/>
  <c r="AG19" i="8"/>
  <c r="Y19" i="8"/>
  <c r="Q19" i="8"/>
  <c r="BA18" i="8"/>
  <c r="AS18" i="8"/>
  <c r="AK18" i="8"/>
  <c r="AC18" i="8"/>
  <c r="U18" i="8"/>
  <c r="BE17" i="8"/>
  <c r="AW17" i="8"/>
  <c r="AO17" i="8"/>
  <c r="AG17" i="8"/>
  <c r="Y17" i="8"/>
  <c r="Q17" i="8"/>
  <c r="BA16" i="8"/>
  <c r="AS16" i="8"/>
  <c r="AK16" i="8"/>
  <c r="AC16" i="8"/>
  <c r="U16" i="8"/>
  <c r="BE15" i="8"/>
  <c r="AW15" i="8"/>
  <c r="AO15" i="8"/>
  <c r="AG15" i="8"/>
  <c r="Y15" i="8"/>
  <c r="Q15" i="8"/>
  <c r="BA14" i="8"/>
  <c r="AS14" i="8"/>
  <c r="AK14" i="8"/>
  <c r="AC14" i="8"/>
  <c r="U14" i="8"/>
  <c r="BE13" i="8"/>
  <c r="AW13" i="8"/>
  <c r="AO13" i="8"/>
  <c r="AG13" i="8"/>
  <c r="Y13" i="8"/>
  <c r="Q13" i="8"/>
  <c r="BA12" i="8"/>
  <c r="AS12" i="8"/>
  <c r="AK12" i="8"/>
  <c r="AC12" i="8"/>
  <c r="U12" i="8"/>
  <c r="BE11" i="8"/>
  <c r="AW11" i="8"/>
  <c r="AO11" i="8"/>
  <c r="AG11" i="8"/>
  <c r="Y11" i="8"/>
  <c r="Q11" i="8"/>
  <c r="AT19" i="8"/>
  <c r="R18" i="8"/>
  <c r="AO20" i="8"/>
  <c r="AS19" i="8"/>
  <c r="AW18" i="8"/>
  <c r="BA17" i="8"/>
  <c r="BE16" i="8"/>
  <c r="Q16" i="8"/>
  <c r="AC15" i="8"/>
  <c r="AW14" i="8"/>
  <c r="AG14" i="8"/>
  <c r="BA13" i="8"/>
  <c r="AC13" i="8"/>
  <c r="U13" i="8"/>
  <c r="BE12" i="8"/>
  <c r="AW12" i="8"/>
  <c r="AG12" i="8"/>
  <c r="Y12" i="8"/>
  <c r="BA11" i="8"/>
  <c r="AZ20" i="8"/>
  <c r="AR20" i="8"/>
  <c r="AJ20" i="8"/>
  <c r="AB20" i="8"/>
  <c r="T20" i="8"/>
  <c r="BD19" i="8"/>
  <c r="AV19" i="8"/>
  <c r="AN19" i="8"/>
  <c r="AF19" i="8"/>
  <c r="X19" i="8"/>
  <c r="P19" i="8"/>
  <c r="AZ18" i="8"/>
  <c r="AR18" i="8"/>
  <c r="AJ18" i="8"/>
  <c r="AB18" i="8"/>
  <c r="T18" i="8"/>
  <c r="BD17" i="8"/>
  <c r="AV17" i="8"/>
  <c r="AN17" i="8"/>
  <c r="AF17" i="8"/>
  <c r="X17" i="8"/>
  <c r="P17" i="8"/>
  <c r="AZ16" i="8"/>
  <c r="AR16" i="8"/>
  <c r="AJ16" i="8"/>
  <c r="AB16" i="8"/>
  <c r="T16" i="8"/>
  <c r="BD15" i="8"/>
  <c r="AV15" i="8"/>
  <c r="AN15" i="8"/>
  <c r="AF15" i="8"/>
  <c r="X15" i="8"/>
  <c r="P15" i="8"/>
  <c r="AZ14" i="8"/>
  <c r="AR14" i="8"/>
  <c r="AJ14" i="8"/>
  <c r="AB14" i="8"/>
  <c r="T14" i="8"/>
  <c r="BD13" i="8"/>
  <c r="AV13" i="8"/>
  <c r="AN13" i="8"/>
  <c r="AF13" i="8"/>
  <c r="X13" i="8"/>
  <c r="P13" i="8"/>
  <c r="AZ12" i="8"/>
  <c r="AR12" i="8"/>
  <c r="AJ12" i="8"/>
  <c r="AB12" i="8"/>
  <c r="T12" i="8"/>
  <c r="BD11" i="8"/>
  <c r="AV11" i="8"/>
  <c r="AN11" i="8"/>
  <c r="AF11" i="8"/>
  <c r="X11" i="8"/>
  <c r="P11" i="8"/>
  <c r="BF20" i="8"/>
  <c r="R20" i="8"/>
  <c r="V19" i="8"/>
  <c r="AP18" i="8"/>
  <c r="AL17" i="8"/>
  <c r="AW20" i="8"/>
  <c r="Q20" i="8"/>
  <c r="U19" i="8"/>
  <c r="AG18" i="8"/>
  <c r="U17" i="8"/>
  <c r="AG16" i="8"/>
  <c r="AS15" i="8"/>
  <c r="U15" i="8"/>
  <c r="AO14" i="8"/>
  <c r="AS13" i="8"/>
  <c r="Q12" i="8"/>
  <c r="AY20" i="8"/>
  <c r="AQ20" i="8"/>
  <c r="AI20" i="8"/>
  <c r="AA20" i="8"/>
  <c r="S20" i="8"/>
  <c r="BC19" i="8"/>
  <c r="AU19" i="8"/>
  <c r="AM19" i="8"/>
  <c r="AE19" i="8"/>
  <c r="W19" i="8"/>
  <c r="O19" i="8"/>
  <c r="AY18" i="8"/>
  <c r="AQ18" i="8"/>
  <c r="AI18" i="8"/>
  <c r="AA18" i="8"/>
  <c r="S18" i="8"/>
  <c r="BC17" i="8"/>
  <c r="AU17" i="8"/>
  <c r="AM17" i="8"/>
  <c r="AE17" i="8"/>
  <c r="W17" i="8"/>
  <c r="O17" i="8"/>
  <c r="AY16" i="8"/>
  <c r="AQ16" i="8"/>
  <c r="AI16" i="8"/>
  <c r="AA16" i="8"/>
  <c r="S16" i="8"/>
  <c r="BC15" i="8"/>
  <c r="AU15" i="8"/>
  <c r="AM15" i="8"/>
  <c r="AE15" i="8"/>
  <c r="W15" i="8"/>
  <c r="O15" i="8"/>
  <c r="AY14" i="8"/>
  <c r="AQ14" i="8"/>
  <c r="AI14" i="8"/>
  <c r="AA14" i="8"/>
  <c r="S14" i="8"/>
  <c r="BC13" i="8"/>
  <c r="AU13" i="8"/>
  <c r="AM13" i="8"/>
  <c r="AE13" i="8"/>
  <c r="W13" i="8"/>
  <c r="O13" i="8"/>
  <c r="AY12" i="8"/>
  <c r="AQ12" i="8"/>
  <c r="AI12" i="8"/>
  <c r="AA12" i="8"/>
  <c r="S12" i="8"/>
  <c r="BC11" i="8"/>
  <c r="AU11" i="8"/>
  <c r="AM11" i="8"/>
  <c r="AE11" i="8"/>
  <c r="W11" i="8"/>
  <c r="X21" i="10"/>
  <c r="P21" i="10"/>
  <c r="BA20" i="10"/>
  <c r="AS20" i="10"/>
  <c r="AK20" i="10"/>
  <c r="AC20" i="10"/>
  <c r="U20" i="10"/>
  <c r="BF19" i="10"/>
  <c r="AX19" i="10"/>
  <c r="AP19" i="10"/>
  <c r="AH19" i="10"/>
  <c r="Z19" i="10"/>
  <c r="R19" i="10"/>
  <c r="BC18" i="10"/>
  <c r="AU18" i="10"/>
  <c r="AM18" i="10"/>
  <c r="AE18" i="10"/>
  <c r="W18" i="10"/>
  <c r="O18" i="10"/>
  <c r="AZ17" i="10"/>
  <c r="AR17" i="10"/>
  <c r="AJ17" i="10"/>
  <c r="AB17" i="10"/>
  <c r="T17" i="10"/>
  <c r="BE16" i="10"/>
  <c r="AW16" i="10"/>
  <c r="AO16" i="10"/>
  <c r="AG16" i="10"/>
  <c r="Y16" i="10"/>
  <c r="Q16" i="10"/>
  <c r="BB15" i="10"/>
  <c r="AT15" i="10"/>
  <c r="AL15" i="10"/>
  <c r="AD15" i="10"/>
  <c r="V15" i="10"/>
  <c r="BA23" i="10"/>
  <c r="AS23" i="10"/>
  <c r="AK23" i="10"/>
  <c r="AC23" i="10"/>
  <c r="U23" i="10"/>
  <c r="BF22" i="10"/>
  <c r="AX22" i="10"/>
  <c r="AP22" i="10"/>
  <c r="AH22" i="10"/>
  <c r="Z22" i="10"/>
  <c r="R22" i="10"/>
  <c r="BC21" i="10"/>
  <c r="AU21" i="10"/>
  <c r="AM21" i="10"/>
  <c r="AE21" i="10"/>
  <c r="W21" i="10"/>
  <c r="O21" i="10"/>
  <c r="AZ20" i="10"/>
  <c r="AR20" i="10"/>
  <c r="AJ20" i="10"/>
  <c r="AB20" i="10"/>
  <c r="T20" i="10"/>
  <c r="BE19" i="10"/>
  <c r="AW19" i="10"/>
  <c r="AO19" i="10"/>
  <c r="AG19" i="10"/>
  <c r="Y19" i="10"/>
  <c r="Q19" i="10"/>
  <c r="BB18" i="10"/>
  <c r="AT18" i="10"/>
  <c r="AL18" i="10"/>
  <c r="AD18" i="10"/>
  <c r="V18" i="10"/>
  <c r="BG17" i="10"/>
  <c r="AY17" i="10"/>
  <c r="AQ17" i="10"/>
  <c r="AI17" i="10"/>
  <c r="AA17" i="10"/>
  <c r="S17" i="10"/>
  <c r="BD16" i="10"/>
  <c r="AV16" i="10"/>
  <c r="AN16" i="10"/>
  <c r="AF16" i="10"/>
  <c r="X16" i="10"/>
  <c r="P16" i="10"/>
  <c r="BA15" i="10"/>
  <c r="AS15" i="10"/>
  <c r="AK15" i="10"/>
  <c r="AC15" i="10"/>
  <c r="U15" i="10"/>
  <c r="T23" i="10"/>
  <c r="BG20" i="10"/>
  <c r="T15" i="10"/>
  <c r="BG23" i="10"/>
  <c r="AY23" i="10"/>
  <c r="AQ23" i="10"/>
  <c r="AI23" i="10"/>
  <c r="AA23" i="10"/>
  <c r="S23" i="10"/>
  <c r="BD22" i="10"/>
  <c r="AV22" i="10"/>
  <c r="AN22" i="10"/>
  <c r="AF22" i="10"/>
  <c r="X22" i="10"/>
  <c r="P22" i="10"/>
  <c r="BA21" i="10"/>
  <c r="AS21" i="10"/>
  <c r="AK21" i="10"/>
  <c r="AC21" i="10"/>
  <c r="U21" i="10"/>
  <c r="BF20" i="10"/>
  <c r="AX20" i="10"/>
  <c r="AP20" i="10"/>
  <c r="AH20" i="10"/>
  <c r="Z20" i="10"/>
  <c r="R20" i="10"/>
  <c r="BC19" i="10"/>
  <c r="AU19" i="10"/>
  <c r="AM19" i="10"/>
  <c r="AE19" i="10"/>
  <c r="W19" i="10"/>
  <c r="O19" i="10"/>
  <c r="AZ18" i="10"/>
  <c r="AR18" i="10"/>
  <c r="AJ18" i="10"/>
  <c r="AB18" i="10"/>
  <c r="T18" i="10"/>
  <c r="BE17" i="10"/>
  <c r="AW17" i="10"/>
  <c r="AO17" i="10"/>
  <c r="AG17" i="10"/>
  <c r="Y17" i="10"/>
  <c r="Q17" i="10"/>
  <c r="BB16" i="10"/>
  <c r="AT16" i="10"/>
  <c r="AL16" i="10"/>
  <c r="AD16" i="10"/>
  <c r="V16" i="10"/>
  <c r="BG15" i="10"/>
  <c r="AY15" i="10"/>
  <c r="AQ15" i="10"/>
  <c r="AI15" i="10"/>
  <c r="AA15" i="10"/>
  <c r="S15" i="10"/>
  <c r="AB15" i="10"/>
  <c r="BF23" i="10"/>
  <c r="AX23" i="10"/>
  <c r="AP23" i="10"/>
  <c r="AH23" i="10"/>
  <c r="Z23" i="10"/>
  <c r="R23" i="10"/>
  <c r="BC22" i="10"/>
  <c r="AU22" i="10"/>
  <c r="AM22" i="10"/>
  <c r="AE22" i="10"/>
  <c r="W22" i="10"/>
  <c r="O22" i="10"/>
  <c r="AZ21" i="10"/>
  <c r="AR21" i="10"/>
  <c r="AJ21" i="10"/>
  <c r="AB21" i="10"/>
  <c r="T21" i="10"/>
  <c r="BE20" i="10"/>
  <c r="AW20" i="10"/>
  <c r="AO20" i="10"/>
  <c r="AG20" i="10"/>
  <c r="Y20" i="10"/>
  <c r="Q20" i="10"/>
  <c r="BB19" i="10"/>
  <c r="AT19" i="10"/>
  <c r="AL19" i="10"/>
  <c r="AD19" i="10"/>
  <c r="V19" i="10"/>
  <c r="BG18" i="10"/>
  <c r="AY18" i="10"/>
  <c r="AQ18" i="10"/>
  <c r="AI18" i="10"/>
  <c r="AA18" i="10"/>
  <c r="S18" i="10"/>
  <c r="BD17" i="10"/>
  <c r="AV17" i="10"/>
  <c r="AN17" i="10"/>
  <c r="AF17" i="10"/>
  <c r="X17" i="10"/>
  <c r="P17" i="10"/>
  <c r="BA16" i="10"/>
  <c r="AS16" i="10"/>
  <c r="AK16" i="10"/>
  <c r="AC16" i="10"/>
  <c r="U16" i="10"/>
  <c r="BF15" i="10"/>
  <c r="AX15" i="10"/>
  <c r="AP15" i="10"/>
  <c r="AH15" i="10"/>
  <c r="Z15" i="10"/>
  <c r="R15" i="10"/>
  <c r="AR23" i="10"/>
  <c r="BE22" i="10"/>
  <c r="AO22" i="10"/>
  <c r="Q22" i="10"/>
  <c r="AL21" i="10"/>
  <c r="V21" i="10"/>
  <c r="AY20" i="10"/>
  <c r="AI20" i="10"/>
  <c r="BD19" i="10"/>
  <c r="AF19" i="10"/>
  <c r="P19" i="10"/>
  <c r="AK18" i="10"/>
  <c r="BF17" i="10"/>
  <c r="AH17" i="10"/>
  <c r="BC16" i="10"/>
  <c r="AE16" i="10"/>
  <c r="AR15" i="10"/>
  <c r="BE23" i="10"/>
  <c r="AW23" i="10"/>
  <c r="AO23" i="10"/>
  <c r="AG23" i="10"/>
  <c r="Y23" i="10"/>
  <c r="Q23" i="10"/>
  <c r="BB22" i="10"/>
  <c r="AT22" i="10"/>
  <c r="AL22" i="10"/>
  <c r="AD22" i="10"/>
  <c r="V22" i="10"/>
  <c r="BG21" i="10"/>
  <c r="AY21" i="10"/>
  <c r="AQ21" i="10"/>
  <c r="AI21" i="10"/>
  <c r="AA21" i="10"/>
  <c r="S21" i="10"/>
  <c r="BD20" i="10"/>
  <c r="AV20" i="10"/>
  <c r="AN20" i="10"/>
  <c r="AF20" i="10"/>
  <c r="X20" i="10"/>
  <c r="P20" i="10"/>
  <c r="BA19" i="10"/>
  <c r="AS19" i="10"/>
  <c r="AK19" i="10"/>
  <c r="AC19" i="10"/>
  <c r="U19" i="10"/>
  <c r="BF18" i="10"/>
  <c r="AX18" i="10"/>
  <c r="AP18" i="10"/>
  <c r="AH18" i="10"/>
  <c r="Z18" i="10"/>
  <c r="R18" i="10"/>
  <c r="BC17" i="10"/>
  <c r="AU17" i="10"/>
  <c r="AM17" i="10"/>
  <c r="AE17" i="10"/>
  <c r="W17" i="10"/>
  <c r="O17" i="10"/>
  <c r="AZ16" i="10"/>
  <c r="AR16" i="10"/>
  <c r="AJ16" i="10"/>
  <c r="AB16" i="10"/>
  <c r="T16" i="10"/>
  <c r="BE15" i="10"/>
  <c r="AW15" i="10"/>
  <c r="AO15" i="10"/>
  <c r="AG15" i="10"/>
  <c r="Y15" i="10"/>
  <c r="Q15" i="10"/>
  <c r="AJ23" i="10"/>
  <c r="AW22" i="10"/>
  <c r="Y22" i="10"/>
  <c r="BB21" i="10"/>
  <c r="AD21" i="10"/>
  <c r="AQ20" i="10"/>
  <c r="AA20" i="10"/>
  <c r="AV19" i="10"/>
  <c r="X19" i="10"/>
  <c r="AS18" i="10"/>
  <c r="U18" i="10"/>
  <c r="AP17" i="10"/>
  <c r="R17" i="10"/>
  <c r="AU16" i="10"/>
  <c r="W16" i="10"/>
  <c r="O16" i="10"/>
  <c r="AJ15" i="10"/>
  <c r="BD23" i="10"/>
  <c r="AV23" i="10"/>
  <c r="AN23" i="10"/>
  <c r="AF23" i="10"/>
  <c r="X23" i="10"/>
  <c r="P23" i="10"/>
  <c r="BA22" i="10"/>
  <c r="AS22" i="10"/>
  <c r="AK22" i="10"/>
  <c r="AC22" i="10"/>
  <c r="U22" i="10"/>
  <c r="BF21" i="10"/>
  <c r="AX21" i="10"/>
  <c r="AP21" i="10"/>
  <c r="AH21" i="10"/>
  <c r="Z21" i="10"/>
  <c r="R21" i="10"/>
  <c r="BC20" i="10"/>
  <c r="AU20" i="10"/>
  <c r="AM20" i="10"/>
  <c r="AE20" i="10"/>
  <c r="W20" i="10"/>
  <c r="O20" i="10"/>
  <c r="AZ19" i="10"/>
  <c r="AR19" i="10"/>
  <c r="AJ19" i="10"/>
  <c r="AB19" i="10"/>
  <c r="T19" i="10"/>
  <c r="BE18" i="10"/>
  <c r="AW18" i="10"/>
  <c r="AO18" i="10"/>
  <c r="AG18" i="10"/>
  <c r="Y18" i="10"/>
  <c r="Q18" i="10"/>
  <c r="BB17" i="10"/>
  <c r="AT17" i="10"/>
  <c r="AL17" i="10"/>
  <c r="AD17" i="10"/>
  <c r="V17" i="10"/>
  <c r="BG16" i="10"/>
  <c r="AY16" i="10"/>
  <c r="AQ16" i="10"/>
  <c r="AI16" i="10"/>
  <c r="AA16" i="10"/>
  <c r="S16" i="10"/>
  <c r="BD15" i="10"/>
  <c r="AV15" i="10"/>
  <c r="AN15" i="10"/>
  <c r="AF15" i="10"/>
  <c r="X15" i="10"/>
  <c r="P15" i="10"/>
  <c r="AZ23" i="10"/>
  <c r="AB23" i="10"/>
  <c r="AG22" i="10"/>
  <c r="AT21" i="10"/>
  <c r="S20" i="10"/>
  <c r="AN19" i="10"/>
  <c r="BA18" i="10"/>
  <c r="AC18" i="10"/>
  <c r="AX17" i="10"/>
  <c r="Z17" i="10"/>
  <c r="AM16" i="10"/>
  <c r="AZ15" i="10"/>
  <c r="BC23" i="10"/>
  <c r="AU23" i="10"/>
  <c r="AM23" i="10"/>
  <c r="AE23" i="10"/>
  <c r="W23" i="10"/>
  <c r="O23" i="10"/>
  <c r="AZ22" i="10"/>
  <c r="AR22" i="10"/>
  <c r="AJ22" i="10"/>
  <c r="AB22" i="10"/>
  <c r="T22" i="10"/>
  <c r="BE21" i="10"/>
  <c r="AW21" i="10"/>
  <c r="AO21" i="10"/>
  <c r="AG21" i="10"/>
  <c r="Y21" i="10"/>
  <c r="Q21" i="10"/>
  <c r="BB20" i="10"/>
  <c r="AT20" i="10"/>
  <c r="AL20" i="10"/>
  <c r="AD20" i="10"/>
  <c r="V20" i="10"/>
  <c r="BG19" i="10"/>
  <c r="AY19" i="10"/>
  <c r="AQ19" i="10"/>
  <c r="AI19" i="10"/>
  <c r="AA19" i="10"/>
  <c r="S19" i="10"/>
  <c r="BD18" i="10"/>
  <c r="AV18" i="10"/>
  <c r="AN18" i="10"/>
  <c r="AF18" i="10"/>
  <c r="X18" i="10"/>
  <c r="P18" i="10"/>
  <c r="BA17" i="10"/>
  <c r="AS17" i="10"/>
  <c r="AK17" i="10"/>
  <c r="AC17" i="10"/>
  <c r="U17" i="10"/>
  <c r="BF16" i="10"/>
  <c r="AX16" i="10"/>
  <c r="AP16" i="10"/>
  <c r="AH16" i="10"/>
  <c r="Z16" i="10"/>
  <c r="R16" i="10"/>
  <c r="BC15" i="10"/>
  <c r="AU15" i="10"/>
  <c r="AM15" i="10"/>
  <c r="AE15" i="10"/>
  <c r="W15" i="10"/>
  <c r="Q65" i="7"/>
  <c r="Q63" i="7"/>
  <c r="Q62" i="7"/>
  <c r="Q61" i="7"/>
  <c r="Q60" i="7"/>
  <c r="AW54" i="7"/>
  <c r="Y54" i="7"/>
  <c r="AU53" i="7"/>
  <c r="AE53" i="7"/>
  <c r="BI52" i="7"/>
  <c r="AK52" i="7"/>
  <c r="U52" i="7"/>
  <c r="AY51" i="7"/>
  <c r="AI51" i="7"/>
  <c r="S51" i="7"/>
  <c r="AW50" i="7"/>
  <c r="AG50" i="7"/>
  <c r="Q50" i="7"/>
  <c r="AU49" i="7"/>
  <c r="AE49" i="7"/>
  <c r="BI48" i="7"/>
  <c r="AS48" i="7"/>
  <c r="AC48" i="7"/>
  <c r="BF55" i="7"/>
  <c r="AP55" i="7"/>
  <c r="Z55" i="7"/>
  <c r="BD54" i="7"/>
  <c r="AN54" i="7"/>
  <c r="BB53" i="7"/>
  <c r="AL53" i="7"/>
  <c r="V53" i="7"/>
  <c r="AZ52" i="7"/>
  <c r="AJ52" i="7"/>
  <c r="T52" i="7"/>
  <c r="AX51" i="7"/>
  <c r="AH51" i="7"/>
  <c r="R51" i="7"/>
  <c r="AV50" i="7"/>
  <c r="AF50" i="7"/>
  <c r="P50" i="7"/>
  <c r="AT49" i="7"/>
  <c r="AD49" i="7"/>
  <c r="BH48" i="7"/>
  <c r="T48" i="7"/>
  <c r="BE55" i="7"/>
  <c r="AW55" i="7"/>
  <c r="AO55" i="7"/>
  <c r="AG55" i="7"/>
  <c r="Y55" i="7"/>
  <c r="Q55" i="7"/>
  <c r="BC54" i="7"/>
  <c r="AU54" i="7"/>
  <c r="AM54" i="7"/>
  <c r="AE54" i="7"/>
  <c r="W54" i="7"/>
  <c r="BI53" i="7"/>
  <c r="BA53" i="7"/>
  <c r="AS53" i="7"/>
  <c r="AK53" i="7"/>
  <c r="AC53" i="7"/>
  <c r="U53" i="7"/>
  <c r="BG52" i="7"/>
  <c r="AY52" i="7"/>
  <c r="AQ52" i="7"/>
  <c r="AI52" i="7"/>
  <c r="AA52" i="7"/>
  <c r="S52" i="7"/>
  <c r="BE51" i="7"/>
  <c r="AW51" i="7"/>
  <c r="AO51" i="7"/>
  <c r="AG51" i="7"/>
  <c r="Y51" i="7"/>
  <c r="Q51" i="7"/>
  <c r="BC50" i="7"/>
  <c r="AU50" i="7"/>
  <c r="AM50" i="7"/>
  <c r="AE50" i="7"/>
  <c r="W50" i="7"/>
  <c r="BI49" i="7"/>
  <c r="BA49" i="7"/>
  <c r="AS49" i="7"/>
  <c r="AK49" i="7"/>
  <c r="AC49" i="7"/>
  <c r="U49" i="7"/>
  <c r="BG48" i="7"/>
  <c r="AY48" i="7"/>
  <c r="AQ48" i="7"/>
  <c r="AI48" i="7"/>
  <c r="AA48" i="7"/>
  <c r="S48" i="7"/>
  <c r="AG54" i="7"/>
  <c r="BA52" i="7"/>
  <c r="AK48" i="7"/>
  <c r="X54" i="7"/>
  <c r="AR48" i="7"/>
  <c r="BD55" i="7"/>
  <c r="AV55" i="7"/>
  <c r="AN55" i="7"/>
  <c r="AF55" i="7"/>
  <c r="X55" i="7"/>
  <c r="P55" i="7"/>
  <c r="BB54" i="7"/>
  <c r="AT54" i="7"/>
  <c r="AL54" i="7"/>
  <c r="AD54" i="7"/>
  <c r="V54" i="7"/>
  <c r="BH53" i="7"/>
  <c r="AZ53" i="7"/>
  <c r="AR53" i="7"/>
  <c r="AJ53" i="7"/>
  <c r="AB53" i="7"/>
  <c r="T53" i="7"/>
  <c r="BF52" i="7"/>
  <c r="AX52" i="7"/>
  <c r="AP52" i="7"/>
  <c r="AH52" i="7"/>
  <c r="Z52" i="7"/>
  <c r="R52" i="7"/>
  <c r="BD51" i="7"/>
  <c r="AV51" i="7"/>
  <c r="AN51" i="7"/>
  <c r="AF51" i="7"/>
  <c r="X51" i="7"/>
  <c r="P51" i="7"/>
  <c r="BB50" i="7"/>
  <c r="AT50" i="7"/>
  <c r="AL50" i="7"/>
  <c r="AD50" i="7"/>
  <c r="V50" i="7"/>
  <c r="BH49" i="7"/>
  <c r="AZ49" i="7"/>
  <c r="AR49" i="7"/>
  <c r="AJ49" i="7"/>
  <c r="AB49" i="7"/>
  <c r="T49" i="7"/>
  <c r="BF48" i="7"/>
  <c r="AX48" i="7"/>
  <c r="AP48" i="7"/>
  <c r="AH48" i="7"/>
  <c r="Z48" i="7"/>
  <c r="R48" i="7"/>
  <c r="AB48" i="7"/>
  <c r="BC55" i="7"/>
  <c r="AU55" i="7"/>
  <c r="AM55" i="7"/>
  <c r="AE55" i="7"/>
  <c r="W55" i="7"/>
  <c r="BI54" i="7"/>
  <c r="BA54" i="7"/>
  <c r="AS54" i="7"/>
  <c r="AK54" i="7"/>
  <c r="AC54" i="7"/>
  <c r="U54" i="7"/>
  <c r="BG53" i="7"/>
  <c r="AY53" i="7"/>
  <c r="AQ53" i="7"/>
  <c r="AI53" i="7"/>
  <c r="AA53" i="7"/>
  <c r="S53" i="7"/>
  <c r="BE52" i="7"/>
  <c r="AW52" i="7"/>
  <c r="AO52" i="7"/>
  <c r="AG52" i="7"/>
  <c r="Y52" i="7"/>
  <c r="Q52" i="7"/>
  <c r="BC51" i="7"/>
  <c r="AU51" i="7"/>
  <c r="AM51" i="7"/>
  <c r="AE51" i="7"/>
  <c r="W51" i="7"/>
  <c r="BI50" i="7"/>
  <c r="BA50" i="7"/>
  <c r="AS50" i="7"/>
  <c r="AK50" i="7"/>
  <c r="AC50" i="7"/>
  <c r="U50" i="7"/>
  <c r="BG49" i="7"/>
  <c r="AY49" i="7"/>
  <c r="AQ49" i="7"/>
  <c r="AI49" i="7"/>
  <c r="AA49" i="7"/>
  <c r="S49" i="7"/>
  <c r="BE48" i="7"/>
  <c r="AW48" i="7"/>
  <c r="AO48" i="7"/>
  <c r="AG48" i="7"/>
  <c r="Y48" i="7"/>
  <c r="Q48" i="7"/>
  <c r="Q54" i="7"/>
  <c r="BC53" i="7"/>
  <c r="AM53" i="7"/>
  <c r="W53" i="7"/>
  <c r="AS52" i="7"/>
  <c r="AC52" i="7"/>
  <c r="BG51" i="7"/>
  <c r="AQ51" i="7"/>
  <c r="AA51" i="7"/>
  <c r="BE50" i="7"/>
  <c r="AO50" i="7"/>
  <c r="Y50" i="7"/>
  <c r="BC49" i="7"/>
  <c r="AM49" i="7"/>
  <c r="W49" i="7"/>
  <c r="BA48" i="7"/>
  <c r="U48" i="7"/>
  <c r="AX55" i="7"/>
  <c r="AH55" i="7"/>
  <c r="R55" i="7"/>
  <c r="AV54" i="7"/>
  <c r="AF54" i="7"/>
  <c r="P54" i="7"/>
  <c r="AT53" i="7"/>
  <c r="AD53" i="7"/>
  <c r="BH52" i="7"/>
  <c r="AR52" i="7"/>
  <c r="AB52" i="7"/>
  <c r="BF51" i="7"/>
  <c r="AP51" i="7"/>
  <c r="Z51" i="7"/>
  <c r="BD50" i="7"/>
  <c r="AN50" i="7"/>
  <c r="X50" i="7"/>
  <c r="BB49" i="7"/>
  <c r="AL49" i="7"/>
  <c r="V49" i="7"/>
  <c r="AZ48" i="7"/>
  <c r="AJ48" i="7"/>
  <c r="BB55" i="7"/>
  <c r="AT55" i="7"/>
  <c r="AL55" i="7"/>
  <c r="AD55" i="7"/>
  <c r="V55" i="7"/>
  <c r="BH54" i="7"/>
  <c r="AZ54" i="7"/>
  <c r="AR54" i="7"/>
  <c r="AJ54" i="7"/>
  <c r="AB54" i="7"/>
  <c r="T54" i="7"/>
  <c r="BF53" i="7"/>
  <c r="AX53" i="7"/>
  <c r="AP53" i="7"/>
  <c r="AH53" i="7"/>
  <c r="Z53" i="7"/>
  <c r="R53" i="7"/>
  <c r="BD52" i="7"/>
  <c r="AV52" i="7"/>
  <c r="AN52" i="7"/>
  <c r="AF52" i="7"/>
  <c r="X52" i="7"/>
  <c r="P52" i="7"/>
  <c r="BB51" i="7"/>
  <c r="AT51" i="7"/>
  <c r="AL51" i="7"/>
  <c r="AD51" i="7"/>
  <c r="V51" i="7"/>
  <c r="BH50" i="7"/>
  <c r="AZ50" i="7"/>
  <c r="AR50" i="7"/>
  <c r="AJ50" i="7"/>
  <c r="AB50" i="7"/>
  <c r="T50" i="7"/>
  <c r="BF49" i="7"/>
  <c r="AX49" i="7"/>
  <c r="AP49" i="7"/>
  <c r="AH49" i="7"/>
  <c r="Z49" i="7"/>
  <c r="R49" i="7"/>
  <c r="BD48" i="7"/>
  <c r="AV48" i="7"/>
  <c r="AN48" i="7"/>
  <c r="AF48" i="7"/>
  <c r="X48" i="7"/>
  <c r="V43" i="7"/>
  <c r="V42" i="7"/>
  <c r="V41" i="7"/>
  <c r="V40" i="7"/>
  <c r="V39" i="7"/>
  <c r="V38" i="7"/>
  <c r="V37" i="7"/>
  <c r="V36" i="7"/>
  <c r="U43" i="7"/>
  <c r="U42" i="7"/>
  <c r="U41" i="7"/>
  <c r="U40" i="7"/>
  <c r="U39" i="7"/>
  <c r="U38" i="7"/>
  <c r="U37" i="7"/>
  <c r="U36" i="7"/>
  <c r="T43" i="7"/>
  <c r="T42" i="7"/>
  <c r="T41" i="7"/>
  <c r="T40" i="7"/>
  <c r="T39" i="7"/>
  <c r="T38" i="7"/>
  <c r="T37" i="7"/>
  <c r="T36" i="7"/>
  <c r="R43" i="7"/>
  <c r="R42" i="7"/>
  <c r="R41" i="7"/>
  <c r="R40" i="7"/>
  <c r="R39" i="7"/>
  <c r="R38" i="7"/>
  <c r="R37" i="7"/>
  <c r="R36" i="7"/>
  <c r="S43" i="7"/>
  <c r="S42" i="7"/>
  <c r="S41" i="7"/>
  <c r="S40" i="7"/>
  <c r="S39" i="7"/>
  <c r="S38" i="7"/>
  <c r="S37" i="7"/>
  <c r="S36" i="7"/>
  <c r="Q43" i="7"/>
  <c r="Q42" i="7"/>
  <c r="Q41" i="7"/>
  <c r="Q40" i="7"/>
  <c r="Q39" i="7"/>
  <c r="Q38" i="7"/>
  <c r="Q37" i="7"/>
  <c r="Q36" i="7"/>
  <c r="P43" i="7"/>
  <c r="P42" i="7"/>
  <c r="P41" i="7"/>
  <c r="P40" i="7"/>
  <c r="P39" i="7"/>
  <c r="P38" i="7"/>
  <c r="P37" i="7"/>
  <c r="P36" i="7"/>
  <c r="W43" i="7"/>
  <c r="W42" i="7"/>
  <c r="W41" i="7"/>
  <c r="W40" i="7"/>
  <c r="W39" i="7"/>
  <c r="W38" i="7"/>
  <c r="W37" i="7"/>
  <c r="W32" i="7"/>
  <c r="W31" i="7"/>
  <c r="W30" i="7"/>
  <c r="W29" i="7"/>
  <c r="W28" i="7"/>
  <c r="W27" i="7"/>
  <c r="W26" i="7"/>
  <c r="W25" i="7"/>
  <c r="V32" i="7"/>
  <c r="V31" i="7"/>
  <c r="V30" i="7"/>
  <c r="V29" i="7"/>
  <c r="V28" i="7"/>
  <c r="V27" i="7"/>
  <c r="V26" i="7"/>
  <c r="V25" i="7"/>
  <c r="U29" i="7"/>
  <c r="T32" i="7"/>
  <c r="T31" i="7"/>
  <c r="T30" i="7"/>
  <c r="T29" i="7"/>
  <c r="T28" i="7"/>
  <c r="T27" i="7"/>
  <c r="T26" i="7"/>
  <c r="T25" i="7"/>
  <c r="U25" i="7"/>
  <c r="S32" i="7"/>
  <c r="S31" i="7"/>
  <c r="S30" i="7"/>
  <c r="S29" i="7"/>
  <c r="S28" i="7"/>
  <c r="S27" i="7"/>
  <c r="S26" i="7"/>
  <c r="S25" i="7"/>
  <c r="U32" i="7"/>
  <c r="U30" i="7"/>
  <c r="U27" i="7"/>
  <c r="R32" i="7"/>
  <c r="R31" i="7"/>
  <c r="R30" i="7"/>
  <c r="R29" i="7"/>
  <c r="R28" i="7"/>
  <c r="R27" i="7"/>
  <c r="R26" i="7"/>
  <c r="R25" i="7"/>
  <c r="U26" i="7"/>
  <c r="Q32" i="7"/>
  <c r="Q31" i="7"/>
  <c r="Q30" i="7"/>
  <c r="Q29" i="7"/>
  <c r="Q28" i="7"/>
  <c r="Q27" i="7"/>
  <c r="Q26" i="7"/>
  <c r="Q25" i="7"/>
  <c r="U31" i="7"/>
  <c r="U28" i="7"/>
  <c r="P32" i="7"/>
  <c r="P31" i="7"/>
  <c r="P30" i="7"/>
  <c r="P29" i="7"/>
  <c r="P28" i="7"/>
  <c r="P27" i="7"/>
  <c r="P26" i="7"/>
  <c r="BH20" i="7"/>
  <c r="AZ20" i="7"/>
  <c r="AR20" i="7"/>
  <c r="AJ20" i="7"/>
  <c r="AB20" i="7"/>
  <c r="T20" i="7"/>
  <c r="BF19" i="7"/>
  <c r="AX19" i="7"/>
  <c r="AP19" i="7"/>
  <c r="AH19" i="7"/>
  <c r="Z19" i="7"/>
  <c r="R19" i="7"/>
  <c r="BD18" i="7"/>
  <c r="AV18" i="7"/>
  <c r="AN18" i="7"/>
  <c r="AF18" i="7"/>
  <c r="X18" i="7"/>
  <c r="P18" i="7"/>
  <c r="BB17" i="7"/>
  <c r="AT17" i="7"/>
  <c r="AL17" i="7"/>
  <c r="AD17" i="7"/>
  <c r="V17" i="7"/>
  <c r="BH16" i="7"/>
  <c r="AZ16" i="7"/>
  <c r="AR16" i="7"/>
  <c r="AJ16" i="7"/>
  <c r="AB16" i="7"/>
  <c r="T16" i="7"/>
  <c r="BF15" i="7"/>
  <c r="AX15" i="7"/>
  <c r="AP15" i="7"/>
  <c r="AH15" i="7"/>
  <c r="Z15" i="7"/>
  <c r="R15" i="7"/>
  <c r="BD14" i="7"/>
  <c r="AV14" i="7"/>
  <c r="AN14" i="7"/>
  <c r="AF14" i="7"/>
  <c r="X14" i="7"/>
  <c r="P14" i="7"/>
  <c r="BB13" i="7"/>
  <c r="AT13" i="7"/>
  <c r="AL13" i="7"/>
  <c r="AD13" i="7"/>
  <c r="V13" i="7"/>
  <c r="AA16" i="7"/>
  <c r="S16" i="7"/>
  <c r="BE15" i="7"/>
  <c r="AW15" i="7"/>
  <c r="AO15" i="7"/>
  <c r="AG15" i="7"/>
  <c r="Y15" i="7"/>
  <c r="Q15" i="7"/>
  <c r="BC14" i="7"/>
  <c r="AU14" i="7"/>
  <c r="AM14" i="7"/>
  <c r="AE14" i="7"/>
  <c r="W14" i="7"/>
  <c r="BI13" i="7"/>
  <c r="BA13" i="7"/>
  <c r="AS13" i="7"/>
  <c r="AK13" i="7"/>
  <c r="AC13" i="7"/>
  <c r="U13" i="7"/>
  <c r="BF20" i="7"/>
  <c r="AX20" i="7"/>
  <c r="AP20" i="7"/>
  <c r="AH20" i="7"/>
  <c r="Z20" i="7"/>
  <c r="R20" i="7"/>
  <c r="BD19" i="7"/>
  <c r="AV19" i="7"/>
  <c r="AN19" i="7"/>
  <c r="AF19" i="7"/>
  <c r="X19" i="7"/>
  <c r="P19" i="7"/>
  <c r="BB18" i="7"/>
  <c r="AT18" i="7"/>
  <c r="AL18" i="7"/>
  <c r="AD18" i="7"/>
  <c r="V18" i="7"/>
  <c r="BH17" i="7"/>
  <c r="AZ17" i="7"/>
  <c r="AR17" i="7"/>
  <c r="AJ17" i="7"/>
  <c r="AB17" i="7"/>
  <c r="T17" i="7"/>
  <c r="BF16" i="7"/>
  <c r="AX16" i="7"/>
  <c r="AP16" i="7"/>
  <c r="AH16" i="7"/>
  <c r="Z16" i="7"/>
  <c r="R16" i="7"/>
  <c r="BD15" i="7"/>
  <c r="AV15" i="7"/>
  <c r="AN15" i="7"/>
  <c r="AF15" i="7"/>
  <c r="X15" i="7"/>
  <c r="P15" i="7"/>
  <c r="BB14" i="7"/>
  <c r="AT14" i="7"/>
  <c r="AL14" i="7"/>
  <c r="AD14" i="7"/>
  <c r="V14" i="7"/>
  <c r="BH13" i="7"/>
  <c r="AZ13" i="7"/>
  <c r="AR13" i="7"/>
  <c r="AJ13" i="7"/>
  <c r="AB13" i="7"/>
  <c r="T13" i="7"/>
  <c r="AU19" i="7"/>
  <c r="AM19" i="7"/>
  <c r="AE19" i="7"/>
  <c r="W19" i="7"/>
  <c r="BI18" i="7"/>
  <c r="BA18" i="7"/>
  <c r="AS18" i="7"/>
  <c r="AK18" i="7"/>
  <c r="AC18" i="7"/>
  <c r="U18" i="7"/>
  <c r="BG17" i="7"/>
  <c r="AY17" i="7"/>
  <c r="AQ17" i="7"/>
  <c r="AI17" i="7"/>
  <c r="AA17" i="7"/>
  <c r="S17" i="7"/>
  <c r="BE16" i="7"/>
  <c r="AW16" i="7"/>
  <c r="AO16" i="7"/>
  <c r="AG16" i="7"/>
  <c r="Y16" i="7"/>
  <c r="Q16" i="7"/>
  <c r="BC15" i="7"/>
  <c r="AU15" i="7"/>
  <c r="AM15" i="7"/>
  <c r="AE15" i="7"/>
  <c r="W15" i="7"/>
  <c r="BI14" i="7"/>
  <c r="BA14" i="7"/>
  <c r="AS14" i="7"/>
  <c r="AK14" i="7"/>
  <c r="AC14" i="7"/>
  <c r="U14" i="7"/>
  <c r="BG13" i="7"/>
  <c r="AY13" i="7"/>
  <c r="AQ13" i="7"/>
  <c r="AI13" i="7"/>
  <c r="AA13" i="7"/>
  <c r="S13" i="7"/>
  <c r="BD20" i="7"/>
  <c r="AV20" i="7"/>
  <c r="AN20" i="7"/>
  <c r="AF20" i="7"/>
  <c r="X20" i="7"/>
  <c r="P20" i="7"/>
  <c r="BB19" i="7"/>
  <c r="AT19" i="7"/>
  <c r="AL19" i="7"/>
  <c r="AD19" i="7"/>
  <c r="V19" i="7"/>
  <c r="BH18" i="7"/>
  <c r="AZ18" i="7"/>
  <c r="AR18" i="7"/>
  <c r="AJ18" i="7"/>
  <c r="AB18" i="7"/>
  <c r="T18" i="7"/>
  <c r="BF17" i="7"/>
  <c r="AX17" i="7"/>
  <c r="AP17" i="7"/>
  <c r="AH17" i="7"/>
  <c r="Z17" i="7"/>
  <c r="R17" i="7"/>
  <c r="BD16" i="7"/>
  <c r="AV16" i="7"/>
  <c r="AN16" i="7"/>
  <c r="AF16" i="7"/>
  <c r="X16" i="7"/>
  <c r="P16" i="7"/>
  <c r="BB15" i="7"/>
  <c r="AT15" i="7"/>
  <c r="AL15" i="7"/>
  <c r="AD15" i="7"/>
  <c r="V15" i="7"/>
  <c r="BH14" i="7"/>
  <c r="AZ14" i="7"/>
  <c r="AR14" i="7"/>
  <c r="AJ14" i="7"/>
  <c r="AB14" i="7"/>
  <c r="T14" i="7"/>
  <c r="BF13" i="7"/>
  <c r="AX13" i="7"/>
  <c r="AP13" i="7"/>
  <c r="AH13" i="7"/>
  <c r="Z13" i="7"/>
  <c r="R13" i="7"/>
  <c r="BC20" i="7"/>
  <c r="AU20" i="7"/>
  <c r="AM20" i="7"/>
  <c r="AE20" i="7"/>
  <c r="W20" i="7"/>
  <c r="BI19" i="7"/>
  <c r="BA19" i="7"/>
  <c r="AS19" i="7"/>
  <c r="AK19" i="7"/>
  <c r="AC19" i="7"/>
  <c r="U19" i="7"/>
  <c r="BG18" i="7"/>
  <c r="AY18" i="7"/>
  <c r="AQ18" i="7"/>
  <c r="AI18" i="7"/>
  <c r="AA18" i="7"/>
  <c r="S18" i="7"/>
  <c r="BE17" i="7"/>
  <c r="AW17" i="7"/>
  <c r="AO17" i="7"/>
  <c r="AG17" i="7"/>
  <c r="Y17" i="7"/>
  <c r="Q17" i="7"/>
  <c r="BC16" i="7"/>
  <c r="AU16" i="7"/>
  <c r="AM16" i="7"/>
  <c r="AE16" i="7"/>
  <c r="W16" i="7"/>
  <c r="BI15" i="7"/>
  <c r="BA15" i="7"/>
  <c r="AS15" i="7"/>
  <c r="AK15" i="7"/>
  <c r="AC15" i="7"/>
  <c r="U15" i="7"/>
  <c r="BG14" i="7"/>
  <c r="AY14" i="7"/>
  <c r="AQ14" i="7"/>
  <c r="AI14" i="7"/>
  <c r="AA14" i="7"/>
  <c r="S14" i="7"/>
  <c r="BE13" i="7"/>
  <c r="AW13" i="7"/>
  <c r="AO13" i="7"/>
  <c r="AG13" i="7"/>
  <c r="Y13" i="7"/>
  <c r="Q13" i="7"/>
  <c r="AN17" i="7"/>
  <c r="AF17" i="7"/>
  <c r="X17" i="7"/>
  <c r="P17" i="7"/>
  <c r="BB16" i="7"/>
  <c r="AT16" i="7"/>
  <c r="AL16" i="7"/>
  <c r="AD16" i="7"/>
  <c r="V16" i="7"/>
  <c r="BH15" i="7"/>
  <c r="AZ15" i="7"/>
  <c r="AR15" i="7"/>
  <c r="AJ15" i="7"/>
  <c r="AB15" i="7"/>
  <c r="T15" i="7"/>
  <c r="BF14" i="7"/>
  <c r="AX14" i="7"/>
  <c r="AP14" i="7"/>
  <c r="AH14" i="7"/>
  <c r="Z14" i="7"/>
  <c r="R14" i="7"/>
  <c r="BD13" i="7"/>
  <c r="AV13" i="7"/>
  <c r="AN13" i="7"/>
  <c r="AF13" i="7"/>
  <c r="X13" i="7"/>
  <c r="N59" i="6"/>
  <c r="N58" i="6"/>
  <c r="N57" i="6"/>
  <c r="N56" i="6"/>
  <c r="N55" i="6"/>
  <c r="N54" i="6"/>
  <c r="BD46" i="6"/>
  <c r="AV46" i="6"/>
  <c r="AF46" i="6"/>
  <c r="P46" i="6"/>
  <c r="AU45" i="6"/>
  <c r="AE45" i="6"/>
  <c r="W45" i="6"/>
  <c r="O45" i="6"/>
  <c r="AT44" i="6"/>
  <c r="AL44" i="6"/>
  <c r="AD44" i="6"/>
  <c r="V44" i="6"/>
  <c r="N44" i="6"/>
  <c r="BA43" i="6"/>
  <c r="AS43" i="6"/>
  <c r="AK43" i="6"/>
  <c r="U43" i="6"/>
  <c r="BF49" i="6"/>
  <c r="AP49" i="6"/>
  <c r="Z49" i="6"/>
  <c r="BE48" i="6"/>
  <c r="AO48" i="6"/>
  <c r="Y48" i="6"/>
  <c r="BD47" i="6"/>
  <c r="AN47" i="6"/>
  <c r="X47" i="6"/>
  <c r="BC46" i="6"/>
  <c r="AM46" i="6"/>
  <c r="W46" i="6"/>
  <c r="BB45" i="6"/>
  <c r="AT45" i="6"/>
  <c r="AL45" i="6"/>
  <c r="V45" i="6"/>
  <c r="N45" i="6"/>
  <c r="BA44" i="6"/>
  <c r="AS44" i="6"/>
  <c r="AK44" i="6"/>
  <c r="AC44" i="6"/>
  <c r="U44" i="6"/>
  <c r="BH43" i="6"/>
  <c r="AZ43" i="6"/>
  <c r="AR43" i="6"/>
  <c r="AJ43" i="6"/>
  <c r="T43" i="6"/>
  <c r="BE49" i="6"/>
  <c r="AW49" i="6"/>
  <c r="AO49" i="6"/>
  <c r="AG49" i="6"/>
  <c r="Y49" i="6"/>
  <c r="Q49" i="6"/>
  <c r="BD48" i="6"/>
  <c r="AV48" i="6"/>
  <c r="AN48" i="6"/>
  <c r="AF48" i="6"/>
  <c r="X48" i="6"/>
  <c r="P48" i="6"/>
  <c r="BC47" i="6"/>
  <c r="AU47" i="6"/>
  <c r="AM47" i="6"/>
  <c r="AE47" i="6"/>
  <c r="W47" i="6"/>
  <c r="O47" i="6"/>
  <c r="BB46" i="6"/>
  <c r="AT46" i="6"/>
  <c r="AL46" i="6"/>
  <c r="AD46" i="6"/>
  <c r="V46" i="6"/>
  <c r="N46" i="6"/>
  <c r="BA45" i="6"/>
  <c r="AS45" i="6"/>
  <c r="AK45" i="6"/>
  <c r="AC45" i="6"/>
  <c r="U45" i="6"/>
  <c r="BH44" i="6"/>
  <c r="AZ44" i="6"/>
  <c r="AR44" i="6"/>
  <c r="AJ44" i="6"/>
  <c r="AB44" i="6"/>
  <c r="T44" i="6"/>
  <c r="BG43" i="6"/>
  <c r="AY43" i="6"/>
  <c r="AQ43" i="6"/>
  <c r="AI43" i="6"/>
  <c r="AA43" i="6"/>
  <c r="S43" i="6"/>
  <c r="AN46" i="6"/>
  <c r="X46" i="6"/>
  <c r="BC45" i="6"/>
  <c r="AM45" i="6"/>
  <c r="BB44" i="6"/>
  <c r="AC43" i="6"/>
  <c r="AX49" i="6"/>
  <c r="AH49" i="6"/>
  <c r="R49" i="6"/>
  <c r="AW48" i="6"/>
  <c r="AG48" i="6"/>
  <c r="Q48" i="6"/>
  <c r="AV47" i="6"/>
  <c r="AF47" i="6"/>
  <c r="P47" i="6"/>
  <c r="AU46" i="6"/>
  <c r="AE46" i="6"/>
  <c r="O46" i="6"/>
  <c r="AD45" i="6"/>
  <c r="AB43" i="6"/>
  <c r="BD49" i="6"/>
  <c r="AV49" i="6"/>
  <c r="AN49" i="6"/>
  <c r="AF49" i="6"/>
  <c r="X49" i="6"/>
  <c r="P49" i="6"/>
  <c r="BC48" i="6"/>
  <c r="AU48" i="6"/>
  <c r="AM48" i="6"/>
  <c r="AE48" i="6"/>
  <c r="W48" i="6"/>
  <c r="O48" i="6"/>
  <c r="BB47" i="6"/>
  <c r="AT47" i="6"/>
  <c r="AL47" i="6"/>
  <c r="AD47" i="6"/>
  <c r="V47" i="6"/>
  <c r="N47" i="6"/>
  <c r="BA46" i="6"/>
  <c r="AS46" i="6"/>
  <c r="AK46" i="6"/>
  <c r="AC46" i="6"/>
  <c r="U46" i="6"/>
  <c r="BH45" i="6"/>
  <c r="AZ45" i="6"/>
  <c r="AR45" i="6"/>
  <c r="AJ45" i="6"/>
  <c r="AB45" i="6"/>
  <c r="T45" i="6"/>
  <c r="BG44" i="6"/>
  <c r="AY44" i="6"/>
  <c r="AQ44" i="6"/>
  <c r="AI44" i="6"/>
  <c r="AA44" i="6"/>
  <c r="S44" i="6"/>
  <c r="BF43" i="6"/>
  <c r="AX43" i="6"/>
  <c r="AP43" i="6"/>
  <c r="AH43" i="6"/>
  <c r="Z43" i="6"/>
  <c r="R43" i="6"/>
  <c r="AW43" i="6"/>
  <c r="Q43" i="6"/>
  <c r="BB49" i="6"/>
  <c r="AL49" i="6"/>
  <c r="V49" i="6"/>
  <c r="BA48" i="6"/>
  <c r="AK48" i="6"/>
  <c r="U48" i="6"/>
  <c r="AZ47" i="6"/>
  <c r="AJ47" i="6"/>
  <c r="T47" i="6"/>
  <c r="AY46" i="6"/>
  <c r="AQ46" i="6"/>
  <c r="AA46" i="6"/>
  <c r="BF45" i="6"/>
  <c r="AP45" i="6"/>
  <c r="Z45" i="6"/>
  <c r="BE44" i="6"/>
  <c r="AO44" i="6"/>
  <c r="Y44" i="6"/>
  <c r="AV43" i="6"/>
  <c r="P43" i="6"/>
  <c r="BA49" i="6"/>
  <c r="AS49" i="6"/>
  <c r="AK49" i="6"/>
  <c r="AC49" i="6"/>
  <c r="U49" i="6"/>
  <c r="BH48" i="6"/>
  <c r="AZ48" i="6"/>
  <c r="AR48" i="6"/>
  <c r="AJ48" i="6"/>
  <c r="AB48" i="6"/>
  <c r="T48" i="6"/>
  <c r="BG47" i="6"/>
  <c r="AY47" i="6"/>
  <c r="AQ47" i="6"/>
  <c r="AI47" i="6"/>
  <c r="AA47" i="6"/>
  <c r="S47" i="6"/>
  <c r="BF46" i="6"/>
  <c r="AX46" i="6"/>
  <c r="AP46" i="6"/>
  <c r="AH46" i="6"/>
  <c r="Z46" i="6"/>
  <c r="R46" i="6"/>
  <c r="BE45" i="6"/>
  <c r="AW45" i="6"/>
  <c r="AO45" i="6"/>
  <c r="AG45" i="6"/>
  <c r="Y45" i="6"/>
  <c r="Q45" i="6"/>
  <c r="BD44" i="6"/>
  <c r="AV44" i="6"/>
  <c r="AN44" i="6"/>
  <c r="AF44" i="6"/>
  <c r="X44" i="6"/>
  <c r="P44" i="6"/>
  <c r="BC43" i="6"/>
  <c r="AU43" i="6"/>
  <c r="AM43" i="6"/>
  <c r="AE43" i="6"/>
  <c r="W43" i="6"/>
  <c r="O43" i="6"/>
  <c r="BE43" i="6"/>
  <c r="AO43" i="6"/>
  <c r="AG43" i="6"/>
  <c r="Y43" i="6"/>
  <c r="AT49" i="6"/>
  <c r="AD49" i="6"/>
  <c r="N49" i="6"/>
  <c r="AS48" i="6"/>
  <c r="AC48" i="6"/>
  <c r="BH47" i="6"/>
  <c r="AR47" i="6"/>
  <c r="AB47" i="6"/>
  <c r="BG46" i="6"/>
  <c r="AI46" i="6"/>
  <c r="S46" i="6"/>
  <c r="AX45" i="6"/>
  <c r="AH45" i="6"/>
  <c r="R45" i="6"/>
  <c r="AW44" i="6"/>
  <c r="AG44" i="6"/>
  <c r="Q44" i="6"/>
  <c r="BD43" i="6"/>
  <c r="AN43" i="6"/>
  <c r="AF43" i="6"/>
  <c r="X43" i="6"/>
  <c r="BH49" i="6"/>
  <c r="AZ49" i="6"/>
  <c r="AR49" i="6"/>
  <c r="AJ49" i="6"/>
  <c r="AB49" i="6"/>
  <c r="T49" i="6"/>
  <c r="BG48" i="6"/>
  <c r="AY48" i="6"/>
  <c r="AQ48" i="6"/>
  <c r="AI48" i="6"/>
  <c r="AA48" i="6"/>
  <c r="S48" i="6"/>
  <c r="BF47" i="6"/>
  <c r="AX47" i="6"/>
  <c r="AP47" i="6"/>
  <c r="AH47" i="6"/>
  <c r="Z47" i="6"/>
  <c r="R47" i="6"/>
  <c r="BE46" i="6"/>
  <c r="AW46" i="6"/>
  <c r="AO46" i="6"/>
  <c r="AG46" i="6"/>
  <c r="Y46" i="6"/>
  <c r="Q46" i="6"/>
  <c r="BD45" i="6"/>
  <c r="AV45" i="6"/>
  <c r="AN45" i="6"/>
  <c r="AF45" i="6"/>
  <c r="X45" i="6"/>
  <c r="P45" i="6"/>
  <c r="BC44" i="6"/>
  <c r="AU44" i="6"/>
  <c r="AM44" i="6"/>
  <c r="AE44" i="6"/>
  <c r="W44" i="6"/>
  <c r="O44" i="6"/>
  <c r="BB43" i="6"/>
  <c r="AT43" i="6"/>
  <c r="AL43" i="6"/>
  <c r="AD43" i="6"/>
  <c r="V43" i="6"/>
  <c r="Q36" i="6"/>
  <c r="R38" i="6"/>
  <c r="Q37" i="6"/>
  <c r="P36" i="6"/>
  <c r="O35" i="6"/>
  <c r="N34" i="6"/>
  <c r="T32" i="6"/>
  <c r="Q38" i="6"/>
  <c r="P37" i="6"/>
  <c r="O36" i="6"/>
  <c r="N35" i="6"/>
  <c r="T33" i="6"/>
  <c r="S32" i="6"/>
  <c r="R37" i="6"/>
  <c r="P38" i="6"/>
  <c r="O37" i="6"/>
  <c r="N36" i="6"/>
  <c r="T34" i="6"/>
  <c r="S33" i="6"/>
  <c r="R32" i="6"/>
  <c r="S38" i="6"/>
  <c r="O38" i="6"/>
  <c r="N37" i="6"/>
  <c r="T35" i="6"/>
  <c r="S34" i="6"/>
  <c r="R33" i="6"/>
  <c r="Q32" i="6"/>
  <c r="O34" i="6"/>
  <c r="N38" i="6"/>
  <c r="T36" i="6"/>
  <c r="S35" i="6"/>
  <c r="R34" i="6"/>
  <c r="Q33" i="6"/>
  <c r="P32" i="6"/>
  <c r="N33" i="6"/>
  <c r="T37" i="6"/>
  <c r="S36" i="6"/>
  <c r="R35" i="6"/>
  <c r="Q34" i="6"/>
  <c r="P33" i="6"/>
  <c r="O32" i="6"/>
  <c r="P35" i="6"/>
  <c r="T38" i="6"/>
  <c r="S37" i="6"/>
  <c r="R36" i="6"/>
  <c r="Q35" i="6"/>
  <c r="P34" i="6"/>
  <c r="O33" i="6"/>
  <c r="Q27" i="6"/>
  <c r="T23" i="6"/>
  <c r="S26" i="6"/>
  <c r="P23" i="6"/>
  <c r="S28" i="6"/>
  <c r="R27" i="6"/>
  <c r="Q26" i="6"/>
  <c r="P25" i="6"/>
  <c r="N23" i="6"/>
  <c r="R28" i="6"/>
  <c r="P26" i="6"/>
  <c r="O25" i="6"/>
  <c r="N24" i="6"/>
  <c r="T22" i="6"/>
  <c r="Q28" i="6"/>
  <c r="P27" i="6"/>
  <c r="O26" i="6"/>
  <c r="N25" i="6"/>
  <c r="S22" i="6"/>
  <c r="P28" i="6"/>
  <c r="O27" i="6"/>
  <c r="N26" i="6"/>
  <c r="T24" i="6"/>
  <c r="S23" i="6"/>
  <c r="R22" i="6"/>
  <c r="O28" i="6"/>
  <c r="N27" i="6"/>
  <c r="T25" i="6"/>
  <c r="S24" i="6"/>
  <c r="R23" i="6"/>
  <c r="Q22" i="6"/>
  <c r="N28" i="6"/>
  <c r="T26" i="6"/>
  <c r="S25" i="6"/>
  <c r="R24" i="6"/>
  <c r="Q23" i="6"/>
  <c r="P22" i="6"/>
  <c r="T27" i="6"/>
  <c r="R25" i="6"/>
  <c r="Q24" i="6"/>
  <c r="O22" i="6"/>
  <c r="T28" i="6"/>
  <c r="S27" i="6"/>
  <c r="R26" i="6"/>
  <c r="Q25" i="6"/>
  <c r="P24" i="6"/>
  <c r="O23" i="6"/>
  <c r="BG17" i="6"/>
  <c r="AY17" i="6"/>
  <c r="AQ17" i="6"/>
  <c r="AI17" i="6"/>
  <c r="BF17" i="6"/>
  <c r="AX17" i="6"/>
  <c r="AP17" i="6"/>
  <c r="AH17" i="6"/>
  <c r="Z17" i="6"/>
  <c r="R17" i="6"/>
  <c r="BE16" i="6"/>
  <c r="AW16" i="6"/>
  <c r="AO16" i="6"/>
  <c r="AG16" i="6"/>
  <c r="Y16" i="6"/>
  <c r="Q16" i="6"/>
  <c r="BD15" i="6"/>
  <c r="AV15" i="6"/>
  <c r="AN15" i="6"/>
  <c r="AF15" i="6"/>
  <c r="X15" i="6"/>
  <c r="P15" i="6"/>
  <c r="BC14" i="6"/>
  <c r="AU14" i="6"/>
  <c r="AM14" i="6"/>
  <c r="AE14" i="6"/>
  <c r="W14" i="6"/>
  <c r="O14" i="6"/>
  <c r="BB13" i="6"/>
  <c r="AT13" i="6"/>
  <c r="AL13" i="6"/>
  <c r="AD13" i="6"/>
  <c r="V13" i="6"/>
  <c r="N13" i="6"/>
  <c r="BA12" i="6"/>
  <c r="AS12" i="6"/>
  <c r="AK12" i="6"/>
  <c r="AC12" i="6"/>
  <c r="U12" i="6"/>
  <c r="BH11" i="6"/>
  <c r="AZ11" i="6"/>
  <c r="AR11" i="6"/>
  <c r="AJ11" i="6"/>
  <c r="AB11" i="6"/>
  <c r="T11" i="6"/>
  <c r="BE17" i="6"/>
  <c r="BD17" i="6"/>
  <c r="AV17" i="6"/>
  <c r="AN17" i="6"/>
  <c r="AF17" i="6"/>
  <c r="X17" i="6"/>
  <c r="P17" i="6"/>
  <c r="BC16" i="6"/>
  <c r="AU16" i="6"/>
  <c r="AM16" i="6"/>
  <c r="AE16" i="6"/>
  <c r="W16" i="6"/>
  <c r="O16" i="6"/>
  <c r="BB15" i="6"/>
  <c r="AT15" i="6"/>
  <c r="AL15" i="6"/>
  <c r="AD15" i="6"/>
  <c r="V15" i="6"/>
  <c r="N15" i="6"/>
  <c r="BA14" i="6"/>
  <c r="AS14" i="6"/>
  <c r="AK14" i="6"/>
  <c r="AC14" i="6"/>
  <c r="U14" i="6"/>
  <c r="BH13" i="6"/>
  <c r="AZ13" i="6"/>
  <c r="AR13" i="6"/>
  <c r="AJ13" i="6"/>
  <c r="AB13" i="6"/>
  <c r="T13" i="6"/>
  <c r="BG12" i="6"/>
  <c r="AY12" i="6"/>
  <c r="AQ12" i="6"/>
  <c r="AI12" i="6"/>
  <c r="AA12" i="6"/>
  <c r="S12" i="6"/>
  <c r="BF11" i="6"/>
  <c r="AX11" i="6"/>
  <c r="AP11" i="6"/>
  <c r="AH11" i="6"/>
  <c r="Z11" i="6"/>
  <c r="R11" i="6"/>
  <c r="AO17" i="6"/>
  <c r="BC17" i="6"/>
  <c r="AU17" i="6"/>
  <c r="AM17" i="6"/>
  <c r="AE17" i="6"/>
  <c r="W17" i="6"/>
  <c r="O17" i="6"/>
  <c r="BB16" i="6"/>
  <c r="AT16" i="6"/>
  <c r="AL16" i="6"/>
  <c r="AD16" i="6"/>
  <c r="V16" i="6"/>
  <c r="N16" i="6"/>
  <c r="BA15" i="6"/>
  <c r="AS15" i="6"/>
  <c r="AK15" i="6"/>
  <c r="AC15" i="6"/>
  <c r="U15" i="6"/>
  <c r="BH14" i="6"/>
  <c r="AZ14" i="6"/>
  <c r="AR14" i="6"/>
  <c r="AJ14" i="6"/>
  <c r="AB14" i="6"/>
  <c r="T14" i="6"/>
  <c r="BG13" i="6"/>
  <c r="AY13" i="6"/>
  <c r="AQ13" i="6"/>
  <c r="AI13" i="6"/>
  <c r="AA13" i="6"/>
  <c r="S13" i="6"/>
  <c r="BF12" i="6"/>
  <c r="AX12" i="6"/>
  <c r="AP12" i="6"/>
  <c r="AH12" i="6"/>
  <c r="Z12" i="6"/>
  <c r="R12" i="6"/>
  <c r="BE11" i="6"/>
  <c r="AW11" i="6"/>
  <c r="AO11" i="6"/>
  <c r="AG11" i="6"/>
  <c r="Y11" i="6"/>
  <c r="Q11" i="6"/>
  <c r="AG17" i="6"/>
  <c r="BB17" i="6"/>
  <c r="AT17" i="6"/>
  <c r="AL17" i="6"/>
  <c r="AD17" i="6"/>
  <c r="V17" i="6"/>
  <c r="N17" i="6"/>
  <c r="BA16" i="6"/>
  <c r="AS16" i="6"/>
  <c r="AK16" i="6"/>
  <c r="AC16" i="6"/>
  <c r="U16" i="6"/>
  <c r="BH15" i="6"/>
  <c r="AZ15" i="6"/>
  <c r="AR15" i="6"/>
  <c r="AJ15" i="6"/>
  <c r="AB15" i="6"/>
  <c r="T15" i="6"/>
  <c r="BG14" i="6"/>
  <c r="AY14" i="6"/>
  <c r="AQ14" i="6"/>
  <c r="AI14" i="6"/>
  <c r="AA14" i="6"/>
  <c r="S14" i="6"/>
  <c r="BF13" i="6"/>
  <c r="AX13" i="6"/>
  <c r="AP13" i="6"/>
  <c r="AH13" i="6"/>
  <c r="Z13" i="6"/>
  <c r="R13" i="6"/>
  <c r="BE12" i="6"/>
  <c r="AW12" i="6"/>
  <c r="AO12" i="6"/>
  <c r="AG12" i="6"/>
  <c r="Y12" i="6"/>
  <c r="Q12" i="6"/>
  <c r="BD11" i="6"/>
  <c r="AV11" i="6"/>
  <c r="AN11" i="6"/>
  <c r="AF11" i="6"/>
  <c r="X11" i="6"/>
  <c r="P11" i="6"/>
  <c r="BA17" i="6"/>
  <c r="AS17" i="6"/>
  <c r="AK17" i="6"/>
  <c r="AC17" i="6"/>
  <c r="U17" i="6"/>
  <c r="BH16" i="6"/>
  <c r="AZ16" i="6"/>
  <c r="AR16" i="6"/>
  <c r="AJ16" i="6"/>
  <c r="AB16" i="6"/>
  <c r="T16" i="6"/>
  <c r="BG15" i="6"/>
  <c r="AY15" i="6"/>
  <c r="AQ15" i="6"/>
  <c r="AI15" i="6"/>
  <c r="AA15" i="6"/>
  <c r="S15" i="6"/>
  <c r="BF14" i="6"/>
  <c r="AX14" i="6"/>
  <c r="AP14" i="6"/>
  <c r="AH14" i="6"/>
  <c r="Z14" i="6"/>
  <c r="R14" i="6"/>
  <c r="BE13" i="6"/>
  <c r="AW13" i="6"/>
  <c r="AO13" i="6"/>
  <c r="AG13" i="6"/>
  <c r="Y13" i="6"/>
  <c r="Q13" i="6"/>
  <c r="BD12" i="6"/>
  <c r="AV12" i="6"/>
  <c r="AN12" i="6"/>
  <c r="AF12" i="6"/>
  <c r="X12" i="6"/>
  <c r="P12" i="6"/>
  <c r="BC11" i="6"/>
  <c r="AU11" i="6"/>
  <c r="AM11" i="6"/>
  <c r="AE11" i="6"/>
  <c r="W11" i="6"/>
  <c r="O11" i="6"/>
  <c r="AW17" i="6"/>
  <c r="BH17" i="6"/>
  <c r="AZ17" i="6"/>
  <c r="AR17" i="6"/>
  <c r="AJ17" i="6"/>
  <c r="AB17" i="6"/>
  <c r="T17" i="6"/>
  <c r="BG16" i="6"/>
  <c r="AY16" i="6"/>
  <c r="AQ16" i="6"/>
  <c r="AI16" i="6"/>
  <c r="AA16" i="6"/>
  <c r="S16" i="6"/>
  <c r="BF15" i="6"/>
  <c r="AX15" i="6"/>
  <c r="AP15" i="6"/>
  <c r="AH15" i="6"/>
  <c r="Z15" i="6"/>
  <c r="R15" i="6"/>
  <c r="BE14" i="6"/>
  <c r="AW14" i="6"/>
  <c r="AO14" i="6"/>
  <c r="AG14" i="6"/>
  <c r="Y14" i="6"/>
  <c r="Q14" i="6"/>
  <c r="BD13" i="6"/>
  <c r="AV13" i="6"/>
  <c r="AN13" i="6"/>
  <c r="AF13" i="6"/>
  <c r="X13" i="6"/>
  <c r="P13" i="6"/>
  <c r="BC12" i="6"/>
  <c r="AU12" i="6"/>
  <c r="AM12" i="6"/>
  <c r="AE12" i="6"/>
  <c r="W12" i="6"/>
  <c r="O12" i="6"/>
  <c r="BB11" i="6"/>
  <c r="AT11" i="6"/>
  <c r="AL11" i="6"/>
  <c r="AD11" i="6"/>
  <c r="V11" i="6"/>
  <c r="O61" i="5"/>
  <c r="O60" i="5"/>
  <c r="O59" i="5"/>
  <c r="O58" i="5"/>
  <c r="O57" i="5"/>
  <c r="U46" i="5"/>
  <c r="AZ51" i="5"/>
  <c r="AB51" i="5"/>
  <c r="AZ50" i="5"/>
  <c r="AB50" i="5"/>
  <c r="AZ49" i="5"/>
  <c r="AB49" i="5"/>
  <c r="AZ48" i="5"/>
  <c r="AB48" i="5"/>
  <c r="AZ47" i="5"/>
  <c r="AB47" i="5"/>
  <c r="AZ46" i="5"/>
  <c r="AB46" i="5"/>
  <c r="BG51" i="5"/>
  <c r="AY51" i="5"/>
  <c r="AQ51" i="5"/>
  <c r="AI51" i="5"/>
  <c r="AA51" i="5"/>
  <c r="S51" i="5"/>
  <c r="BG50" i="5"/>
  <c r="AY50" i="5"/>
  <c r="AQ50" i="5"/>
  <c r="AI50" i="5"/>
  <c r="AA50" i="5"/>
  <c r="S50" i="5"/>
  <c r="BG49" i="5"/>
  <c r="AY49" i="5"/>
  <c r="AQ49" i="5"/>
  <c r="AI49" i="5"/>
  <c r="AA49" i="5"/>
  <c r="S49" i="5"/>
  <c r="BG48" i="5"/>
  <c r="AY48" i="5"/>
  <c r="AQ48" i="5"/>
  <c r="AI48" i="5"/>
  <c r="AA48" i="5"/>
  <c r="S48" i="5"/>
  <c r="BG47" i="5"/>
  <c r="AY47" i="5"/>
  <c r="AQ47" i="5"/>
  <c r="AI47" i="5"/>
  <c r="AA47" i="5"/>
  <c r="S47" i="5"/>
  <c r="BG46" i="5"/>
  <c r="AY46" i="5"/>
  <c r="AQ46" i="5"/>
  <c r="AI46" i="5"/>
  <c r="AA46" i="5"/>
  <c r="S46" i="5"/>
  <c r="BF51" i="5"/>
  <c r="AX51" i="5"/>
  <c r="AP51" i="5"/>
  <c r="AH51" i="5"/>
  <c r="Z51" i="5"/>
  <c r="R51" i="5"/>
  <c r="BF50" i="5"/>
  <c r="AX50" i="5"/>
  <c r="AP50" i="5"/>
  <c r="AH50" i="5"/>
  <c r="Z50" i="5"/>
  <c r="R50" i="5"/>
  <c r="BF49" i="5"/>
  <c r="AX49" i="5"/>
  <c r="AP49" i="5"/>
  <c r="AH49" i="5"/>
  <c r="Z49" i="5"/>
  <c r="R49" i="5"/>
  <c r="BF48" i="5"/>
  <c r="AX48" i="5"/>
  <c r="AP48" i="5"/>
  <c r="AH48" i="5"/>
  <c r="Z48" i="5"/>
  <c r="R48" i="5"/>
  <c r="BF47" i="5"/>
  <c r="AX47" i="5"/>
  <c r="AP47" i="5"/>
  <c r="AH47" i="5"/>
  <c r="Z47" i="5"/>
  <c r="R47" i="5"/>
  <c r="BF46" i="5"/>
  <c r="AX46" i="5"/>
  <c r="AP46" i="5"/>
  <c r="AH46" i="5"/>
  <c r="Z46" i="5"/>
  <c r="R46" i="5"/>
  <c r="AK46" i="5"/>
  <c r="AR51" i="5"/>
  <c r="T51" i="5"/>
  <c r="AR50" i="5"/>
  <c r="T50" i="5"/>
  <c r="AR49" i="5"/>
  <c r="T49" i="5"/>
  <c r="AR48" i="5"/>
  <c r="T48" i="5"/>
  <c r="AR47" i="5"/>
  <c r="T47" i="5"/>
  <c r="AJ46" i="5"/>
  <c r="AW51" i="5"/>
  <c r="AG51" i="5"/>
  <c r="Q51" i="5"/>
  <c r="AW50" i="5"/>
  <c r="AG50" i="5"/>
  <c r="Q50" i="5"/>
  <c r="AW49" i="5"/>
  <c r="AG49" i="5"/>
  <c r="Q49" i="5"/>
  <c r="BE48" i="5"/>
  <c r="AO48" i="5"/>
  <c r="Y48" i="5"/>
  <c r="Q48" i="5"/>
  <c r="BE47" i="5"/>
  <c r="AO47" i="5"/>
  <c r="AG47" i="5"/>
  <c r="Y47" i="5"/>
  <c r="Q47" i="5"/>
  <c r="BE46" i="5"/>
  <c r="AW46" i="5"/>
  <c r="AO46" i="5"/>
  <c r="AG46" i="5"/>
  <c r="Q46" i="5"/>
  <c r="BD51" i="5"/>
  <c r="AV51" i="5"/>
  <c r="AN51" i="5"/>
  <c r="AF51" i="5"/>
  <c r="X51" i="5"/>
  <c r="P51" i="5"/>
  <c r="BD50" i="5"/>
  <c r="AV50" i="5"/>
  <c r="AN50" i="5"/>
  <c r="AF50" i="5"/>
  <c r="X50" i="5"/>
  <c r="P50" i="5"/>
  <c r="BD49" i="5"/>
  <c r="AV49" i="5"/>
  <c r="AN49" i="5"/>
  <c r="AF49" i="5"/>
  <c r="X49" i="5"/>
  <c r="P49" i="5"/>
  <c r="BD48" i="5"/>
  <c r="AV48" i="5"/>
  <c r="AN48" i="5"/>
  <c r="AF48" i="5"/>
  <c r="X48" i="5"/>
  <c r="P48" i="5"/>
  <c r="BD47" i="5"/>
  <c r="AV47" i="5"/>
  <c r="AN47" i="5"/>
  <c r="AF47" i="5"/>
  <c r="X47" i="5"/>
  <c r="P47" i="5"/>
  <c r="BD46" i="5"/>
  <c r="AV46" i="5"/>
  <c r="AN46" i="5"/>
  <c r="AF46" i="5"/>
  <c r="X46" i="5"/>
  <c r="P46" i="5"/>
  <c r="U47" i="5"/>
  <c r="BA46" i="5"/>
  <c r="AS46" i="5"/>
  <c r="AC46" i="5"/>
  <c r="BH51" i="5"/>
  <c r="AJ51" i="5"/>
  <c r="BH50" i="5"/>
  <c r="AJ50" i="5"/>
  <c r="BH49" i="5"/>
  <c r="AJ49" i="5"/>
  <c r="BH48" i="5"/>
  <c r="AJ48" i="5"/>
  <c r="BH47" i="5"/>
  <c r="AJ47" i="5"/>
  <c r="BH46" i="5"/>
  <c r="AR46" i="5"/>
  <c r="T46" i="5"/>
  <c r="BE51" i="5"/>
  <c r="AO51" i="5"/>
  <c r="Y51" i="5"/>
  <c r="BE50" i="5"/>
  <c r="AO50" i="5"/>
  <c r="Y50" i="5"/>
  <c r="BE49" i="5"/>
  <c r="AO49" i="5"/>
  <c r="Y49" i="5"/>
  <c r="AW48" i="5"/>
  <c r="AG48" i="5"/>
  <c r="AW47" i="5"/>
  <c r="Y46" i="5"/>
  <c r="BC51" i="5"/>
  <c r="AU51" i="5"/>
  <c r="AM51" i="5"/>
  <c r="AE51" i="5"/>
  <c r="W51" i="5"/>
  <c r="O51" i="5"/>
  <c r="BC50" i="5"/>
  <c r="AU50" i="5"/>
  <c r="AM50" i="5"/>
  <c r="AE50" i="5"/>
  <c r="W50" i="5"/>
  <c r="O50" i="5"/>
  <c r="BC49" i="5"/>
  <c r="AU49" i="5"/>
  <c r="AM49" i="5"/>
  <c r="AE49" i="5"/>
  <c r="W49" i="5"/>
  <c r="O49" i="5"/>
  <c r="BC48" i="5"/>
  <c r="AU48" i="5"/>
  <c r="AM48" i="5"/>
  <c r="AE48" i="5"/>
  <c r="W48" i="5"/>
  <c r="O48" i="5"/>
  <c r="BC47" i="5"/>
  <c r="AU47" i="5"/>
  <c r="AM47" i="5"/>
  <c r="AE47" i="5"/>
  <c r="W47" i="5"/>
  <c r="O47" i="5"/>
  <c r="BC46" i="5"/>
  <c r="AU46" i="5"/>
  <c r="AM46" i="5"/>
  <c r="AE46" i="5"/>
  <c r="W46" i="5"/>
  <c r="R39" i="5"/>
  <c r="O38" i="5"/>
  <c r="T41" i="5"/>
  <c r="R40" i="5"/>
  <c r="P39" i="5"/>
  <c r="T37" i="5"/>
  <c r="S41" i="5"/>
  <c r="Q40" i="5"/>
  <c r="O39" i="5"/>
  <c r="S37" i="5"/>
  <c r="S40" i="5"/>
  <c r="T42" i="5"/>
  <c r="R41" i="5"/>
  <c r="P40" i="5"/>
  <c r="T38" i="5"/>
  <c r="R37" i="5"/>
  <c r="P38" i="5"/>
  <c r="S42" i="5"/>
  <c r="Q41" i="5"/>
  <c r="O40" i="5"/>
  <c r="S38" i="5"/>
  <c r="Q37" i="5"/>
  <c r="T40" i="5"/>
  <c r="O42" i="5"/>
  <c r="R42" i="5"/>
  <c r="P41" i="5"/>
  <c r="T39" i="5"/>
  <c r="R38" i="5"/>
  <c r="P37" i="5"/>
  <c r="P42" i="5"/>
  <c r="Q39" i="5"/>
  <c r="Q42" i="5"/>
  <c r="O41" i="5"/>
  <c r="S39" i="5"/>
  <c r="Q38" i="5"/>
  <c r="P27" i="5"/>
  <c r="O27" i="5"/>
  <c r="T30" i="5"/>
  <c r="R29" i="5"/>
  <c r="P28" i="5"/>
  <c r="T26" i="5"/>
  <c r="Q28" i="5"/>
  <c r="S30" i="5"/>
  <c r="Q29" i="5"/>
  <c r="O28" i="5"/>
  <c r="S26" i="5"/>
  <c r="S29" i="5"/>
  <c r="T31" i="5"/>
  <c r="R30" i="5"/>
  <c r="P29" i="5"/>
  <c r="T27" i="5"/>
  <c r="R26" i="5"/>
  <c r="R28" i="5"/>
  <c r="S31" i="5"/>
  <c r="Q30" i="5"/>
  <c r="O29" i="5"/>
  <c r="S27" i="5"/>
  <c r="Q26" i="5"/>
  <c r="P31" i="5"/>
  <c r="R31" i="5"/>
  <c r="P30" i="5"/>
  <c r="T28" i="5"/>
  <c r="R27" i="5"/>
  <c r="P26" i="5"/>
  <c r="T29" i="5"/>
  <c r="O31" i="5"/>
  <c r="Q31" i="5"/>
  <c r="O30" i="5"/>
  <c r="S28" i="5"/>
  <c r="Q27" i="5"/>
  <c r="BB20" i="5"/>
  <c r="BA20" i="5"/>
  <c r="AC19" i="5"/>
  <c r="AS18" i="5"/>
  <c r="BA17" i="5"/>
  <c r="AK17" i="5"/>
  <c r="AT20" i="5"/>
  <c r="BB19" i="5"/>
  <c r="BI20" i="5"/>
  <c r="U20" i="5"/>
  <c r="U19" i="5"/>
  <c r="AS17" i="5"/>
  <c r="AB20" i="5"/>
  <c r="AR19" i="5"/>
  <c r="AZ18" i="5"/>
  <c r="T18" i="5"/>
  <c r="AZ17" i="5"/>
  <c r="AJ17" i="5"/>
  <c r="BH16" i="5"/>
  <c r="AZ16" i="5"/>
  <c r="AR16" i="5"/>
  <c r="AJ16" i="5"/>
  <c r="T16" i="5"/>
  <c r="BJ20" i="5"/>
  <c r="BJ19" i="5"/>
  <c r="BI19" i="5"/>
  <c r="AC18" i="5"/>
  <c r="AR20" i="5"/>
  <c r="AB19" i="5"/>
  <c r="AR17" i="5"/>
  <c r="AQ20" i="5"/>
  <c r="AY19" i="5"/>
  <c r="BG18" i="5"/>
  <c r="S18" i="5"/>
  <c r="AI15" i="5"/>
  <c r="BF20" i="5"/>
  <c r="AX20" i="5"/>
  <c r="AP20" i="5"/>
  <c r="AH20" i="5"/>
  <c r="Z20" i="5"/>
  <c r="R20" i="5"/>
  <c r="BF19" i="5"/>
  <c r="AX19" i="5"/>
  <c r="AP19" i="5"/>
  <c r="AH19" i="5"/>
  <c r="Z19" i="5"/>
  <c r="R19" i="5"/>
  <c r="BF18" i="5"/>
  <c r="AX18" i="5"/>
  <c r="AP18" i="5"/>
  <c r="AH18" i="5"/>
  <c r="Z18" i="5"/>
  <c r="R18" i="5"/>
  <c r="BF17" i="5"/>
  <c r="AX17" i="5"/>
  <c r="AP17" i="5"/>
  <c r="AH17" i="5"/>
  <c r="Z17" i="5"/>
  <c r="R17" i="5"/>
  <c r="BF16" i="5"/>
  <c r="AX16" i="5"/>
  <c r="AP16" i="5"/>
  <c r="AH16" i="5"/>
  <c r="Z16" i="5"/>
  <c r="R16" i="5"/>
  <c r="BF15" i="5"/>
  <c r="AX15" i="5"/>
  <c r="AP15" i="5"/>
  <c r="AH15" i="5"/>
  <c r="Z15" i="5"/>
  <c r="R15" i="5"/>
  <c r="AD20" i="5"/>
  <c r="AS20" i="5"/>
  <c r="BA19" i="5"/>
  <c r="AK19" i="5"/>
  <c r="BA18" i="5"/>
  <c r="U18" i="5"/>
  <c r="AZ20" i="5"/>
  <c r="BH19" i="5"/>
  <c r="T19" i="5"/>
  <c r="AB18" i="5"/>
  <c r="AB16" i="5"/>
  <c r="AA20" i="5"/>
  <c r="AQ19" i="5"/>
  <c r="S19" i="5"/>
  <c r="AY18" i="5"/>
  <c r="AQ18" i="5"/>
  <c r="BG17" i="5"/>
  <c r="AY17" i="5"/>
  <c r="AI17" i="5"/>
  <c r="AA17" i="5"/>
  <c r="BG16" i="5"/>
  <c r="AY16" i="5"/>
  <c r="AI16" i="5"/>
  <c r="AA16" i="5"/>
  <c r="BG15" i="5"/>
  <c r="AQ15" i="5"/>
  <c r="S15" i="5"/>
  <c r="BE20" i="5"/>
  <c r="AW20" i="5"/>
  <c r="AO20" i="5"/>
  <c r="AG20" i="5"/>
  <c r="Y20" i="5"/>
  <c r="Q20" i="5"/>
  <c r="BE19" i="5"/>
  <c r="AW19" i="5"/>
  <c r="AO19" i="5"/>
  <c r="AG19" i="5"/>
  <c r="Y19" i="5"/>
  <c r="Q19" i="5"/>
  <c r="BE18" i="5"/>
  <c r="AW18" i="5"/>
  <c r="AO18" i="5"/>
  <c r="AG18" i="5"/>
  <c r="Y18" i="5"/>
  <c r="Q18" i="5"/>
  <c r="BE17" i="5"/>
  <c r="AW17" i="5"/>
  <c r="AO17" i="5"/>
  <c r="AG17" i="5"/>
  <c r="Y17" i="5"/>
  <c r="Q17" i="5"/>
  <c r="BE16" i="5"/>
  <c r="AW16" i="5"/>
  <c r="AO16" i="5"/>
  <c r="AG16" i="5"/>
  <c r="Y16" i="5"/>
  <c r="Q16" i="5"/>
  <c r="BE15" i="5"/>
  <c r="AW15" i="5"/>
  <c r="AO15" i="5"/>
  <c r="AG15" i="5"/>
  <c r="Y15" i="5"/>
  <c r="Q15" i="5"/>
  <c r="AL20" i="5"/>
  <c r="AT19" i="5"/>
  <c r="AK20" i="5"/>
  <c r="AK18" i="5"/>
  <c r="BH20" i="5"/>
  <c r="T20" i="5"/>
  <c r="AJ19" i="5"/>
  <c r="BH18" i="5"/>
  <c r="AJ18" i="5"/>
  <c r="BH17" i="5"/>
  <c r="AB17" i="5"/>
  <c r="BH15" i="5"/>
  <c r="AY20" i="5"/>
  <c r="S20" i="5"/>
  <c r="AI19" i="5"/>
  <c r="AA18" i="5"/>
  <c r="AQ17" i="5"/>
  <c r="S17" i="5"/>
  <c r="AQ16" i="5"/>
  <c r="S16" i="5"/>
  <c r="AA15" i="5"/>
  <c r="BD20" i="5"/>
  <c r="AV20" i="5"/>
  <c r="AN20" i="5"/>
  <c r="AF20" i="5"/>
  <c r="X20" i="5"/>
  <c r="P20" i="5"/>
  <c r="BD19" i="5"/>
  <c r="AV19" i="5"/>
  <c r="AN19" i="5"/>
  <c r="AF19" i="5"/>
  <c r="X19" i="5"/>
  <c r="P19" i="5"/>
  <c r="BD18" i="5"/>
  <c r="AV18" i="5"/>
  <c r="AN18" i="5"/>
  <c r="AF18" i="5"/>
  <c r="X18" i="5"/>
  <c r="P18" i="5"/>
  <c r="BD17" i="5"/>
  <c r="AV17" i="5"/>
  <c r="AN17" i="5"/>
  <c r="AF17" i="5"/>
  <c r="X17" i="5"/>
  <c r="P17" i="5"/>
  <c r="BD16" i="5"/>
  <c r="AV16" i="5"/>
  <c r="AN16" i="5"/>
  <c r="AF16" i="5"/>
  <c r="X16" i="5"/>
  <c r="P16" i="5"/>
  <c r="BD15" i="5"/>
  <c r="AV15" i="5"/>
  <c r="AN15" i="5"/>
  <c r="AF15" i="5"/>
  <c r="X15" i="5"/>
  <c r="P15" i="5"/>
  <c r="V20" i="5"/>
  <c r="AC20" i="5"/>
  <c r="AS19" i="5"/>
  <c r="BI18" i="5"/>
  <c r="BI17" i="5"/>
  <c r="AJ20" i="5"/>
  <c r="AZ19" i="5"/>
  <c r="AR18" i="5"/>
  <c r="T17" i="5"/>
  <c r="AZ15" i="5"/>
  <c r="BG20" i="5"/>
  <c r="AI20" i="5"/>
  <c r="BG19" i="5"/>
  <c r="AA19" i="5"/>
  <c r="AI18" i="5"/>
  <c r="AY15" i="5"/>
  <c r="BC20" i="5"/>
  <c r="AU20" i="5"/>
  <c r="AM20" i="5"/>
  <c r="AE20" i="5"/>
  <c r="W20" i="5"/>
  <c r="O20" i="5"/>
  <c r="BC19" i="5"/>
  <c r="AU19" i="5"/>
  <c r="AM19" i="5"/>
  <c r="AE19" i="5"/>
  <c r="W19" i="5"/>
  <c r="O19" i="5"/>
  <c r="BC18" i="5"/>
  <c r="AU18" i="5"/>
  <c r="AM18" i="5"/>
  <c r="AE18" i="5"/>
  <c r="W18" i="5"/>
  <c r="O18" i="5"/>
  <c r="BC17" i="5"/>
  <c r="AU17" i="5"/>
  <c r="AM17" i="5"/>
  <c r="AE17" i="5"/>
  <c r="W17" i="5"/>
  <c r="O17" i="5"/>
  <c r="BC16" i="5"/>
  <c r="AU16" i="5"/>
  <c r="AM16" i="5"/>
  <c r="AE16" i="5"/>
  <c r="W16" i="5"/>
  <c r="O16" i="5"/>
  <c r="BC15" i="5"/>
  <c r="AU15" i="5"/>
  <c r="AM15" i="5"/>
  <c r="AE15" i="5"/>
  <c r="W15" i="5"/>
  <c r="L46" i="4"/>
  <c r="L44" i="4"/>
  <c r="L43" i="4"/>
  <c r="L45" i="4"/>
  <c r="M37" i="4"/>
  <c r="BB36" i="4"/>
  <c r="AT36" i="4"/>
  <c r="AL36" i="4"/>
  <c r="AD36" i="4"/>
  <c r="V36" i="4"/>
  <c r="N36" i="4"/>
  <c r="BC35" i="4"/>
  <c r="AU35" i="4"/>
  <c r="AM35" i="4"/>
  <c r="AE35" i="4"/>
  <c r="W35" i="4"/>
  <c r="O35" i="4"/>
  <c r="BD34" i="4"/>
  <c r="AV34" i="4"/>
  <c r="AN34" i="4"/>
  <c r="AF34" i="4"/>
  <c r="X34" i="4"/>
  <c r="P34" i="4"/>
  <c r="BE33" i="4"/>
  <c r="AW33" i="4"/>
  <c r="AO33" i="4"/>
  <c r="AG33" i="4"/>
  <c r="Y33" i="4"/>
  <c r="Q33" i="4"/>
  <c r="AZ37" i="4"/>
  <c r="AR37" i="4"/>
  <c r="AJ37" i="4"/>
  <c r="AB37" i="4"/>
  <c r="T37" i="4"/>
  <c r="L37" i="4"/>
  <c r="BA36" i="4"/>
  <c r="AS36" i="4"/>
  <c r="AK36" i="4"/>
  <c r="AC36" i="4"/>
  <c r="U36" i="4"/>
  <c r="M36" i="4"/>
  <c r="BB35" i="4"/>
  <c r="AT35" i="4"/>
  <c r="AL35" i="4"/>
  <c r="AD35" i="4"/>
  <c r="V35" i="4"/>
  <c r="N35" i="4"/>
  <c r="BC34" i="4"/>
  <c r="AU34" i="4"/>
  <c r="AM34" i="4"/>
  <c r="AE34" i="4"/>
  <c r="W34" i="4"/>
  <c r="O34" i="4"/>
  <c r="BD33" i="4"/>
  <c r="AV33" i="4"/>
  <c r="AN33" i="4"/>
  <c r="AF33" i="4"/>
  <c r="X33" i="4"/>
  <c r="P33" i="4"/>
  <c r="AY37" i="4"/>
  <c r="AQ37" i="4"/>
  <c r="AI37" i="4"/>
  <c r="AA37" i="4"/>
  <c r="S37" i="4"/>
  <c r="K37" i="4"/>
  <c r="AZ36" i="4"/>
  <c r="AR36" i="4"/>
  <c r="AJ36" i="4"/>
  <c r="AB36" i="4"/>
  <c r="T36" i="4"/>
  <c r="L36" i="4"/>
  <c r="BA35" i="4"/>
  <c r="AS35" i="4"/>
  <c r="AK35" i="4"/>
  <c r="AC35" i="4"/>
  <c r="U35" i="4"/>
  <c r="M35" i="4"/>
  <c r="BB34" i="4"/>
  <c r="AT34" i="4"/>
  <c r="AL34" i="4"/>
  <c r="AD34" i="4"/>
  <c r="V34" i="4"/>
  <c r="N34" i="4"/>
  <c r="BC33" i="4"/>
  <c r="AU33" i="4"/>
  <c r="AM33" i="4"/>
  <c r="AE33" i="4"/>
  <c r="W33" i="4"/>
  <c r="O33" i="4"/>
  <c r="AQ36" i="4"/>
  <c r="AD33" i="4"/>
  <c r="BF37" i="4"/>
  <c r="AP37" i="4"/>
  <c r="Z37" i="4"/>
  <c r="R37" i="4"/>
  <c r="AY36" i="4"/>
  <c r="AI36" i="4"/>
  <c r="S36" i="4"/>
  <c r="AZ35" i="4"/>
  <c r="AJ35" i="4"/>
  <c r="T35" i="4"/>
  <c r="BA34" i="4"/>
  <c r="AK34" i="4"/>
  <c r="U34" i="4"/>
  <c r="AT33" i="4"/>
  <c r="V33" i="4"/>
  <c r="AW37" i="4"/>
  <c r="AG37" i="4"/>
  <c r="Q37" i="4"/>
  <c r="AX36" i="4"/>
  <c r="AP36" i="4"/>
  <c r="Z36" i="4"/>
  <c r="J36" i="4"/>
  <c r="AQ35" i="4"/>
  <c r="AA35" i="4"/>
  <c r="K35" i="4"/>
  <c r="AR34" i="4"/>
  <c r="AB34" i="4"/>
  <c r="BA33" i="4"/>
  <c r="U33" i="4"/>
  <c r="BD37" i="4"/>
  <c r="AV37" i="4"/>
  <c r="AN37" i="4"/>
  <c r="AF37" i="4"/>
  <c r="X37" i="4"/>
  <c r="P37" i="4"/>
  <c r="BE36" i="4"/>
  <c r="AW36" i="4"/>
  <c r="AO36" i="4"/>
  <c r="AG36" i="4"/>
  <c r="Y36" i="4"/>
  <c r="Q36" i="4"/>
  <c r="BF35" i="4"/>
  <c r="AX35" i="4"/>
  <c r="AP35" i="4"/>
  <c r="AH35" i="4"/>
  <c r="Z35" i="4"/>
  <c r="R35" i="4"/>
  <c r="J35" i="4"/>
  <c r="AY34" i="4"/>
  <c r="AQ34" i="4"/>
  <c r="AI34" i="4"/>
  <c r="AA34" i="4"/>
  <c r="S34" i="4"/>
  <c r="K34" i="4"/>
  <c r="AZ33" i="4"/>
  <c r="AR33" i="4"/>
  <c r="AJ33" i="4"/>
  <c r="AB33" i="4"/>
  <c r="T33" i="4"/>
  <c r="L33" i="4"/>
  <c r="AX37" i="4"/>
  <c r="AH37" i="4"/>
  <c r="J37" i="4"/>
  <c r="AA36" i="4"/>
  <c r="K36" i="4"/>
  <c r="AR35" i="4"/>
  <c r="AB35" i="4"/>
  <c r="L35" i="4"/>
  <c r="AS34" i="4"/>
  <c r="AC34" i="4"/>
  <c r="M34" i="4"/>
  <c r="BB33" i="4"/>
  <c r="AL33" i="4"/>
  <c r="N33" i="4"/>
  <c r="BE37" i="4"/>
  <c r="AO37" i="4"/>
  <c r="Y37" i="4"/>
  <c r="BF36" i="4"/>
  <c r="AH36" i="4"/>
  <c r="R36" i="4"/>
  <c r="AY35" i="4"/>
  <c r="AI35" i="4"/>
  <c r="S35" i="4"/>
  <c r="AZ34" i="4"/>
  <c r="AJ34" i="4"/>
  <c r="T34" i="4"/>
  <c r="L34" i="4"/>
  <c r="AS33" i="4"/>
  <c r="AK33" i="4"/>
  <c r="AC33" i="4"/>
  <c r="M33" i="4"/>
  <c r="BC37" i="4"/>
  <c r="AU37" i="4"/>
  <c r="AM37" i="4"/>
  <c r="AE37" i="4"/>
  <c r="W37" i="4"/>
  <c r="O37" i="4"/>
  <c r="BD36" i="4"/>
  <c r="AV36" i="4"/>
  <c r="AN36" i="4"/>
  <c r="AF36" i="4"/>
  <c r="X36" i="4"/>
  <c r="P36" i="4"/>
  <c r="BE35" i="4"/>
  <c r="AW35" i="4"/>
  <c r="AO35" i="4"/>
  <c r="AG35" i="4"/>
  <c r="Y35" i="4"/>
  <c r="Q35" i="4"/>
  <c r="BF34" i="4"/>
  <c r="AX34" i="4"/>
  <c r="AP34" i="4"/>
  <c r="AH34" i="4"/>
  <c r="Z34" i="4"/>
  <c r="R34" i="4"/>
  <c r="J34" i="4"/>
  <c r="AY33" i="4"/>
  <c r="AQ33" i="4"/>
  <c r="AI33" i="4"/>
  <c r="AA33" i="4"/>
  <c r="S33" i="4"/>
  <c r="K33" i="4"/>
  <c r="AO34" i="4"/>
  <c r="AG34" i="4"/>
  <c r="Y34" i="4"/>
  <c r="Q34" i="4"/>
  <c r="BF33" i="4"/>
  <c r="AX33" i="4"/>
  <c r="AP33" i="4"/>
  <c r="AH33" i="4"/>
  <c r="Z33" i="4"/>
  <c r="R33" i="4"/>
  <c r="L29" i="4"/>
  <c r="N27" i="4"/>
  <c r="K26" i="4"/>
  <c r="M29" i="4"/>
  <c r="M27" i="4"/>
  <c r="L27" i="4"/>
  <c r="M25" i="4"/>
  <c r="M28" i="4"/>
  <c r="J27" i="4"/>
  <c r="L25" i="4"/>
  <c r="J28" i="4"/>
  <c r="K29" i="4"/>
  <c r="N25" i="4"/>
  <c r="N28" i="4"/>
  <c r="L28" i="4"/>
  <c r="N26" i="4"/>
  <c r="K25" i="4"/>
  <c r="L26" i="4"/>
  <c r="J26" i="4"/>
  <c r="J29" i="4"/>
  <c r="K27" i="4"/>
  <c r="N29" i="4"/>
  <c r="K28" i="4"/>
  <c r="M26" i="4"/>
  <c r="N20" i="4"/>
  <c r="K19" i="4"/>
  <c r="M17" i="4"/>
  <c r="J16" i="4"/>
  <c r="M20" i="4"/>
  <c r="J19" i="4"/>
  <c r="L17" i="4"/>
  <c r="L20" i="4"/>
  <c r="N18" i="4"/>
  <c r="K17" i="4"/>
  <c r="J20" i="4"/>
  <c r="L18" i="4"/>
  <c r="N16" i="4"/>
  <c r="M18" i="4"/>
  <c r="M16" i="4"/>
  <c r="M19" i="4"/>
  <c r="J18" i="4"/>
  <c r="L16" i="4"/>
  <c r="K20" i="4"/>
  <c r="J17" i="4"/>
  <c r="N19" i="4"/>
  <c r="K18" i="4"/>
  <c r="L19" i="4"/>
  <c r="N17" i="4"/>
  <c r="Z7" i="4"/>
  <c r="J7" i="4"/>
  <c r="AQ6" i="4"/>
  <c r="AA6" i="4"/>
  <c r="K6" i="4"/>
  <c r="AR5" i="4"/>
  <c r="AB5" i="4"/>
  <c r="T5" i="4"/>
  <c r="BC9" i="4"/>
  <c r="AM9" i="4"/>
  <c r="W9" i="4"/>
  <c r="BD8" i="4"/>
  <c r="AN8" i="4"/>
  <c r="X8" i="4"/>
  <c r="BE7" i="4"/>
  <c r="AO7" i="4"/>
  <c r="Y7" i="4"/>
  <c r="BF6" i="4"/>
  <c r="AP6" i="4"/>
  <c r="Z6" i="4"/>
  <c r="J6" i="4"/>
  <c r="AQ5" i="4"/>
  <c r="AA5" i="4"/>
  <c r="K5" i="4"/>
  <c r="BB9" i="4"/>
  <c r="AL9" i="4"/>
  <c r="V9" i="4"/>
  <c r="BC8" i="4"/>
  <c r="AM8" i="4"/>
  <c r="W8" i="4"/>
  <c r="BD7" i="4"/>
  <c r="AN7" i="4"/>
  <c r="X7" i="4"/>
  <c r="BE6" i="4"/>
  <c r="AO6" i="4"/>
  <c r="Y6" i="4"/>
  <c r="BF5" i="4"/>
  <c r="AP5" i="4"/>
  <c r="Z5" i="4"/>
  <c r="R5" i="4"/>
  <c r="AS9" i="4"/>
  <c r="AC9" i="4"/>
  <c r="M9" i="4"/>
  <c r="BB8" i="4"/>
  <c r="AL8" i="4"/>
  <c r="V8" i="4"/>
  <c r="BC7" i="4"/>
  <c r="AM7" i="4"/>
  <c r="W7" i="4"/>
  <c r="BD6" i="4"/>
  <c r="AN6" i="4"/>
  <c r="X6" i="4"/>
  <c r="BE5" i="4"/>
  <c r="AO5" i="4"/>
  <c r="Q5" i="4"/>
  <c r="AZ9" i="4"/>
  <c r="AR9" i="4"/>
  <c r="AJ9" i="4"/>
  <c r="AB9" i="4"/>
  <c r="T9" i="4"/>
  <c r="L9" i="4"/>
  <c r="BA8" i="4"/>
  <c r="AS8" i="4"/>
  <c r="AK8" i="4"/>
  <c r="AC8" i="4"/>
  <c r="U8" i="4"/>
  <c r="M8" i="4"/>
  <c r="BB7" i="4"/>
  <c r="AT7" i="4"/>
  <c r="AL7" i="4"/>
  <c r="AD7" i="4"/>
  <c r="V7" i="4"/>
  <c r="N7" i="4"/>
  <c r="BC6" i="4"/>
  <c r="AU6" i="4"/>
  <c r="AM6" i="4"/>
  <c r="AE6" i="4"/>
  <c r="W6" i="4"/>
  <c r="O6" i="4"/>
  <c r="BD5" i="4"/>
  <c r="AV5" i="4"/>
  <c r="AN5" i="4"/>
  <c r="AF5" i="4"/>
  <c r="X5" i="4"/>
  <c r="P5" i="4"/>
  <c r="AX7" i="4"/>
  <c r="AH7" i="4"/>
  <c r="R7" i="4"/>
  <c r="AY6" i="4"/>
  <c r="AI6" i="4"/>
  <c r="S6" i="4"/>
  <c r="AZ5" i="4"/>
  <c r="AJ5" i="4"/>
  <c r="L5" i="4"/>
  <c r="AU9" i="4"/>
  <c r="AE9" i="4"/>
  <c r="O9" i="4"/>
  <c r="AV8" i="4"/>
  <c r="AF8" i="4"/>
  <c r="P8" i="4"/>
  <c r="AW7" i="4"/>
  <c r="AG7" i="4"/>
  <c r="Q7" i="4"/>
  <c r="AX6" i="4"/>
  <c r="AH6" i="4"/>
  <c r="R6" i="4"/>
  <c r="AY5" i="4"/>
  <c r="AI5" i="4"/>
  <c r="S5" i="4"/>
  <c r="AT9" i="4"/>
  <c r="AD9" i="4"/>
  <c r="N9" i="4"/>
  <c r="AU8" i="4"/>
  <c r="AE8" i="4"/>
  <c r="O8" i="4"/>
  <c r="AV7" i="4"/>
  <c r="AF7" i="4"/>
  <c r="P7" i="4"/>
  <c r="AW6" i="4"/>
  <c r="AG6" i="4"/>
  <c r="Q6" i="4"/>
  <c r="AX5" i="4"/>
  <c r="AH5" i="4"/>
  <c r="J5" i="4"/>
  <c r="BA9" i="4"/>
  <c r="AK9" i="4"/>
  <c r="U9" i="4"/>
  <c r="AT8" i="4"/>
  <c r="AD8" i="4"/>
  <c r="N8" i="4"/>
  <c r="AU7" i="4"/>
  <c r="AE7" i="4"/>
  <c r="O7" i="4"/>
  <c r="AV6" i="4"/>
  <c r="AF6" i="4"/>
  <c r="P6" i="4"/>
  <c r="AW5" i="4"/>
  <c r="AG5" i="4"/>
  <c r="Y5" i="4"/>
  <c r="AY9" i="4"/>
  <c r="AQ9" i="4"/>
  <c r="AI9" i="4"/>
  <c r="AA9" i="4"/>
  <c r="S9" i="4"/>
  <c r="K9" i="4"/>
  <c r="AZ8" i="4"/>
  <c r="AR8" i="4"/>
  <c r="AJ8" i="4"/>
  <c r="AB8" i="4"/>
  <c r="T8" i="4"/>
  <c r="L8" i="4"/>
  <c r="BA7" i="4"/>
  <c r="AS7" i="4"/>
  <c r="AK7" i="4"/>
  <c r="AC7" i="4"/>
  <c r="U7" i="4"/>
  <c r="M7" i="4"/>
  <c r="BB6" i="4"/>
  <c r="AT6" i="4"/>
  <c r="AL6" i="4"/>
  <c r="AD6" i="4"/>
  <c r="V6" i="4"/>
  <c r="N6" i="4"/>
  <c r="BC5" i="4"/>
  <c r="AU5" i="4"/>
  <c r="AM5" i="4"/>
  <c r="AE5" i="4"/>
  <c r="W5" i="4"/>
  <c r="L47" i="3"/>
  <c r="L46" i="3"/>
  <c r="L45" i="3"/>
  <c r="BH38" i="3"/>
  <c r="T38" i="3"/>
  <c r="AN36" i="3"/>
  <c r="AY38" i="3"/>
  <c r="AK37" i="3"/>
  <c r="AM36" i="3"/>
  <c r="W36" i="3"/>
  <c r="AG35" i="3"/>
  <c r="Y35" i="3"/>
  <c r="Q35" i="3"/>
  <c r="AJ38" i="3"/>
  <c r="AT37" i="3"/>
  <c r="N37" i="3"/>
  <c r="P36" i="3"/>
  <c r="AH35" i="3"/>
  <c r="AQ38" i="3"/>
  <c r="AS37" i="3"/>
  <c r="BC36" i="3"/>
  <c r="AO35" i="3"/>
  <c r="Z38" i="3"/>
  <c r="BB36" i="3"/>
  <c r="AN35" i="3"/>
  <c r="AO38" i="3"/>
  <c r="Q38" i="3"/>
  <c r="AQ37" i="3"/>
  <c r="AI37" i="3"/>
  <c r="K37" i="3"/>
  <c r="BA36" i="3"/>
  <c r="AS36" i="3"/>
  <c r="AK36" i="3"/>
  <c r="AC36" i="3"/>
  <c r="U36" i="3"/>
  <c r="M36" i="3"/>
  <c r="BC35" i="3"/>
  <c r="AU35" i="3"/>
  <c r="AM35" i="3"/>
  <c r="AE35" i="3"/>
  <c r="W35" i="3"/>
  <c r="O35" i="3"/>
  <c r="AZ38" i="3"/>
  <c r="AL37" i="3"/>
  <c r="X36" i="3"/>
  <c r="Z35" i="3"/>
  <c r="K38" i="3"/>
  <c r="AE36" i="3"/>
  <c r="AZ37" i="3"/>
  <c r="AR38" i="3"/>
  <c r="BB37" i="3"/>
  <c r="BD36" i="3"/>
  <c r="AP35" i="3"/>
  <c r="AI38" i="3"/>
  <c r="BA37" i="3"/>
  <c r="M37" i="3"/>
  <c r="O36" i="3"/>
  <c r="AP38" i="3"/>
  <c r="AR37" i="3"/>
  <c r="T37" i="3"/>
  <c r="AT36" i="3"/>
  <c r="V36" i="3"/>
  <c r="N36" i="3"/>
  <c r="AV35" i="3"/>
  <c r="P35" i="3"/>
  <c r="BE38" i="3"/>
  <c r="AD35" i="3"/>
  <c r="BC38" i="3"/>
  <c r="AU38" i="3"/>
  <c r="AM38" i="3"/>
  <c r="AE38" i="3"/>
  <c r="W38" i="3"/>
  <c r="O38" i="3"/>
  <c r="BE37" i="3"/>
  <c r="AW37" i="3"/>
  <c r="AO37" i="3"/>
  <c r="AG37" i="3"/>
  <c r="Y37" i="3"/>
  <c r="Q37" i="3"/>
  <c r="BG36" i="3"/>
  <c r="AY36" i="3"/>
  <c r="AQ36" i="3"/>
  <c r="AI36" i="3"/>
  <c r="AA36" i="3"/>
  <c r="S36" i="3"/>
  <c r="K36" i="3"/>
  <c r="BA35" i="3"/>
  <c r="AS35" i="3"/>
  <c r="AK35" i="3"/>
  <c r="AC35" i="3"/>
  <c r="U35" i="3"/>
  <c r="M35" i="3"/>
  <c r="L38" i="3"/>
  <c r="V37" i="3"/>
  <c r="AF36" i="3"/>
  <c r="AX35" i="3"/>
  <c r="BG38" i="3"/>
  <c r="S38" i="3"/>
  <c r="U37" i="3"/>
  <c r="BE35" i="3"/>
  <c r="AX38" i="3"/>
  <c r="R38" i="3"/>
  <c r="AB37" i="3"/>
  <c r="AL36" i="3"/>
  <c r="AF35" i="3"/>
  <c r="AG38" i="3"/>
  <c r="BG37" i="3"/>
  <c r="AA37" i="3"/>
  <c r="AV38" i="3"/>
  <c r="AF38" i="3"/>
  <c r="P38" i="3"/>
  <c r="AX37" i="3"/>
  <c r="Z37" i="3"/>
  <c r="BH36" i="3"/>
  <c r="AR36" i="3"/>
  <c r="AB36" i="3"/>
  <c r="T36" i="3"/>
  <c r="BB35" i="3"/>
  <c r="AT35" i="3"/>
  <c r="AL35" i="3"/>
  <c r="V35" i="3"/>
  <c r="BB38" i="3"/>
  <c r="AT38" i="3"/>
  <c r="AL38" i="3"/>
  <c r="AD38" i="3"/>
  <c r="V38" i="3"/>
  <c r="N38" i="3"/>
  <c r="BD37" i="3"/>
  <c r="AV37" i="3"/>
  <c r="AN37" i="3"/>
  <c r="AF37" i="3"/>
  <c r="X37" i="3"/>
  <c r="P37" i="3"/>
  <c r="BF36" i="3"/>
  <c r="AX36" i="3"/>
  <c r="AP36" i="3"/>
  <c r="AH36" i="3"/>
  <c r="Z36" i="3"/>
  <c r="R36" i="3"/>
  <c r="BH35" i="3"/>
  <c r="AZ35" i="3"/>
  <c r="AR35" i="3"/>
  <c r="AJ35" i="3"/>
  <c r="AB35" i="3"/>
  <c r="T35" i="3"/>
  <c r="L35" i="3"/>
  <c r="AB38" i="3"/>
  <c r="AD37" i="3"/>
  <c r="AV36" i="3"/>
  <c r="BF35" i="3"/>
  <c r="R35" i="3"/>
  <c r="AA38" i="3"/>
  <c r="AC37" i="3"/>
  <c r="AU36" i="3"/>
  <c r="AW35" i="3"/>
  <c r="BF38" i="3"/>
  <c r="AH38" i="3"/>
  <c r="BH37" i="3"/>
  <c r="AJ37" i="3"/>
  <c r="L37" i="3"/>
  <c r="AD36" i="3"/>
  <c r="BD35" i="3"/>
  <c r="X35" i="3"/>
  <c r="AW38" i="3"/>
  <c r="Y38" i="3"/>
  <c r="AY37" i="3"/>
  <c r="S37" i="3"/>
  <c r="BD38" i="3"/>
  <c r="AN38" i="3"/>
  <c r="X38" i="3"/>
  <c r="BF37" i="3"/>
  <c r="AP37" i="3"/>
  <c r="AH37" i="3"/>
  <c r="R37" i="3"/>
  <c r="AZ36" i="3"/>
  <c r="AJ36" i="3"/>
  <c r="L36" i="3"/>
  <c r="N35" i="3"/>
  <c r="BA38" i="3"/>
  <c r="AS38" i="3"/>
  <c r="AK38" i="3"/>
  <c r="AC38" i="3"/>
  <c r="U38" i="3"/>
  <c r="M38" i="3"/>
  <c r="BC37" i="3"/>
  <c r="AU37" i="3"/>
  <c r="AM37" i="3"/>
  <c r="AE37" i="3"/>
  <c r="W37" i="3"/>
  <c r="O37" i="3"/>
  <c r="BE36" i="3"/>
  <c r="AW36" i="3"/>
  <c r="AO36" i="3"/>
  <c r="AG36" i="3"/>
  <c r="Y36" i="3"/>
  <c r="Q36" i="3"/>
  <c r="BG35" i="3"/>
  <c r="AY35" i="3"/>
  <c r="AQ35" i="3"/>
  <c r="AI35" i="3"/>
  <c r="AA35" i="3"/>
  <c r="S35" i="3"/>
  <c r="K30" i="3"/>
  <c r="K28" i="3"/>
  <c r="N31" i="3"/>
  <c r="N29" i="3"/>
  <c r="M31" i="3"/>
  <c r="M29" i="3"/>
  <c r="L31" i="3"/>
  <c r="L29" i="3"/>
  <c r="K29" i="3"/>
  <c r="N30" i="3"/>
  <c r="M30" i="3"/>
  <c r="M28" i="3"/>
  <c r="K31" i="3"/>
  <c r="N28" i="3"/>
  <c r="L30" i="3"/>
  <c r="N25" i="3"/>
  <c r="N23" i="3"/>
  <c r="M25" i="3"/>
  <c r="M23" i="3"/>
  <c r="K25" i="3"/>
  <c r="K23" i="3"/>
  <c r="N24" i="3"/>
  <c r="N22" i="3"/>
  <c r="M22" i="3"/>
  <c r="L25" i="3"/>
  <c r="L23" i="3"/>
  <c r="M24" i="3"/>
  <c r="L24" i="3"/>
  <c r="L22" i="3"/>
  <c r="K24" i="3"/>
  <c r="BG18" i="3"/>
  <c r="AY18" i="3"/>
  <c r="AQ18" i="3"/>
  <c r="AI18" i="3"/>
  <c r="AA18" i="3"/>
  <c r="S18" i="3"/>
  <c r="K18" i="3"/>
  <c r="BA17" i="3"/>
  <c r="AS17" i="3"/>
  <c r="AK17" i="3"/>
  <c r="AC17" i="3"/>
  <c r="U17" i="3"/>
  <c r="M17" i="3"/>
  <c r="BC16" i="3"/>
  <c r="AU16" i="3"/>
  <c r="AM16" i="3"/>
  <c r="AE16" i="3"/>
  <c r="W16" i="3"/>
  <c r="O16" i="3"/>
  <c r="BE15" i="3"/>
  <c r="AW15" i="3"/>
  <c r="AO15" i="3"/>
  <c r="AG15" i="3"/>
  <c r="Y15" i="3"/>
  <c r="Q15" i="3"/>
  <c r="AT18" i="3"/>
  <c r="V18" i="3"/>
  <c r="AV17" i="3"/>
  <c r="X17" i="3"/>
  <c r="AX16" i="3"/>
  <c r="Z16" i="3"/>
  <c r="AZ15" i="3"/>
  <c r="AB15" i="3"/>
  <c r="BA18" i="3"/>
  <c r="AC18" i="3"/>
  <c r="BC17" i="3"/>
  <c r="AM17" i="3"/>
  <c r="O17" i="3"/>
  <c r="BE16" i="3"/>
  <c r="AG16" i="3"/>
  <c r="Q16" i="3"/>
  <c r="AY15" i="3"/>
  <c r="AI15" i="3"/>
  <c r="S15" i="3"/>
  <c r="AZ18" i="3"/>
  <c r="AB18" i="3"/>
  <c r="T18" i="3"/>
  <c r="BB17" i="3"/>
  <c r="AD17" i="3"/>
  <c r="N17" i="3"/>
  <c r="AV16" i="3"/>
  <c r="AN16" i="3"/>
  <c r="AF16" i="3"/>
  <c r="P16" i="3"/>
  <c r="BF15" i="3"/>
  <c r="AX15" i="3"/>
  <c r="AP15" i="3"/>
  <c r="AH15" i="3"/>
  <c r="R15" i="3"/>
  <c r="BF18" i="3"/>
  <c r="AX18" i="3"/>
  <c r="AP18" i="3"/>
  <c r="AH18" i="3"/>
  <c r="Z18" i="3"/>
  <c r="R18" i="3"/>
  <c r="BH17" i="3"/>
  <c r="AZ17" i="3"/>
  <c r="AR17" i="3"/>
  <c r="AJ17" i="3"/>
  <c r="AB17" i="3"/>
  <c r="T17" i="3"/>
  <c r="L17" i="3"/>
  <c r="BB16" i="3"/>
  <c r="AT16" i="3"/>
  <c r="AL16" i="3"/>
  <c r="AD16" i="3"/>
  <c r="V16" i="3"/>
  <c r="N16" i="3"/>
  <c r="BD15" i="3"/>
  <c r="AV15" i="3"/>
  <c r="AN15" i="3"/>
  <c r="AF15" i="3"/>
  <c r="X15" i="3"/>
  <c r="P15" i="3"/>
  <c r="AL18" i="3"/>
  <c r="N18" i="3"/>
  <c r="AN17" i="3"/>
  <c r="BF16" i="3"/>
  <c r="AH16" i="3"/>
  <c r="BH15" i="3"/>
  <c r="AJ15" i="3"/>
  <c r="L15" i="3"/>
  <c r="AS18" i="3"/>
  <c r="U18" i="3"/>
  <c r="AU17" i="3"/>
  <c r="W17" i="3"/>
  <c r="AO16" i="3"/>
  <c r="AA15" i="3"/>
  <c r="AR18" i="3"/>
  <c r="AL17" i="3"/>
  <c r="BE18" i="3"/>
  <c r="AW18" i="3"/>
  <c r="AO18" i="3"/>
  <c r="AG18" i="3"/>
  <c r="Y18" i="3"/>
  <c r="Q18" i="3"/>
  <c r="BG17" i="3"/>
  <c r="AY17" i="3"/>
  <c r="AQ17" i="3"/>
  <c r="AI17" i="3"/>
  <c r="AA17" i="3"/>
  <c r="S17" i="3"/>
  <c r="K17" i="3"/>
  <c r="BA16" i="3"/>
  <c r="AS16" i="3"/>
  <c r="AK16" i="3"/>
  <c r="AC16" i="3"/>
  <c r="U16" i="3"/>
  <c r="M16" i="3"/>
  <c r="BC15" i="3"/>
  <c r="AU15" i="3"/>
  <c r="AM15" i="3"/>
  <c r="AE15" i="3"/>
  <c r="W15" i="3"/>
  <c r="O15" i="3"/>
  <c r="BB18" i="3"/>
  <c r="AD18" i="3"/>
  <c r="BD17" i="3"/>
  <c r="AF17" i="3"/>
  <c r="P17" i="3"/>
  <c r="AP16" i="3"/>
  <c r="R16" i="3"/>
  <c r="AR15" i="3"/>
  <c r="T15" i="3"/>
  <c r="AK18" i="3"/>
  <c r="M18" i="3"/>
  <c r="AE17" i="3"/>
  <c r="AW16" i="3"/>
  <c r="Y16" i="3"/>
  <c r="BG15" i="3"/>
  <c r="AQ15" i="3"/>
  <c r="K15" i="3"/>
  <c r="BH18" i="3"/>
  <c r="AJ18" i="3"/>
  <c r="L18" i="3"/>
  <c r="AT17" i="3"/>
  <c r="V17" i="3"/>
  <c r="BD16" i="3"/>
  <c r="X16" i="3"/>
  <c r="Z15" i="3"/>
  <c r="BD18" i="3"/>
  <c r="AV18" i="3"/>
  <c r="AN18" i="3"/>
  <c r="AF18" i="3"/>
  <c r="X18" i="3"/>
  <c r="P18" i="3"/>
  <c r="BF17" i="3"/>
  <c r="AX17" i="3"/>
  <c r="AP17" i="3"/>
  <c r="AH17" i="3"/>
  <c r="Z17" i="3"/>
  <c r="R17" i="3"/>
  <c r="BH16" i="3"/>
  <c r="AZ16" i="3"/>
  <c r="AR16" i="3"/>
  <c r="AJ16" i="3"/>
  <c r="AB16" i="3"/>
  <c r="T16" i="3"/>
  <c r="L16" i="3"/>
  <c r="BB15" i="3"/>
  <c r="AT15" i="3"/>
  <c r="AL15" i="3"/>
  <c r="AD15" i="3"/>
  <c r="V15" i="3"/>
  <c r="N15" i="3"/>
  <c r="BC18" i="3"/>
  <c r="AU18" i="3"/>
  <c r="AM18" i="3"/>
  <c r="AE18" i="3"/>
  <c r="W18" i="3"/>
  <c r="O18" i="3"/>
  <c r="BE17" i="3"/>
  <c r="AW17" i="3"/>
  <c r="AO17" i="3"/>
  <c r="AG17" i="3"/>
  <c r="Y17" i="3"/>
  <c r="Q17" i="3"/>
  <c r="BG16" i="3"/>
  <c r="AY16" i="3"/>
  <c r="AQ16" i="3"/>
  <c r="AI16" i="3"/>
  <c r="AA16" i="3"/>
  <c r="S16" i="3"/>
  <c r="K16" i="3"/>
  <c r="BA15" i="3"/>
  <c r="AS15" i="3"/>
  <c r="AK15" i="3"/>
  <c r="AC15" i="3"/>
  <c r="U15" i="3"/>
  <c r="I37" i="2"/>
  <c r="I35" i="2"/>
  <c r="BC31" i="2"/>
  <c r="AU31" i="2"/>
  <c r="AM31" i="2"/>
  <c r="AE31" i="2"/>
  <c r="W31" i="2"/>
  <c r="O31" i="2"/>
  <c r="G31" i="2"/>
  <c r="AX30" i="2"/>
  <c r="AP30" i="2"/>
  <c r="AH30" i="2"/>
  <c r="Z30" i="2"/>
  <c r="R30" i="2"/>
  <c r="J30" i="2"/>
  <c r="BA29" i="2"/>
  <c r="AS29" i="2"/>
  <c r="AK29" i="2"/>
  <c r="AC29" i="2"/>
  <c r="U29" i="2"/>
  <c r="M29" i="2"/>
  <c r="AO31" i="2"/>
  <c r="I31" i="2"/>
  <c r="T30" i="2"/>
  <c r="W29" i="2"/>
  <c r="AB29" i="2"/>
  <c r="BE31" i="2"/>
  <c r="AG31" i="2"/>
  <c r="Q31" i="2"/>
  <c r="AR30" i="2"/>
  <c r="AB30" i="2"/>
  <c r="BC29" i="2"/>
  <c r="AM29" i="2"/>
  <c r="G29" i="2"/>
  <c r="AV31" i="2"/>
  <c r="AF31" i="2"/>
  <c r="P31" i="2"/>
  <c r="AY30" i="2"/>
  <c r="AI30" i="2"/>
  <c r="S30" i="2"/>
  <c r="BB29" i="2"/>
  <c r="AL29" i="2"/>
  <c r="N29" i="2"/>
  <c r="BB31" i="2"/>
  <c r="AL31" i="2"/>
  <c r="V31" i="2"/>
  <c r="BE30" i="2"/>
  <c r="AO30" i="2"/>
  <c r="Q30" i="2"/>
  <c r="AZ29" i="2"/>
  <c r="AJ29" i="2"/>
  <c r="T29" i="2"/>
  <c r="BA31" i="2"/>
  <c r="AS31" i="2"/>
  <c r="AK31" i="2"/>
  <c r="AC31" i="2"/>
  <c r="U31" i="2"/>
  <c r="M31" i="2"/>
  <c r="BD30" i="2"/>
  <c r="AV30" i="2"/>
  <c r="AN30" i="2"/>
  <c r="AF30" i="2"/>
  <c r="X30" i="2"/>
  <c r="P30" i="2"/>
  <c r="H30" i="2"/>
  <c r="AY29" i="2"/>
  <c r="AQ29" i="2"/>
  <c r="AI29" i="2"/>
  <c r="AA29" i="2"/>
  <c r="S29" i="2"/>
  <c r="K29" i="2"/>
  <c r="AZ31" i="2"/>
  <c r="AR31" i="2"/>
  <c r="AJ31" i="2"/>
  <c r="AB31" i="2"/>
  <c r="T31" i="2"/>
  <c r="L31" i="2"/>
  <c r="BC30" i="2"/>
  <c r="AU30" i="2"/>
  <c r="AM30" i="2"/>
  <c r="AE30" i="2"/>
  <c r="W30" i="2"/>
  <c r="O30" i="2"/>
  <c r="G30" i="2"/>
  <c r="AX29" i="2"/>
  <c r="AP29" i="2"/>
  <c r="AH29" i="2"/>
  <c r="Z29" i="2"/>
  <c r="R29" i="2"/>
  <c r="J29" i="2"/>
  <c r="AW31" i="2"/>
  <c r="Y31" i="2"/>
  <c r="AZ30" i="2"/>
  <c r="AJ30" i="2"/>
  <c r="L30" i="2"/>
  <c r="AU29" i="2"/>
  <c r="AE29" i="2"/>
  <c r="O29" i="2"/>
  <c r="BD31" i="2"/>
  <c r="AN31" i="2"/>
  <c r="X31" i="2"/>
  <c r="H31" i="2"/>
  <c r="AQ30" i="2"/>
  <c r="AA30" i="2"/>
  <c r="K30" i="2"/>
  <c r="AT29" i="2"/>
  <c r="AD29" i="2"/>
  <c r="V29" i="2"/>
  <c r="AT31" i="2"/>
  <c r="AD31" i="2"/>
  <c r="N31" i="2"/>
  <c r="AW30" i="2"/>
  <c r="AG30" i="2"/>
  <c r="Y30" i="2"/>
  <c r="I30" i="2"/>
  <c r="AR29" i="2"/>
  <c r="L29" i="2"/>
  <c r="AY31" i="2"/>
  <c r="AQ31" i="2"/>
  <c r="AI31" i="2"/>
  <c r="AA31" i="2"/>
  <c r="S31" i="2"/>
  <c r="K31" i="2"/>
  <c r="BB30" i="2"/>
  <c r="AT30" i="2"/>
  <c r="AL30" i="2"/>
  <c r="AD30" i="2"/>
  <c r="V30" i="2"/>
  <c r="N30" i="2"/>
  <c r="BE29" i="2"/>
  <c r="AW29" i="2"/>
  <c r="AO29" i="2"/>
  <c r="AG29" i="2"/>
  <c r="Y29" i="2"/>
  <c r="Q29" i="2"/>
  <c r="I29" i="2"/>
  <c r="AX31" i="2"/>
  <c r="AP31" i="2"/>
  <c r="AH31" i="2"/>
  <c r="Z31" i="2"/>
  <c r="R31" i="2"/>
  <c r="J31" i="2"/>
  <c r="BA30" i="2"/>
  <c r="AS30" i="2"/>
  <c r="AK30" i="2"/>
  <c r="AC30" i="2"/>
  <c r="U30" i="2"/>
  <c r="M30" i="2"/>
  <c r="BD29" i="2"/>
  <c r="AV29" i="2"/>
  <c r="AN29" i="2"/>
  <c r="AF29" i="2"/>
  <c r="X29" i="2"/>
  <c r="P29" i="2"/>
  <c r="G25" i="2"/>
  <c r="H21" i="2"/>
  <c r="G21" i="2"/>
  <c r="I20" i="2"/>
  <c r="H20" i="2"/>
  <c r="G20" i="2"/>
  <c r="I19" i="2"/>
  <c r="H19" i="2"/>
  <c r="I21" i="2"/>
  <c r="AQ15" i="2"/>
  <c r="AA15" i="2"/>
  <c r="K15" i="2"/>
  <c r="AT14" i="2"/>
  <c r="AD14" i="2"/>
  <c r="N14" i="2"/>
  <c r="AW13" i="2"/>
  <c r="AG13" i="2"/>
  <c r="Q13" i="2"/>
  <c r="AH15" i="2"/>
  <c r="R15" i="2"/>
  <c r="BA14" i="2"/>
  <c r="AS14" i="2"/>
  <c r="AC14" i="2"/>
  <c r="M14" i="2"/>
  <c r="AV13" i="2"/>
  <c r="AF13" i="2"/>
  <c r="P13" i="2"/>
  <c r="AW15" i="2"/>
  <c r="AG15" i="2"/>
  <c r="Q15" i="2"/>
  <c r="AZ14" i="2"/>
  <c r="AJ14" i="2"/>
  <c r="T14" i="2"/>
  <c r="BC13" i="2"/>
  <c r="AM13" i="2"/>
  <c r="AE13" i="2"/>
  <c r="O13" i="2"/>
  <c r="AV15" i="2"/>
  <c r="AF15" i="2"/>
  <c r="P15" i="2"/>
  <c r="AY14" i="2"/>
  <c r="AQ14" i="2"/>
  <c r="AA14" i="2"/>
  <c r="S14" i="2"/>
  <c r="K14" i="2"/>
  <c r="BB13" i="2"/>
  <c r="AL13" i="2"/>
  <c r="AD13" i="2"/>
  <c r="V13" i="2"/>
  <c r="N13" i="2"/>
  <c r="BC15" i="2"/>
  <c r="AU15" i="2"/>
  <c r="AM15" i="2"/>
  <c r="AE15" i="2"/>
  <c r="W15" i="2"/>
  <c r="O15" i="2"/>
  <c r="G15" i="2"/>
  <c r="AX14" i="2"/>
  <c r="AP14" i="2"/>
  <c r="AH14" i="2"/>
  <c r="Z14" i="2"/>
  <c r="R14" i="2"/>
  <c r="J14" i="2"/>
  <c r="BA13" i="2"/>
  <c r="AS13" i="2"/>
  <c r="AK13" i="2"/>
  <c r="AC13" i="2"/>
  <c r="U13" i="2"/>
  <c r="M13" i="2"/>
  <c r="BB15" i="2"/>
  <c r="AT15" i="2"/>
  <c r="AL15" i="2"/>
  <c r="AD15" i="2"/>
  <c r="V15" i="2"/>
  <c r="N15" i="2"/>
  <c r="BE14" i="2"/>
  <c r="AW14" i="2"/>
  <c r="AO14" i="2"/>
  <c r="AG14" i="2"/>
  <c r="Y14" i="2"/>
  <c r="Q14" i="2"/>
  <c r="I14" i="2"/>
  <c r="AZ13" i="2"/>
  <c r="AR13" i="2"/>
  <c r="AJ13" i="2"/>
  <c r="AB13" i="2"/>
  <c r="T13" i="2"/>
  <c r="L13" i="2"/>
  <c r="BA15" i="2"/>
  <c r="AS15" i="2"/>
  <c r="AK15" i="2"/>
  <c r="AC15" i="2"/>
  <c r="U15" i="2"/>
  <c r="M15" i="2"/>
  <c r="BD14" i="2"/>
  <c r="AV14" i="2"/>
  <c r="AN14" i="2"/>
  <c r="AF14" i="2"/>
  <c r="X14" i="2"/>
  <c r="P14" i="2"/>
  <c r="H14" i="2"/>
  <c r="AY13" i="2"/>
  <c r="AQ13" i="2"/>
  <c r="AI13" i="2"/>
  <c r="AA13" i="2"/>
  <c r="S13" i="2"/>
  <c r="K13" i="2"/>
  <c r="AY15" i="2"/>
  <c r="AI15" i="2"/>
  <c r="S15" i="2"/>
  <c r="BB14" i="2"/>
  <c r="AL14" i="2"/>
  <c r="V14" i="2"/>
  <c r="BE13" i="2"/>
  <c r="AO13" i="2"/>
  <c r="Y13" i="2"/>
  <c r="I13" i="2"/>
  <c r="AP15" i="2"/>
  <c r="Z15" i="2"/>
  <c r="J15" i="2"/>
  <c r="AK14" i="2"/>
  <c r="U14" i="2"/>
  <c r="BD13" i="2"/>
  <c r="AN13" i="2"/>
  <c r="X13" i="2"/>
  <c r="H13" i="2"/>
  <c r="BE15" i="2"/>
  <c r="AO15" i="2"/>
  <c r="Y15" i="2"/>
  <c r="I15" i="2"/>
  <c r="AR14" i="2"/>
  <c r="AB14" i="2"/>
  <c r="L14" i="2"/>
  <c r="AU13" i="2"/>
  <c r="W13" i="2"/>
  <c r="G13" i="2"/>
  <c r="BD15" i="2"/>
  <c r="AN15" i="2"/>
  <c r="X15" i="2"/>
  <c r="H15" i="2"/>
  <c r="AI14" i="2"/>
  <c r="AT13" i="2"/>
  <c r="AZ15" i="2"/>
  <c r="AR15" i="2"/>
  <c r="AJ15" i="2"/>
  <c r="AB15" i="2"/>
  <c r="T15" i="2"/>
  <c r="L15" i="2"/>
  <c r="BC14" i="2"/>
  <c r="AU14" i="2"/>
  <c r="AM14" i="2"/>
  <c r="AE14" i="2"/>
  <c r="W14" i="2"/>
  <c r="O14" i="2"/>
  <c r="G14" i="2"/>
  <c r="AX13" i="2"/>
  <c r="AP13" i="2"/>
  <c r="AH13" i="2"/>
  <c r="Z13" i="2"/>
  <c r="R13" i="2"/>
  <c r="J13" i="2"/>
  <c r="J28" i="1"/>
  <c r="AW22" i="1"/>
  <c r="AV22" i="1"/>
  <c r="BE22" i="1"/>
  <c r="T21" i="1"/>
  <c r="Y22" i="1"/>
  <c r="AS21" i="1"/>
  <c r="M21" i="1"/>
  <c r="X22" i="1"/>
  <c r="AJ21" i="1"/>
  <c r="BC22" i="1"/>
  <c r="AE22" i="1"/>
  <c r="AY21" i="1"/>
  <c r="K21" i="1"/>
  <c r="U22" i="1"/>
  <c r="AC21" i="1"/>
  <c r="AO22" i="1"/>
  <c r="Q22" i="1"/>
  <c r="BA21" i="1"/>
  <c r="U21" i="1"/>
  <c r="AN22" i="1"/>
  <c r="P22" i="1"/>
  <c r="AR21" i="1"/>
  <c r="L21" i="1"/>
  <c r="AU22" i="1"/>
  <c r="O22" i="1"/>
  <c r="S21" i="1"/>
  <c r="BB22" i="1"/>
  <c r="AL22" i="1"/>
  <c r="V22" i="1"/>
  <c r="F22" i="1"/>
  <c r="AP21" i="1"/>
  <c r="AH21" i="1"/>
  <c r="R21" i="1"/>
  <c r="J21" i="1"/>
  <c r="BA22" i="1"/>
  <c r="AS22" i="1"/>
  <c r="AK22" i="1"/>
  <c r="AC22" i="1"/>
  <c r="M22" i="1"/>
  <c r="BE21" i="1"/>
  <c r="AW21" i="1"/>
  <c r="AO21" i="1"/>
  <c r="AG21" i="1"/>
  <c r="Y21" i="1"/>
  <c r="Q21" i="1"/>
  <c r="AY22" i="1"/>
  <c r="AE21" i="1"/>
  <c r="G21" i="1"/>
  <c r="AG22" i="1"/>
  <c r="I22" i="1"/>
  <c r="AK21" i="1"/>
  <c r="BD22" i="1"/>
  <c r="AF22" i="1"/>
  <c r="H22" i="1"/>
  <c r="AZ21" i="1"/>
  <c r="AB21" i="1"/>
  <c r="AM22" i="1"/>
  <c r="W22" i="1"/>
  <c r="G22" i="1"/>
  <c r="AQ21" i="1"/>
  <c r="AI21" i="1"/>
  <c r="AA21" i="1"/>
  <c r="AT22" i="1"/>
  <c r="AD22" i="1"/>
  <c r="N22" i="1"/>
  <c r="AX21" i="1"/>
  <c r="Z21" i="1"/>
  <c r="I21" i="1"/>
  <c r="AZ22" i="1"/>
  <c r="AR22" i="1"/>
  <c r="AJ22" i="1"/>
  <c r="AB22" i="1"/>
  <c r="T22" i="1"/>
  <c r="L22" i="1"/>
  <c r="BD21" i="1"/>
  <c r="AV21" i="1"/>
  <c r="AN21" i="1"/>
  <c r="AF21" i="1"/>
  <c r="X21" i="1"/>
  <c r="P21" i="1"/>
  <c r="H21" i="1"/>
  <c r="AQ22" i="1"/>
  <c r="AI22" i="1"/>
  <c r="AA22" i="1"/>
  <c r="S22" i="1"/>
  <c r="K22" i="1"/>
  <c r="BC21" i="1"/>
  <c r="AU21" i="1"/>
  <c r="AM21" i="1"/>
  <c r="W21" i="1"/>
  <c r="O21" i="1"/>
  <c r="AX22" i="1"/>
  <c r="AP22" i="1"/>
  <c r="AH22" i="1"/>
  <c r="Z22" i="1"/>
  <c r="R22" i="1"/>
  <c r="J22" i="1"/>
  <c r="BB21" i="1"/>
  <c r="AT21" i="1"/>
  <c r="AL21" i="1"/>
  <c r="AD21" i="1"/>
  <c r="V21" i="1"/>
  <c r="N21" i="1"/>
  <c r="F18" i="1"/>
  <c r="G17" i="1"/>
  <c r="F17" i="1"/>
  <c r="AP10" i="1"/>
  <c r="J10" i="1"/>
  <c r="AK9" i="1"/>
  <c r="AX10" i="1"/>
  <c r="R10" i="1"/>
  <c r="AL9" i="1"/>
  <c r="V9" i="1"/>
  <c r="BE10" i="1"/>
  <c r="Y10" i="1"/>
  <c r="BA9" i="1"/>
  <c r="U9" i="1"/>
  <c r="AV10" i="1"/>
  <c r="X10" i="1"/>
  <c r="AZ9" i="1"/>
  <c r="AB9" i="1"/>
  <c r="AU10" i="1"/>
  <c r="W10" i="1"/>
  <c r="AY9" i="1"/>
  <c r="AI9" i="1"/>
  <c r="K9" i="1"/>
  <c r="AT10" i="1"/>
  <c r="V10" i="1"/>
  <c r="AP9" i="1"/>
  <c r="R9" i="1"/>
  <c r="BA10" i="1"/>
  <c r="AS10" i="1"/>
  <c r="AK10" i="1"/>
  <c r="AC10" i="1"/>
  <c r="U10" i="1"/>
  <c r="M10" i="1"/>
  <c r="BE9" i="1"/>
  <c r="AW9" i="1"/>
  <c r="AO9" i="1"/>
  <c r="AG9" i="1"/>
  <c r="Y9" i="1"/>
  <c r="Q9" i="1"/>
  <c r="I9" i="1"/>
  <c r="AH10" i="1"/>
  <c r="BB9" i="1"/>
  <c r="AD9" i="1"/>
  <c r="AO10" i="1"/>
  <c r="Q10" i="1"/>
  <c r="AC9" i="1"/>
  <c r="AN10" i="1"/>
  <c r="H10" i="1"/>
  <c r="AJ9" i="1"/>
  <c r="L9" i="1"/>
  <c r="BC10" i="1"/>
  <c r="AE10" i="1"/>
  <c r="G10" i="1"/>
  <c r="AQ9" i="1"/>
  <c r="S9" i="1"/>
  <c r="AL10" i="1"/>
  <c r="F10" i="1"/>
  <c r="Z9" i="1"/>
  <c r="AZ10" i="1"/>
  <c r="AR10" i="1"/>
  <c r="AJ10" i="1"/>
  <c r="AB10" i="1"/>
  <c r="T10" i="1"/>
  <c r="L10" i="1"/>
  <c r="BD9" i="1"/>
  <c r="AV9" i="1"/>
  <c r="AN9" i="1"/>
  <c r="AF9" i="1"/>
  <c r="X9" i="1"/>
  <c r="P9" i="1"/>
  <c r="H9" i="1"/>
  <c r="Z10" i="1"/>
  <c r="AT9" i="1"/>
  <c r="N9" i="1"/>
  <c r="AW10" i="1"/>
  <c r="AG10" i="1"/>
  <c r="I10" i="1"/>
  <c r="AS9" i="1"/>
  <c r="M9" i="1"/>
  <c r="BD10" i="1"/>
  <c r="AF10" i="1"/>
  <c r="P10" i="1"/>
  <c r="AR9" i="1"/>
  <c r="T9" i="1"/>
  <c r="AM10" i="1"/>
  <c r="O10" i="1"/>
  <c r="AA9" i="1"/>
  <c r="BB10" i="1"/>
  <c r="AD10" i="1"/>
  <c r="N10" i="1"/>
  <c r="AX9" i="1"/>
  <c r="AH9" i="1"/>
  <c r="J9" i="1"/>
  <c r="AY10" i="1"/>
  <c r="AQ10" i="1"/>
  <c r="AI10" i="1"/>
  <c r="AA10" i="1"/>
  <c r="S10" i="1"/>
  <c r="K10" i="1"/>
  <c r="BC9" i="1"/>
  <c r="AU9" i="1"/>
  <c r="AM9" i="1"/>
  <c r="AE9" i="1"/>
  <c r="W9" i="1"/>
  <c r="O9" i="1"/>
  <c r="G9" i="1"/>
  <c r="F13" i="1" s="1" a="1"/>
  <c r="F13" i="1" l="1"/>
  <c r="G14" i="1"/>
  <c r="F14" i="1"/>
  <c r="G13" i="1"/>
</calcChain>
</file>

<file path=xl/sharedStrings.xml><?xml version="1.0" encoding="utf-8"?>
<sst xmlns="http://schemas.openxmlformats.org/spreadsheetml/2006/main" count="106" uniqueCount="59">
  <si>
    <t>CALCUL DE COEFFICIENTS D'ATOCORRELATIONS BI</t>
  </si>
  <si>
    <t xml:space="preserve">              In edge Node</t>
  </si>
  <si>
    <t>(52,2)</t>
  </si>
  <si>
    <t>1                      lat c=1</t>
  </si>
  <si>
    <t>1                          ……</t>
  </si>
  <si>
    <t>n=53 nbre de lignes</t>
  </si>
  <si>
    <t xml:space="preserve"> nbre d'experimentations</t>
  </si>
  <si>
    <t>*X)puiss-1</t>
  </si>
  <si>
    <t>* X puiss T)</t>
  </si>
  <si>
    <t>*L</t>
  </si>
  <si>
    <t>b=((X pis T</t>
  </si>
  <si>
    <t>transpose</t>
  </si>
  <si>
    <t>(2,52)</t>
  </si>
  <si>
    <t>mul</t>
  </si>
  <si>
    <t>(2,2)</t>
  </si>
  <si>
    <t>inverse</t>
  </si>
  <si>
    <t xml:space="preserve">L </t>
  </si>
  <si>
    <t>c=1</t>
  </si>
  <si>
    <t>ordre =1  c=1</t>
  </si>
  <si>
    <t>c+1 =2</t>
  </si>
  <si>
    <t>……</t>
  </si>
  <si>
    <t>L(52,1)</t>
  </si>
  <si>
    <t>lat c+1=2</t>
  </si>
  <si>
    <t>lat n=53</t>
  </si>
  <si>
    <t>valeurs de latences In edge Node</t>
  </si>
  <si>
    <t>X</t>
  </si>
  <si>
    <t>(2,1)</t>
  </si>
  <si>
    <t>b0</t>
  </si>
  <si>
    <t>B1</t>
  </si>
  <si>
    <t>ordre =2  c=2</t>
  </si>
  <si>
    <t>1                   lat n-1=53-1=52        lat n-1=53-2=51</t>
  </si>
  <si>
    <t>1                      lat c=2                       lat c-1=1</t>
  </si>
  <si>
    <t>1                   lat n-1=53-1</t>
  </si>
  <si>
    <t>(51,3)</t>
  </si>
  <si>
    <t>(3,51)</t>
  </si>
  <si>
    <t>(3,3)</t>
  </si>
  <si>
    <t>L (51,1)</t>
  </si>
  <si>
    <t>(3,1)</t>
  </si>
  <si>
    <t>c=3</t>
  </si>
  <si>
    <t>1                   lat n-1=53-1=52        lat n-1=53-2=51       lat n-1=53-3=50</t>
  </si>
  <si>
    <t>1                      lat c=3                       lat c-1=2                  lat1</t>
  </si>
  <si>
    <t>(50,4)</t>
  </si>
  <si>
    <t>(4,50)</t>
  </si>
  <si>
    <t>(4,4)</t>
  </si>
  <si>
    <t>L(50,1)</t>
  </si>
  <si>
    <t>(4,1)</t>
  </si>
  <si>
    <t>L(49,1)</t>
  </si>
  <si>
    <t>L(48,1)</t>
  </si>
  <si>
    <t>(49,5)</t>
  </si>
  <si>
    <t>(48,6)</t>
  </si>
  <si>
    <t>L(47,1)</t>
  </si>
  <si>
    <t>(47,7)</t>
  </si>
  <si>
    <t>L(46,1)</t>
  </si>
  <si>
    <t>(46,8)</t>
  </si>
  <si>
    <t>(45,9)</t>
  </si>
  <si>
    <t>(44,10)</t>
  </si>
  <si>
    <t>l(44,1)</t>
  </si>
  <si>
    <t>L(45,1)</t>
  </si>
  <si>
    <t xml:space="preserve">Determinant est égal a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</si>
</sst>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Font="1" applyAlignment="1"/>
    <xf numFmtId="0" fontId="1" fillId="3" borderId="0" xfId="1" applyFont="1" applyFill="1" applyAlignment="1"/>
    <xf numFmtId="0" fontId="0" fillId="4" borderId="0" xfId="0" applyFill="1"/>
    <xf numFmtId="0" fontId="0" fillId="5" borderId="0" xfId="0" applyFill="1"/>
    <xf numFmtId="0" fontId="1" fillId="4" borderId="0" xfId="1" applyFont="1" applyFill="1" applyAlignment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6" borderId="0" xfId="0" applyFill="1"/>
    <xf numFmtId="0" fontId="1" fillId="5" borderId="0" xfId="1" applyFont="1" applyFill="1" applyAlignment="1"/>
    <xf numFmtId="0" fontId="0" fillId="13" borderId="0" xfId="0" applyFill="1"/>
    <xf numFmtId="0" fontId="0" fillId="14" borderId="0" xfId="0" applyFill="1"/>
    <xf numFmtId="0" fontId="2" fillId="14" borderId="0" xfId="1" applyFont="1" applyFill="1" applyAlignment="1"/>
    <xf numFmtId="0" fontId="1" fillId="15" borderId="0" xfId="1" applyFont="1" applyFill="1" applyAlignme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8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opLeftCell="A23" workbookViewId="0">
      <selection activeCell="J30" sqref="J30"/>
    </sheetView>
  </sheetViews>
  <sheetFormatPr baseColWidth="10" defaultColWidth="8.88671875" defaultRowHeight="14.4" x14ac:dyDescent="0.3"/>
  <cols>
    <col min="1" max="1" width="20.5546875" customWidth="1"/>
    <col min="3" max="3" width="16.77734375" customWidth="1"/>
  </cols>
  <sheetData>
    <row r="1" spans="1:57" x14ac:dyDescent="0.3">
      <c r="C1" s="5" t="s">
        <v>25</v>
      </c>
      <c r="G1" s="2" t="s">
        <v>0</v>
      </c>
      <c r="H1" s="2"/>
      <c r="I1" s="2"/>
      <c r="J1" s="2"/>
      <c r="K1" s="2"/>
    </row>
    <row r="2" spans="1:57" x14ac:dyDescent="0.3">
      <c r="A2" s="9" t="s">
        <v>5</v>
      </c>
      <c r="B2" s="5" t="s">
        <v>3</v>
      </c>
      <c r="C2" s="5"/>
    </row>
    <row r="3" spans="1:57" x14ac:dyDescent="0.3">
      <c r="A3" s="9" t="s">
        <v>6</v>
      </c>
      <c r="B3" s="5" t="s">
        <v>4</v>
      </c>
      <c r="C3" s="5"/>
      <c r="H3" s="4" t="s">
        <v>1</v>
      </c>
      <c r="I3" s="4"/>
      <c r="J3" s="4"/>
      <c r="L3" s="13" t="s">
        <v>18</v>
      </c>
      <c r="M3" s="13"/>
    </row>
    <row r="4" spans="1:57" x14ac:dyDescent="0.3">
      <c r="A4" s="18" t="s">
        <v>24</v>
      </c>
      <c r="B4" s="5" t="s">
        <v>32</v>
      </c>
      <c r="C4" s="5"/>
    </row>
    <row r="5" spans="1:57" x14ac:dyDescent="0.3">
      <c r="A5" s="3">
        <v>9.7905158996600003E-2</v>
      </c>
      <c r="F5" s="10" t="s">
        <v>10</v>
      </c>
      <c r="G5" s="10" t="s">
        <v>7</v>
      </c>
      <c r="H5" s="10" t="s">
        <v>8</v>
      </c>
      <c r="I5" s="10" t="s">
        <v>9</v>
      </c>
    </row>
    <row r="6" spans="1:57" x14ac:dyDescent="0.3">
      <c r="A6" s="3">
        <v>7.8669071197499996E-2</v>
      </c>
    </row>
    <row r="7" spans="1:57" x14ac:dyDescent="0.3">
      <c r="A7" s="3">
        <v>0.10796904563900001</v>
      </c>
      <c r="C7" s="5" t="s">
        <v>2</v>
      </c>
    </row>
    <row r="8" spans="1:57" x14ac:dyDescent="0.3">
      <c r="A8" s="3">
        <v>0.10175800323500001</v>
      </c>
      <c r="B8" s="5">
        <v>1</v>
      </c>
      <c r="C8" s="7">
        <v>9.7905158996600003E-2</v>
      </c>
      <c r="D8" s="8">
        <v>1</v>
      </c>
      <c r="E8" t="s">
        <v>11</v>
      </c>
      <c r="F8" s="5" t="s">
        <v>2</v>
      </c>
      <c r="G8" s="12" t="s">
        <v>12</v>
      </c>
    </row>
    <row r="9" spans="1:57" x14ac:dyDescent="0.3">
      <c r="A9" s="3">
        <v>9.95609760284E-2</v>
      </c>
      <c r="B9" s="5">
        <v>1</v>
      </c>
      <c r="C9" s="7">
        <v>7.8669071197499996E-2</v>
      </c>
      <c r="D9" s="8">
        <v>2</v>
      </c>
      <c r="F9" s="12">
        <f t="array" ref="F9:BE10">TRANSPOSE(B8:C60)</f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  <c r="AA9" s="12">
        <v>1</v>
      </c>
      <c r="AB9" s="12">
        <v>1</v>
      </c>
      <c r="AC9" s="12">
        <v>1</v>
      </c>
      <c r="AD9" s="12">
        <v>1</v>
      </c>
      <c r="AE9" s="12">
        <v>1</v>
      </c>
      <c r="AF9" s="12">
        <v>1</v>
      </c>
      <c r="AG9" s="12">
        <v>1</v>
      </c>
      <c r="AH9" s="12">
        <v>1</v>
      </c>
      <c r="AI9" s="12">
        <v>1</v>
      </c>
      <c r="AJ9" s="12">
        <v>1</v>
      </c>
      <c r="AK9" s="12">
        <v>1</v>
      </c>
      <c r="AL9" s="12">
        <v>1</v>
      </c>
      <c r="AM9" s="12">
        <v>1</v>
      </c>
      <c r="AN9" s="12">
        <v>1</v>
      </c>
      <c r="AO9" s="12">
        <v>1</v>
      </c>
      <c r="AP9" s="12">
        <v>1</v>
      </c>
      <c r="AQ9" s="12">
        <v>1</v>
      </c>
      <c r="AR9" s="12">
        <v>1</v>
      </c>
      <c r="AS9" s="12">
        <v>1</v>
      </c>
      <c r="AT9" s="12">
        <v>1</v>
      </c>
      <c r="AU9" s="12">
        <v>1</v>
      </c>
      <c r="AV9" s="12">
        <v>1</v>
      </c>
      <c r="AW9" s="12">
        <v>1</v>
      </c>
      <c r="AX9" s="12">
        <v>1</v>
      </c>
      <c r="AY9" s="12">
        <v>1</v>
      </c>
      <c r="AZ9" s="12">
        <v>1</v>
      </c>
      <c r="BA9" s="12">
        <v>1</v>
      </c>
      <c r="BB9" s="12">
        <v>1</v>
      </c>
      <c r="BC9" s="12">
        <v>1</v>
      </c>
      <c r="BD9" s="12">
        <v>1</v>
      </c>
      <c r="BE9" s="12">
        <v>1</v>
      </c>
    </row>
    <row r="10" spans="1:57" x14ac:dyDescent="0.3">
      <c r="A10" s="3">
        <v>0.104210138321</v>
      </c>
      <c r="B10" s="5">
        <v>1</v>
      </c>
      <c r="C10" s="7">
        <v>0.10796904563900001</v>
      </c>
      <c r="D10" s="8">
        <v>3</v>
      </c>
      <c r="F10" s="12">
        <v>9.7905158996600003E-2</v>
      </c>
      <c r="G10" s="12">
        <v>7.8669071197499996E-2</v>
      </c>
      <c r="H10" s="12">
        <v>0.10796904563900001</v>
      </c>
      <c r="I10" s="12">
        <v>0.10175800323500001</v>
      </c>
      <c r="J10" s="12">
        <v>9.95609760284E-2</v>
      </c>
      <c r="K10" s="12">
        <v>0.104210138321</v>
      </c>
      <c r="L10" s="12">
        <v>7.7876091003399997E-2</v>
      </c>
      <c r="M10" s="12">
        <v>0.10689687728900001</v>
      </c>
      <c r="N10" s="12">
        <v>7.8126192092900004E-2</v>
      </c>
      <c r="O10" s="12">
        <v>0.10792303085299999</v>
      </c>
      <c r="P10" s="12">
        <v>0.124865055084</v>
      </c>
      <c r="Q10" s="12">
        <v>0.216845035553</v>
      </c>
      <c r="R10" s="12">
        <v>0.294300794601</v>
      </c>
      <c r="S10" s="12">
        <v>7.8400850295999996E-2</v>
      </c>
      <c r="T10" s="12">
        <v>7.8037023544300005E-2</v>
      </c>
      <c r="U10" s="12">
        <v>7.7922821044900004E-2</v>
      </c>
      <c r="V10" s="12">
        <v>7.8145980835000003E-2</v>
      </c>
      <c r="W10" s="12">
        <v>0.109441995621</v>
      </c>
      <c r="X10" s="12">
        <v>0.104266881943</v>
      </c>
      <c r="Y10" s="12">
        <v>0.159222126007</v>
      </c>
      <c r="Z10" s="12">
        <v>0.105836868286</v>
      </c>
      <c r="AA10" s="12">
        <v>0.16237306594799999</v>
      </c>
      <c r="AB10" s="12">
        <v>9.2618942260699999E-2</v>
      </c>
      <c r="AC10" s="12">
        <v>0.173292160034</v>
      </c>
      <c r="AD10" s="12">
        <v>4.7960996627799998E-2</v>
      </c>
      <c r="AE10" s="12">
        <v>0.100421190262</v>
      </c>
      <c r="AF10" s="12">
        <v>0.15751504898099999</v>
      </c>
      <c r="AG10" s="12">
        <v>9.0356111526499999E-2</v>
      </c>
      <c r="AH10" s="12">
        <v>0.14032983779899999</v>
      </c>
      <c r="AI10" s="12">
        <v>0.10997200012199999</v>
      </c>
      <c r="AJ10" s="12">
        <v>0.13432908058199999</v>
      </c>
      <c r="AK10" s="12">
        <v>0.100836038589</v>
      </c>
      <c r="AL10" s="12">
        <v>0.146326065063</v>
      </c>
      <c r="AM10" s="12">
        <v>0.109993219376</v>
      </c>
      <c r="AN10" s="12">
        <v>0.20675086975099999</v>
      </c>
      <c r="AO10" s="12">
        <v>7.8801870346100006E-2</v>
      </c>
      <c r="AP10" s="12">
        <v>7.8343868255599997E-2</v>
      </c>
      <c r="AQ10" s="12">
        <v>0.139605998993</v>
      </c>
      <c r="AR10" s="12">
        <v>0.104005813599</v>
      </c>
      <c r="AS10" s="12">
        <v>0.129966974258</v>
      </c>
      <c r="AT10" s="12">
        <v>0.11202788353</v>
      </c>
      <c r="AU10" s="12">
        <v>0.13486599922199999</v>
      </c>
      <c r="AV10" s="12">
        <v>0.13306212425200001</v>
      </c>
      <c r="AW10" s="12">
        <v>9.2434883117699998E-2</v>
      </c>
      <c r="AX10" s="12">
        <v>0.124242067337</v>
      </c>
      <c r="AY10" s="12">
        <v>0.15795707702600001</v>
      </c>
      <c r="AZ10" s="12">
        <v>7.8614950180099993E-2</v>
      </c>
      <c r="BA10" s="12">
        <v>0.15952897071800001</v>
      </c>
      <c r="BB10" s="12">
        <v>9.3257188796999999E-2</v>
      </c>
      <c r="BC10" s="12">
        <v>0.13919687271100001</v>
      </c>
      <c r="BD10" s="12">
        <v>7.9038143157999993E-2</v>
      </c>
      <c r="BE10" s="12">
        <v>0.122941017151</v>
      </c>
    </row>
    <row r="11" spans="1:57" x14ac:dyDescent="0.3">
      <c r="A11" s="3">
        <v>7.7876091003399997E-2</v>
      </c>
      <c r="B11" s="5">
        <v>1</v>
      </c>
      <c r="C11" s="7">
        <v>0.10175800323500001</v>
      </c>
      <c r="D11" s="8">
        <v>4</v>
      </c>
    </row>
    <row r="12" spans="1:57" x14ac:dyDescent="0.3">
      <c r="A12" s="3">
        <v>0.10689687728900001</v>
      </c>
      <c r="B12" s="5">
        <v>1</v>
      </c>
      <c r="C12" s="7">
        <v>9.95609760284E-2</v>
      </c>
      <c r="D12" s="8">
        <v>5</v>
      </c>
      <c r="E12" t="s">
        <v>13</v>
      </c>
      <c r="F12" s="12" t="s">
        <v>12</v>
      </c>
      <c r="G12" s="5" t="s">
        <v>2</v>
      </c>
      <c r="H12" s="14" t="s">
        <v>14</v>
      </c>
    </row>
    <row r="13" spans="1:57" x14ac:dyDescent="0.3">
      <c r="A13" s="3">
        <v>7.8126192092900004E-2</v>
      </c>
      <c r="B13" s="5">
        <v>1</v>
      </c>
      <c r="C13" s="7">
        <v>0.104210138321</v>
      </c>
      <c r="D13" s="8">
        <v>6</v>
      </c>
      <c r="F13" s="14">
        <f t="array" ref="F13:G14">MMULT(F9:BE10,B8:C59)</f>
        <v>52</v>
      </c>
      <c r="G13" s="14">
        <v>6.1191463470444987</v>
      </c>
    </row>
    <row r="14" spans="1:57" x14ac:dyDescent="0.3">
      <c r="A14" s="3">
        <v>0.10792303085299999</v>
      </c>
      <c r="B14" s="5">
        <v>1</v>
      </c>
      <c r="C14" s="7">
        <v>7.7876091003399997E-2</v>
      </c>
      <c r="D14" s="8">
        <v>7</v>
      </c>
      <c r="F14" s="14">
        <v>6.1191463470444987</v>
      </c>
      <c r="G14" s="14">
        <v>0.81141750855025496</v>
      </c>
    </row>
    <row r="15" spans="1:57" x14ac:dyDescent="0.3">
      <c r="A15" s="3">
        <v>0.124865055084</v>
      </c>
      <c r="B15" s="5">
        <v>1</v>
      </c>
      <c r="C15" s="7">
        <v>0.10689687728900001</v>
      </c>
      <c r="D15" s="8">
        <v>8</v>
      </c>
    </row>
    <row r="16" spans="1:57" x14ac:dyDescent="0.3">
      <c r="A16" s="3">
        <v>0.216845035553</v>
      </c>
      <c r="B16" s="5">
        <v>1</v>
      </c>
      <c r="C16" s="7">
        <v>7.8126192092900004E-2</v>
      </c>
      <c r="D16" s="8">
        <v>9</v>
      </c>
      <c r="E16" t="s">
        <v>15</v>
      </c>
      <c r="F16" s="14" t="s">
        <v>14</v>
      </c>
      <c r="G16" s="16" t="s">
        <v>14</v>
      </c>
    </row>
    <row r="17" spans="1:57" x14ac:dyDescent="0.3">
      <c r="A17" s="3">
        <v>0.294300794601</v>
      </c>
      <c r="B17" s="5">
        <v>1</v>
      </c>
      <c r="C17" s="7">
        <v>0.10792303085299999</v>
      </c>
      <c r="D17" s="8">
        <v>10</v>
      </c>
      <c r="F17" s="16">
        <f t="array" ref="F17:G18">MINVERSE(F13:G14)</f>
        <v>0.17083342676035401</v>
      </c>
      <c r="G17" s="16">
        <v>-1.2883068559630053</v>
      </c>
    </row>
    <row r="18" spans="1:57" x14ac:dyDescent="0.3">
      <c r="A18" s="3">
        <v>7.8400850295999996E-2</v>
      </c>
      <c r="B18" s="5">
        <v>1</v>
      </c>
      <c r="C18" s="7">
        <v>0.124865055084</v>
      </c>
      <c r="D18" s="8">
        <v>11</v>
      </c>
      <c r="F18" s="16">
        <v>-1.2883068559630055</v>
      </c>
      <c r="G18" s="16">
        <v>10.947925202415348</v>
      </c>
    </row>
    <row r="19" spans="1:57" x14ac:dyDescent="0.3">
      <c r="A19" s="3">
        <v>7.8037023544300005E-2</v>
      </c>
      <c r="B19" s="5">
        <v>1</v>
      </c>
      <c r="C19" s="7">
        <v>0.216845035553</v>
      </c>
      <c r="D19" s="8">
        <v>12</v>
      </c>
    </row>
    <row r="20" spans="1:57" x14ac:dyDescent="0.3">
      <c r="A20" s="3">
        <v>7.7922821044900004E-2</v>
      </c>
      <c r="B20" s="5">
        <v>1</v>
      </c>
      <c r="C20" s="7">
        <v>0.294300794601</v>
      </c>
      <c r="D20" s="8">
        <v>13</v>
      </c>
      <c r="E20" t="s">
        <v>13</v>
      </c>
      <c r="F20" s="16" t="s">
        <v>14</v>
      </c>
      <c r="G20" s="12" t="s">
        <v>12</v>
      </c>
      <c r="H20" s="1" t="s">
        <v>12</v>
      </c>
    </row>
    <row r="21" spans="1:57" x14ac:dyDescent="0.3">
      <c r="A21" s="3">
        <v>7.8145980835000003E-2</v>
      </c>
      <c r="B21" s="5">
        <v>1</v>
      </c>
      <c r="C21" s="7">
        <v>7.8400850295999996E-2</v>
      </c>
      <c r="D21" s="8">
        <v>14</v>
      </c>
      <c r="F21" s="1">
        <f t="array" ref="F21:BE22">MMULT(F17:G18,F9:BE10)</f>
        <v>4.4701539190886125E-2</v>
      </c>
      <c r="G21" s="1">
        <v>6.9483522984372978E-2</v>
      </c>
      <c r="H21" s="1">
        <v>3.1736165031847674E-2</v>
      </c>
      <c r="I21" s="1">
        <v>3.973789354359783E-2</v>
      </c>
      <c r="J21" s="1">
        <v>4.2568338756597879E-2</v>
      </c>
      <c r="K21" s="1">
        <v>3.6578791100556618E-2</v>
      </c>
      <c r="L21" s="1">
        <v>7.0505124805074884E-2</v>
      </c>
      <c r="M21" s="1">
        <v>3.311744686789922E-2</v>
      </c>
      <c r="N21" s="1">
        <v>7.0182917856788207E-2</v>
      </c>
      <c r="O21" s="1">
        <v>3.1795446196127175E-2</v>
      </c>
      <c r="P21" s="1">
        <v>9.9689202254384934E-3</v>
      </c>
      <c r="Q21" s="1">
        <v>-0.10852951922411752</v>
      </c>
      <c r="R21" s="1">
        <v>-0.20831630463947454</v>
      </c>
      <c r="S21" s="1">
        <v>6.9829073810688008E-2</v>
      </c>
      <c r="T21" s="1">
        <v>7.0297794309285858E-2</v>
      </c>
      <c r="U21" s="1">
        <v>7.0444922172230987E-2</v>
      </c>
      <c r="V21" s="1">
        <v>7.0157423884669889E-2</v>
      </c>
      <c r="W21" s="1">
        <v>2.9838553471546514E-2</v>
      </c>
      <c r="X21" s="1">
        <v>3.6505687903301831E-2</v>
      </c>
      <c r="Y21" s="1">
        <v>-3.4293529795469624E-2</v>
      </c>
      <c r="Z21" s="1">
        <v>3.4483063733846631E-2</v>
      </c>
      <c r="AA21" s="1">
        <v>-3.8352907324187585E-2</v>
      </c>
      <c r="AB21" s="1">
        <v>5.1511808453852476E-2</v>
      </c>
      <c r="AC21" s="1">
        <v>-5.2420051096086495E-2</v>
      </c>
      <c r="AD21" s="1">
        <v>0.10904494598594069</v>
      </c>
      <c r="AE21" s="1">
        <v>4.1460118861854023E-2</v>
      </c>
      <c r="AF21" s="1">
        <v>-3.2094290759216881E-2</v>
      </c>
      <c r="AG21" s="1">
        <v>5.4427028802606137E-2</v>
      </c>
      <c r="AH21" s="1">
        <v>-9.9544653722741794E-3</v>
      </c>
      <c r="AI21" s="1">
        <v>2.9155745039216974E-2</v>
      </c>
      <c r="AJ21" s="1">
        <v>-2.223648708643583E-3</v>
      </c>
      <c r="AK21" s="1">
        <v>4.0925666917995152E-2</v>
      </c>
      <c r="AL21" s="1">
        <v>-1.767944606639768E-2</v>
      </c>
      <c r="AM21" s="1">
        <v>2.9128408128810346E-2</v>
      </c>
      <c r="AN21" s="1">
        <v>-9.552513621617359E-2</v>
      </c>
      <c r="AO21" s="1">
        <v>6.9312436930765539E-2</v>
      </c>
      <c r="AP21" s="1">
        <v>6.9902484164002077E-2</v>
      </c>
      <c r="AQ21" s="1">
        <v>-9.0219388758923103E-3</v>
      </c>
      <c r="AR21" s="1">
        <v>3.6842024040751931E-2</v>
      </c>
      <c r="AS21" s="1">
        <v>3.3960827750051936E-3</v>
      </c>
      <c r="AT21" s="1">
        <v>2.6507136349629978E-2</v>
      </c>
      <c r="AU21" s="1">
        <v>-2.9153646736499172E-3</v>
      </c>
      <c r="AV21" s="1">
        <v>-5.9142018249888628E-4</v>
      </c>
      <c r="AW21" s="1">
        <v>5.1748933109682052E-2</v>
      </c>
      <c r="AX21" s="1">
        <v>1.0771519611079555E-2</v>
      </c>
      <c r="AY21" s="1">
        <v>-3.2663758520118324E-2</v>
      </c>
      <c r="AZ21" s="1">
        <v>6.9553247462141088E-2</v>
      </c>
      <c r="BA21" s="1">
        <v>-3.4688839940366922E-2</v>
      </c>
      <c r="BB21" s="1">
        <v>5.0689551065342536E-2</v>
      </c>
      <c r="BC21" s="1">
        <v>-8.4948586818370531E-3</v>
      </c>
      <c r="BD21" s="1">
        <v>6.9008045047317126E-2</v>
      </c>
      <c r="BE21" s="1">
        <v>1.2447671485655287E-2</v>
      </c>
    </row>
    <row r="22" spans="1:57" x14ac:dyDescent="0.3">
      <c r="A22" s="3">
        <v>0.109441995621</v>
      </c>
      <c r="B22" s="5">
        <v>1</v>
      </c>
      <c r="C22" s="7">
        <v>7.8037023544300005E-2</v>
      </c>
      <c r="D22" s="8">
        <v>15</v>
      </c>
      <c r="F22" s="1">
        <v>-0.21644849833764668</v>
      </c>
      <c r="G22" s="1">
        <v>-0.42704374874928797</v>
      </c>
      <c r="H22" s="1">
        <v>-0.10626982013106434</v>
      </c>
      <c r="I22" s="1">
        <v>-0.17426784779908644</v>
      </c>
      <c r="J22" s="1">
        <v>-0.19832073732461475</v>
      </c>
      <c r="K22" s="1">
        <v>-0.1474220562913402</v>
      </c>
      <c r="L22" s="1">
        <v>-0.43572523660129159</v>
      </c>
      <c r="M22" s="1">
        <v>-0.11800783903126155</v>
      </c>
      <c r="N22" s="1">
        <v>-0.43298714858040288</v>
      </c>
      <c r="O22" s="1">
        <v>-0.10677358656639768</v>
      </c>
      <c r="P22" s="1">
        <v>7.8706427492098774E-2</v>
      </c>
      <c r="Q22" s="1">
        <v>1.0856963737863354</v>
      </c>
      <c r="R22" s="1">
        <v>1.9336762303401451</v>
      </c>
      <c r="S22" s="1">
        <v>-0.42998021111663431</v>
      </c>
      <c r="T22" s="1">
        <v>-0.43396335918088358</v>
      </c>
      <c r="U22" s="1">
        <v>-0.43521363960224368</v>
      </c>
      <c r="V22" s="1">
        <v>-0.43277050291204222</v>
      </c>
      <c r="W22" s="1">
        <v>-9.014407390122936E-2</v>
      </c>
      <c r="X22" s="1">
        <v>-0.14680083136196997</v>
      </c>
      <c r="Y22" s="1">
        <v>0.45484507013118214</v>
      </c>
      <c r="Z22" s="1">
        <v>-0.12961273830999231</v>
      </c>
      <c r="AA22" s="1">
        <v>0.48934132492255289</v>
      </c>
      <c r="AB22" s="1">
        <v>-0.27432160376603609</v>
      </c>
      <c r="AC22" s="1">
        <v>0.6088827502542169</v>
      </c>
      <c r="AD22" s="1">
        <v>-0.76323345224855643</v>
      </c>
      <c r="AE22" s="1">
        <v>-0.18890317623710895</v>
      </c>
      <c r="AF22" s="1">
        <v>0.4361561185357723</v>
      </c>
      <c r="AG22" s="1">
        <v>-0.29909490538978423</v>
      </c>
      <c r="AH22" s="1">
        <v>0.24801371192752431</v>
      </c>
      <c r="AI22" s="1">
        <v>-8.4341624267338045E-2</v>
      </c>
      <c r="AJ22" s="1">
        <v>0.18231787075795425</v>
      </c>
      <c r="AK22" s="1">
        <v>-0.18436144778276575</v>
      </c>
      <c r="AL22" s="1">
        <v>0.31365995951048009</v>
      </c>
      <c r="AM22" s="1">
        <v>-8.4109317461694921E-2</v>
      </c>
      <c r="AN22" s="1">
        <v>0.97518620160526015</v>
      </c>
      <c r="AO22" s="1">
        <v>-0.42558987360347056</v>
      </c>
      <c r="AP22" s="1">
        <v>-0.43060404623281456</v>
      </c>
      <c r="AQ22" s="1">
        <v>0.24008917882083081</v>
      </c>
      <c r="AR22" s="1">
        <v>-0.14965898806480049</v>
      </c>
      <c r="AS22" s="1">
        <v>0.13456185699781931</v>
      </c>
      <c r="AT22" s="1">
        <v>-6.1833966491667169E-2</v>
      </c>
      <c r="AU22" s="1">
        <v>0.1881960158684568</v>
      </c>
      <c r="AV22" s="1">
        <v>0.1684473276223879</v>
      </c>
      <c r="AW22" s="1">
        <v>-0.27633666949642066</v>
      </c>
      <c r="AX22" s="1">
        <v>7.1886004235921508E-2</v>
      </c>
      <c r="AY22" s="1">
        <v>0.44099540850980246</v>
      </c>
      <c r="AZ22" s="1">
        <v>-0.42763626159966184</v>
      </c>
      <c r="BA22" s="1">
        <v>0.458204383075967</v>
      </c>
      <c r="BB22" s="1">
        <v>-0.26733412842592297</v>
      </c>
      <c r="BC22" s="1">
        <v>0.23561009488715268</v>
      </c>
      <c r="BD22" s="1">
        <v>-0.42300317653142516</v>
      </c>
      <c r="BE22" s="1">
        <v>5.7642204115004869E-2</v>
      </c>
    </row>
    <row r="23" spans="1:57" x14ac:dyDescent="0.3">
      <c r="A23" s="3">
        <v>0.104266881943</v>
      </c>
      <c r="B23" s="5">
        <v>1</v>
      </c>
      <c r="C23" s="7">
        <v>7.7922821044900004E-2</v>
      </c>
      <c r="D23" s="8">
        <v>16</v>
      </c>
    </row>
    <row r="24" spans="1:57" x14ac:dyDescent="0.3">
      <c r="A24" s="3">
        <v>0.159222126007</v>
      </c>
      <c r="B24" s="5">
        <v>1</v>
      </c>
      <c r="C24" s="7">
        <v>7.8145980835000003E-2</v>
      </c>
      <c r="D24" s="8">
        <v>17</v>
      </c>
    </row>
    <row r="25" spans="1:57" x14ac:dyDescent="0.3">
      <c r="A25" s="3">
        <v>0.105836868286</v>
      </c>
      <c r="B25" s="5">
        <v>1</v>
      </c>
      <c r="C25" s="7">
        <v>0.109441995621</v>
      </c>
      <c r="D25" s="8">
        <v>18</v>
      </c>
    </row>
    <row r="26" spans="1:57" x14ac:dyDescent="0.3">
      <c r="A26" s="3">
        <v>0.16237306594799999</v>
      </c>
      <c r="B26" s="5">
        <v>1</v>
      </c>
      <c r="C26" s="7">
        <v>0.104266881943</v>
      </c>
      <c r="D26" s="8">
        <v>19</v>
      </c>
      <c r="F26" s="17" t="s">
        <v>16</v>
      </c>
      <c r="G26" s="20" t="s">
        <v>21</v>
      </c>
      <c r="I26" t="s">
        <v>13</v>
      </c>
      <c r="J26" s="1" t="s">
        <v>12</v>
      </c>
      <c r="K26" s="20" t="s">
        <v>21</v>
      </c>
      <c r="L26" s="21" t="s">
        <v>26</v>
      </c>
    </row>
    <row r="27" spans="1:57" x14ac:dyDescent="0.3">
      <c r="A27" s="3">
        <v>9.2618942260699999E-2</v>
      </c>
      <c r="B27" s="5">
        <v>1</v>
      </c>
      <c r="C27" s="7">
        <v>0.159222126007</v>
      </c>
      <c r="D27" s="8">
        <v>20</v>
      </c>
      <c r="E27" t="s">
        <v>17</v>
      </c>
      <c r="F27" s="17" t="s">
        <v>22</v>
      </c>
      <c r="G27" s="19">
        <v>7.8669071197499996E-2</v>
      </c>
      <c r="I27" t="s">
        <v>27</v>
      </c>
      <c r="J27" s="21">
        <f t="array" ref="J27:J28">MMULT(F21:BE22,G27:G78)</f>
        <v>0.11882070124151066</v>
      </c>
    </row>
    <row r="28" spans="1:57" x14ac:dyDescent="0.3">
      <c r="A28" s="3">
        <v>0.173292160034</v>
      </c>
      <c r="B28" s="5">
        <v>1</v>
      </c>
      <c r="C28" s="7">
        <v>0.105836868286</v>
      </c>
      <c r="D28" s="8">
        <v>21</v>
      </c>
      <c r="E28" t="s">
        <v>19</v>
      </c>
      <c r="F28" s="17" t="s">
        <v>20</v>
      </c>
      <c r="G28" s="19">
        <v>0.10796904563900001</v>
      </c>
      <c r="I28" t="s">
        <v>28</v>
      </c>
      <c r="J28" s="21">
        <v>-3.2622475414878886E-3</v>
      </c>
    </row>
    <row r="29" spans="1:57" x14ac:dyDescent="0.3">
      <c r="A29" s="3">
        <v>4.7960996627799998E-2</v>
      </c>
      <c r="B29" s="5">
        <v>1</v>
      </c>
      <c r="C29" s="7">
        <v>0.16237306594799999</v>
      </c>
      <c r="D29" s="8">
        <v>22</v>
      </c>
      <c r="F29" s="17" t="s">
        <v>23</v>
      </c>
      <c r="G29" s="19">
        <v>0.10175800323500001</v>
      </c>
    </row>
    <row r="30" spans="1:57" x14ac:dyDescent="0.3">
      <c r="A30" s="3">
        <v>0.100421190262</v>
      </c>
      <c r="B30" s="5">
        <v>1</v>
      </c>
      <c r="C30" s="7">
        <v>9.2618942260699999E-2</v>
      </c>
      <c r="D30" s="8">
        <v>23</v>
      </c>
      <c r="G30" s="19">
        <v>9.95609760284E-2</v>
      </c>
    </row>
    <row r="31" spans="1:57" x14ac:dyDescent="0.3">
      <c r="A31" s="3">
        <v>0.15751504898099999</v>
      </c>
      <c r="B31" s="5">
        <v>1</v>
      </c>
      <c r="C31" s="7">
        <v>0.173292160034</v>
      </c>
      <c r="D31" s="8">
        <v>24</v>
      </c>
      <c r="G31" s="19">
        <v>0.104210138321</v>
      </c>
    </row>
    <row r="32" spans="1:57" x14ac:dyDescent="0.3">
      <c r="A32" s="3">
        <v>9.0356111526499999E-2</v>
      </c>
      <c r="B32" s="5">
        <v>1</v>
      </c>
      <c r="C32" s="7">
        <v>4.7960996627799998E-2</v>
      </c>
      <c r="D32" s="8">
        <v>25</v>
      </c>
      <c r="G32" s="19">
        <v>7.7876091003399997E-2</v>
      </c>
    </row>
    <row r="33" spans="1:7" x14ac:dyDescent="0.3">
      <c r="A33" s="3">
        <v>0.14032983779899999</v>
      </c>
      <c r="B33" s="5">
        <v>1</v>
      </c>
      <c r="C33" s="7">
        <v>0.100421190262</v>
      </c>
      <c r="D33" s="8">
        <v>26</v>
      </c>
      <c r="G33" s="19">
        <v>0.10689687728900001</v>
      </c>
    </row>
    <row r="34" spans="1:7" x14ac:dyDescent="0.3">
      <c r="A34" s="3">
        <v>0.10997200012199999</v>
      </c>
      <c r="B34" s="5">
        <v>1</v>
      </c>
      <c r="C34" s="7">
        <v>0.15751504898099999</v>
      </c>
      <c r="D34" s="8">
        <v>27</v>
      </c>
      <c r="G34" s="19">
        <v>7.8126192092900004E-2</v>
      </c>
    </row>
    <row r="35" spans="1:7" x14ac:dyDescent="0.3">
      <c r="A35" s="3">
        <v>0.13432908058199999</v>
      </c>
      <c r="B35" s="5">
        <v>1</v>
      </c>
      <c r="C35" s="7">
        <v>9.0356111526499999E-2</v>
      </c>
      <c r="D35" s="8">
        <v>28</v>
      </c>
      <c r="G35" s="19">
        <v>0.10792303085299999</v>
      </c>
    </row>
    <row r="36" spans="1:7" x14ac:dyDescent="0.3">
      <c r="A36" s="3">
        <v>0.100836038589</v>
      </c>
      <c r="B36" s="5">
        <v>1</v>
      </c>
      <c r="C36" s="7">
        <v>0.14032983779899999</v>
      </c>
      <c r="D36" s="8">
        <v>29</v>
      </c>
      <c r="G36" s="19">
        <v>0.124865055084</v>
      </c>
    </row>
    <row r="37" spans="1:7" x14ac:dyDescent="0.3">
      <c r="A37" s="3">
        <v>0.146326065063</v>
      </c>
      <c r="B37" s="5">
        <v>1</v>
      </c>
      <c r="C37" s="7">
        <v>0.10997200012199999</v>
      </c>
      <c r="D37" s="8">
        <v>30</v>
      </c>
      <c r="G37" s="19">
        <v>0.216845035553</v>
      </c>
    </row>
    <row r="38" spans="1:7" x14ac:dyDescent="0.3">
      <c r="A38" s="3">
        <v>0.109993219376</v>
      </c>
      <c r="B38" s="5">
        <v>1</v>
      </c>
      <c r="C38" s="7">
        <v>0.13432908058199999</v>
      </c>
      <c r="D38" s="8">
        <v>31</v>
      </c>
      <c r="G38" s="19">
        <v>0.294300794601</v>
      </c>
    </row>
    <row r="39" spans="1:7" x14ac:dyDescent="0.3">
      <c r="A39" s="3">
        <v>0.20675086975099999</v>
      </c>
      <c r="B39" s="5">
        <v>1</v>
      </c>
      <c r="C39" s="7">
        <v>0.100836038589</v>
      </c>
      <c r="D39" s="8">
        <v>32</v>
      </c>
      <c r="G39" s="19">
        <v>7.8400850295999996E-2</v>
      </c>
    </row>
    <row r="40" spans="1:7" x14ac:dyDescent="0.3">
      <c r="A40" s="3">
        <v>7.8801870346100006E-2</v>
      </c>
      <c r="B40" s="5">
        <v>1</v>
      </c>
      <c r="C40" s="7">
        <v>0.146326065063</v>
      </c>
      <c r="D40" s="8">
        <v>33</v>
      </c>
      <c r="G40" s="19">
        <v>7.8037023544300005E-2</v>
      </c>
    </row>
    <row r="41" spans="1:7" x14ac:dyDescent="0.3">
      <c r="A41" s="3">
        <v>7.8343868255599997E-2</v>
      </c>
      <c r="B41" s="5">
        <v>1</v>
      </c>
      <c r="C41" s="7">
        <v>0.109993219376</v>
      </c>
      <c r="D41" s="8">
        <v>34</v>
      </c>
      <c r="G41" s="19">
        <v>7.7922821044900004E-2</v>
      </c>
    </row>
    <row r="42" spans="1:7" x14ac:dyDescent="0.3">
      <c r="A42" s="3">
        <v>0.139605998993</v>
      </c>
      <c r="B42" s="5">
        <v>1</v>
      </c>
      <c r="C42" s="7">
        <v>0.20675086975099999</v>
      </c>
      <c r="D42" s="8">
        <v>35</v>
      </c>
      <c r="G42" s="19">
        <v>7.8145980835000003E-2</v>
      </c>
    </row>
    <row r="43" spans="1:7" x14ac:dyDescent="0.3">
      <c r="A43" s="3">
        <v>0.104005813599</v>
      </c>
      <c r="B43" s="5">
        <v>1</v>
      </c>
      <c r="C43" s="7">
        <v>7.8801870346100006E-2</v>
      </c>
      <c r="D43" s="8">
        <v>36</v>
      </c>
      <c r="G43" s="19">
        <v>0.109441995621</v>
      </c>
    </row>
    <row r="44" spans="1:7" x14ac:dyDescent="0.3">
      <c r="A44" s="3">
        <v>0.129966974258</v>
      </c>
      <c r="B44" s="5">
        <v>1</v>
      </c>
      <c r="C44" s="7">
        <v>7.8343868255599997E-2</v>
      </c>
      <c r="D44" s="8">
        <v>37</v>
      </c>
      <c r="G44" s="19">
        <v>0.104266881943</v>
      </c>
    </row>
    <row r="45" spans="1:7" x14ac:dyDescent="0.3">
      <c r="A45" s="3">
        <v>0.11202788353</v>
      </c>
      <c r="B45" s="5">
        <v>1</v>
      </c>
      <c r="C45" s="7">
        <v>0.139605998993</v>
      </c>
      <c r="D45" s="8">
        <v>38</v>
      </c>
      <c r="G45" s="19">
        <v>0.159222126007</v>
      </c>
    </row>
    <row r="46" spans="1:7" x14ac:dyDescent="0.3">
      <c r="A46" s="3">
        <v>0.13486599922199999</v>
      </c>
      <c r="B46" s="5">
        <v>1</v>
      </c>
      <c r="C46" s="7">
        <v>0.104005813599</v>
      </c>
      <c r="D46" s="8">
        <v>39</v>
      </c>
      <c r="G46" s="19">
        <v>0.105836868286</v>
      </c>
    </row>
    <row r="47" spans="1:7" x14ac:dyDescent="0.3">
      <c r="A47" s="3">
        <v>0.13306212425200001</v>
      </c>
      <c r="B47" s="5">
        <v>1</v>
      </c>
      <c r="C47" s="7">
        <v>0.129966974258</v>
      </c>
      <c r="D47" s="8">
        <v>40</v>
      </c>
      <c r="G47" s="19">
        <v>0.16237306594799999</v>
      </c>
    </row>
    <row r="48" spans="1:7" x14ac:dyDescent="0.3">
      <c r="A48" s="3">
        <v>9.2434883117699998E-2</v>
      </c>
      <c r="B48" s="5">
        <v>1</v>
      </c>
      <c r="C48" s="7">
        <v>0.11202788353</v>
      </c>
      <c r="D48" s="8">
        <v>41</v>
      </c>
      <c r="G48" s="19">
        <v>9.2618942260699999E-2</v>
      </c>
    </row>
    <row r="49" spans="1:7" x14ac:dyDescent="0.3">
      <c r="A49" s="3">
        <v>0.124242067337</v>
      </c>
      <c r="B49" s="5">
        <v>1</v>
      </c>
      <c r="C49" s="7">
        <v>0.13486599922199999</v>
      </c>
      <c r="D49" s="8">
        <v>42</v>
      </c>
      <c r="G49" s="19">
        <v>0.173292160034</v>
      </c>
    </row>
    <row r="50" spans="1:7" x14ac:dyDescent="0.3">
      <c r="A50" s="3">
        <v>0.15795707702600001</v>
      </c>
      <c r="B50" s="5">
        <v>1</v>
      </c>
      <c r="C50" s="7">
        <v>0.13306212425200001</v>
      </c>
      <c r="D50" s="8">
        <v>43</v>
      </c>
      <c r="G50" s="19">
        <v>4.7960996627799998E-2</v>
      </c>
    </row>
    <row r="51" spans="1:7" x14ac:dyDescent="0.3">
      <c r="A51" s="3">
        <v>7.8614950180099993E-2</v>
      </c>
      <c r="B51" s="5">
        <v>1</v>
      </c>
      <c r="C51" s="7">
        <v>9.2434883117699998E-2</v>
      </c>
      <c r="D51" s="8">
        <v>44</v>
      </c>
      <c r="G51" s="19">
        <v>0.100421190262</v>
      </c>
    </row>
    <row r="52" spans="1:7" x14ac:dyDescent="0.3">
      <c r="A52" s="3">
        <v>0.15952897071800001</v>
      </c>
      <c r="B52" s="5">
        <v>1</v>
      </c>
      <c r="C52" s="7">
        <v>0.124242067337</v>
      </c>
      <c r="D52" s="8">
        <v>45</v>
      </c>
      <c r="G52" s="19">
        <v>0.15751504898099999</v>
      </c>
    </row>
    <row r="53" spans="1:7" x14ac:dyDescent="0.3">
      <c r="A53" s="3">
        <v>9.3257188796999999E-2</v>
      </c>
      <c r="B53" s="5">
        <v>1</v>
      </c>
      <c r="C53" s="7">
        <v>0.15795707702600001</v>
      </c>
      <c r="D53" s="8">
        <v>46</v>
      </c>
      <c r="G53" s="19">
        <v>9.0356111526499999E-2</v>
      </c>
    </row>
    <row r="54" spans="1:7" x14ac:dyDescent="0.3">
      <c r="A54" s="3">
        <v>0.13919687271100001</v>
      </c>
      <c r="B54" s="5">
        <v>1</v>
      </c>
      <c r="C54" s="7">
        <v>7.8614950180099993E-2</v>
      </c>
      <c r="D54" s="8">
        <v>47</v>
      </c>
      <c r="G54" s="19">
        <v>0.14032983779899999</v>
      </c>
    </row>
    <row r="55" spans="1:7" x14ac:dyDescent="0.3">
      <c r="A55" s="3">
        <v>7.9038143157999993E-2</v>
      </c>
      <c r="B55" s="5">
        <v>1</v>
      </c>
      <c r="C55" s="7">
        <v>0.15952897071800001</v>
      </c>
      <c r="D55" s="8">
        <v>48</v>
      </c>
      <c r="G55" s="19">
        <v>0.10997200012199999</v>
      </c>
    </row>
    <row r="56" spans="1:7" x14ac:dyDescent="0.3">
      <c r="A56" s="3">
        <v>0.122941017151</v>
      </c>
      <c r="B56" s="5">
        <v>1</v>
      </c>
      <c r="C56" s="7">
        <v>9.3257188796999999E-2</v>
      </c>
      <c r="D56" s="8">
        <v>49</v>
      </c>
      <c r="G56" s="19">
        <v>0.13432908058199999</v>
      </c>
    </row>
    <row r="57" spans="1:7" x14ac:dyDescent="0.3">
      <c r="A57" s="3">
        <v>0.13747310638400001</v>
      </c>
      <c r="B57" s="5">
        <v>1</v>
      </c>
      <c r="C57" s="7">
        <v>0.13919687271100001</v>
      </c>
      <c r="D57" s="8">
        <v>50</v>
      </c>
      <c r="G57" s="19">
        <v>0.100836038589</v>
      </c>
    </row>
    <row r="58" spans="1:7" x14ac:dyDescent="0.3">
      <c r="B58" s="5">
        <v>1</v>
      </c>
      <c r="C58" s="7">
        <v>7.9038143157999993E-2</v>
      </c>
      <c r="D58" s="8"/>
      <c r="G58" s="19">
        <v>0.146326065063</v>
      </c>
    </row>
    <row r="59" spans="1:7" x14ac:dyDescent="0.3">
      <c r="B59" s="5">
        <v>1</v>
      </c>
      <c r="C59" s="7">
        <v>0.122941017151</v>
      </c>
      <c r="D59" s="8"/>
      <c r="G59" s="19">
        <v>0.109993219376</v>
      </c>
    </row>
    <row r="60" spans="1:7" x14ac:dyDescent="0.3">
      <c r="B60" s="6"/>
      <c r="C60" s="15"/>
      <c r="G60" s="19">
        <v>0.20675086975099999</v>
      </c>
    </row>
    <row r="61" spans="1:7" x14ac:dyDescent="0.3">
      <c r="B61" s="6"/>
      <c r="G61" s="19">
        <v>7.8801870346100006E-2</v>
      </c>
    </row>
    <row r="62" spans="1:7" x14ac:dyDescent="0.3">
      <c r="G62" s="19">
        <v>7.8343868255599997E-2</v>
      </c>
    </row>
    <row r="63" spans="1:7" x14ac:dyDescent="0.3">
      <c r="G63" s="19">
        <v>0.139605998993</v>
      </c>
    </row>
    <row r="64" spans="1:7" x14ac:dyDescent="0.3">
      <c r="G64" s="19">
        <v>0.104005813599</v>
      </c>
    </row>
    <row r="65" spans="7:7" x14ac:dyDescent="0.3">
      <c r="G65" s="19">
        <v>0.129966974258</v>
      </c>
    </row>
    <row r="66" spans="7:7" x14ac:dyDescent="0.3">
      <c r="G66" s="19">
        <v>0.11202788353</v>
      </c>
    </row>
    <row r="67" spans="7:7" x14ac:dyDescent="0.3">
      <c r="G67" s="19">
        <v>0.13486599922199999</v>
      </c>
    </row>
    <row r="68" spans="7:7" x14ac:dyDescent="0.3">
      <c r="G68" s="19">
        <v>0.13306212425200001</v>
      </c>
    </row>
    <row r="69" spans="7:7" x14ac:dyDescent="0.3">
      <c r="G69" s="19">
        <v>9.2434883117699998E-2</v>
      </c>
    </row>
    <row r="70" spans="7:7" x14ac:dyDescent="0.3">
      <c r="G70" s="19">
        <v>0.124242067337</v>
      </c>
    </row>
    <row r="71" spans="7:7" x14ac:dyDescent="0.3">
      <c r="G71" s="19">
        <v>0.15795707702600001</v>
      </c>
    </row>
    <row r="72" spans="7:7" x14ac:dyDescent="0.3">
      <c r="G72" s="19">
        <v>7.8614950180099993E-2</v>
      </c>
    </row>
    <row r="73" spans="7:7" x14ac:dyDescent="0.3">
      <c r="G73" s="19">
        <v>0.15952897071800001</v>
      </c>
    </row>
    <row r="74" spans="7:7" x14ac:dyDescent="0.3">
      <c r="G74" s="19">
        <v>9.3257188796999999E-2</v>
      </c>
    </row>
    <row r="75" spans="7:7" x14ac:dyDescent="0.3">
      <c r="G75" s="19">
        <v>0.13919687271100001</v>
      </c>
    </row>
    <row r="76" spans="7:7" x14ac:dyDescent="0.3">
      <c r="G76" s="19">
        <v>7.9038143157999993E-2</v>
      </c>
    </row>
    <row r="77" spans="7:7" x14ac:dyDescent="0.3">
      <c r="G77" s="19">
        <v>0.122941017151</v>
      </c>
    </row>
    <row r="78" spans="7:7" x14ac:dyDescent="0.3">
      <c r="G78" s="19">
        <v>0.13747310638400001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topLeftCell="A26" workbookViewId="0">
      <selection activeCell="E24" sqref="E24"/>
    </sheetView>
  </sheetViews>
  <sheetFormatPr baseColWidth="10" defaultColWidth="8.88671875" defaultRowHeight="14.4" x14ac:dyDescent="0.3"/>
  <cols>
    <col min="1" max="1" width="27.21875" customWidth="1"/>
    <col min="3" max="3" width="14.6640625" customWidth="1"/>
  </cols>
  <sheetData>
    <row r="1" spans="1:57" x14ac:dyDescent="0.3">
      <c r="G1" s="2" t="s">
        <v>0</v>
      </c>
      <c r="H1" s="2"/>
      <c r="I1" s="2"/>
      <c r="J1" s="2"/>
      <c r="K1" s="2"/>
    </row>
    <row r="3" spans="1:57" x14ac:dyDescent="0.3">
      <c r="H3" s="4" t="s">
        <v>1</v>
      </c>
      <c r="I3" s="4"/>
      <c r="J3" s="4"/>
      <c r="L3" s="13" t="s">
        <v>29</v>
      </c>
      <c r="M3" s="13"/>
    </row>
    <row r="5" spans="1:57" x14ac:dyDescent="0.3">
      <c r="A5" s="18" t="s">
        <v>24</v>
      </c>
    </row>
    <row r="6" spans="1:57" x14ac:dyDescent="0.3">
      <c r="A6" s="3">
        <v>9.7905158996600003E-2</v>
      </c>
      <c r="B6" s="11"/>
      <c r="C6" s="11" t="s">
        <v>25</v>
      </c>
      <c r="D6" s="11"/>
      <c r="E6" s="11"/>
    </row>
    <row r="7" spans="1:57" x14ac:dyDescent="0.3">
      <c r="A7" s="3">
        <v>7.8669071197499996E-2</v>
      </c>
      <c r="B7" s="11" t="s">
        <v>31</v>
      </c>
      <c r="C7" s="11"/>
      <c r="D7" s="11"/>
      <c r="E7" s="11"/>
    </row>
    <row r="8" spans="1:57" x14ac:dyDescent="0.3">
      <c r="A8" s="3">
        <v>0.10796904563900001</v>
      </c>
      <c r="B8" s="11" t="s">
        <v>4</v>
      </c>
      <c r="C8" s="11"/>
      <c r="D8" s="11"/>
      <c r="E8" s="11"/>
    </row>
    <row r="9" spans="1:57" x14ac:dyDescent="0.3">
      <c r="A9" s="3">
        <v>0.10175800323500001</v>
      </c>
      <c r="B9" s="11" t="s">
        <v>30</v>
      </c>
      <c r="C9" s="11"/>
      <c r="D9" s="11"/>
      <c r="E9" s="11"/>
    </row>
    <row r="10" spans="1:57" x14ac:dyDescent="0.3">
      <c r="A10" s="3">
        <v>9.95609760284E-2</v>
      </c>
    </row>
    <row r="11" spans="1:57" x14ac:dyDescent="0.3">
      <c r="A11" s="3">
        <v>0.104210138321</v>
      </c>
      <c r="C11" s="5" t="s">
        <v>33</v>
      </c>
    </row>
    <row r="12" spans="1:57" x14ac:dyDescent="0.3">
      <c r="A12" s="3">
        <v>7.7876091003399997E-2</v>
      </c>
      <c r="B12" s="5">
        <v>1</v>
      </c>
      <c r="C12" s="7">
        <v>7.8669071197499996E-2</v>
      </c>
      <c r="D12" s="7">
        <v>9.7905158996600003E-2</v>
      </c>
      <c r="F12" t="s">
        <v>11</v>
      </c>
      <c r="G12" s="5" t="s">
        <v>33</v>
      </c>
      <c r="H12" s="22" t="s">
        <v>34</v>
      </c>
    </row>
    <row r="13" spans="1:57" x14ac:dyDescent="0.3">
      <c r="A13" s="3">
        <v>0.10689687728900001</v>
      </c>
      <c r="B13" s="5">
        <v>1</v>
      </c>
      <c r="C13" s="7">
        <v>0.10796904563900001</v>
      </c>
      <c r="D13" s="7">
        <v>7.8669071197499996E-2</v>
      </c>
      <c r="G13" s="22">
        <f t="array" ref="G13:BE15">TRANSPOSE(B12:D62)</f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2">
        <v>1</v>
      </c>
      <c r="V13" s="22">
        <v>1</v>
      </c>
      <c r="W13" s="22">
        <v>1</v>
      </c>
      <c r="X13" s="22">
        <v>1</v>
      </c>
      <c r="Y13" s="22">
        <v>1</v>
      </c>
      <c r="Z13" s="22">
        <v>1</v>
      </c>
      <c r="AA13" s="22">
        <v>1</v>
      </c>
      <c r="AB13" s="22">
        <v>1</v>
      </c>
      <c r="AC13" s="22">
        <v>1</v>
      </c>
      <c r="AD13" s="22">
        <v>1</v>
      </c>
      <c r="AE13" s="22">
        <v>1</v>
      </c>
      <c r="AF13" s="22">
        <v>1</v>
      </c>
      <c r="AG13" s="22">
        <v>1</v>
      </c>
      <c r="AH13" s="22">
        <v>1</v>
      </c>
      <c r="AI13" s="22">
        <v>1</v>
      </c>
      <c r="AJ13" s="22">
        <v>1</v>
      </c>
      <c r="AK13" s="22">
        <v>1</v>
      </c>
      <c r="AL13" s="22">
        <v>1</v>
      </c>
      <c r="AM13" s="22">
        <v>1</v>
      </c>
      <c r="AN13" s="22">
        <v>1</v>
      </c>
      <c r="AO13" s="22">
        <v>1</v>
      </c>
      <c r="AP13" s="22">
        <v>1</v>
      </c>
      <c r="AQ13" s="22">
        <v>1</v>
      </c>
      <c r="AR13" s="22">
        <v>1</v>
      </c>
      <c r="AS13" s="22">
        <v>1</v>
      </c>
      <c r="AT13" s="22">
        <v>1</v>
      </c>
      <c r="AU13" s="22">
        <v>1</v>
      </c>
      <c r="AV13" s="22">
        <v>1</v>
      </c>
      <c r="AW13" s="22">
        <v>1</v>
      </c>
      <c r="AX13" s="22">
        <v>1</v>
      </c>
      <c r="AY13" s="22">
        <v>1</v>
      </c>
      <c r="AZ13" s="22">
        <v>1</v>
      </c>
      <c r="BA13" s="22">
        <v>1</v>
      </c>
      <c r="BB13" s="22">
        <v>1</v>
      </c>
      <c r="BC13" s="22">
        <v>1</v>
      </c>
      <c r="BD13" s="22">
        <v>1</v>
      </c>
      <c r="BE13" s="22">
        <v>1</v>
      </c>
    </row>
    <row r="14" spans="1:57" x14ac:dyDescent="0.3">
      <c r="A14" s="3">
        <v>7.8126192092900004E-2</v>
      </c>
      <c r="B14" s="5">
        <v>1</v>
      </c>
      <c r="C14" s="7">
        <v>0.10175800323500001</v>
      </c>
      <c r="D14" s="7">
        <v>0.10796904563900001</v>
      </c>
      <c r="G14" s="22">
        <v>7.8669071197499996E-2</v>
      </c>
      <c r="H14" s="22">
        <v>0.10796904563900001</v>
      </c>
      <c r="I14" s="22">
        <v>0.10175800323500001</v>
      </c>
      <c r="J14" s="22">
        <v>9.95609760284E-2</v>
      </c>
      <c r="K14" s="22">
        <v>0.104210138321</v>
      </c>
      <c r="L14" s="22">
        <v>7.7876091003399997E-2</v>
      </c>
      <c r="M14" s="22">
        <v>0.10689687728900001</v>
      </c>
      <c r="N14" s="22">
        <v>7.8126192092900004E-2</v>
      </c>
      <c r="O14" s="22">
        <v>0.10792303085299999</v>
      </c>
      <c r="P14" s="22">
        <v>0.124865055084</v>
      </c>
      <c r="Q14" s="22">
        <v>0.216845035553</v>
      </c>
      <c r="R14" s="22">
        <v>0.294300794601</v>
      </c>
      <c r="S14" s="22">
        <v>7.8400850295999996E-2</v>
      </c>
      <c r="T14" s="22">
        <v>7.8037023544300005E-2</v>
      </c>
      <c r="U14" s="22">
        <v>7.7922821044900004E-2</v>
      </c>
      <c r="V14" s="22">
        <v>7.8145980835000003E-2</v>
      </c>
      <c r="W14" s="22">
        <v>0.109441995621</v>
      </c>
      <c r="X14" s="22">
        <v>0.104266881943</v>
      </c>
      <c r="Y14" s="22">
        <v>0.159222126007</v>
      </c>
      <c r="Z14" s="22">
        <v>0.105836868286</v>
      </c>
      <c r="AA14" s="22">
        <v>0.16237306594799999</v>
      </c>
      <c r="AB14" s="22">
        <v>9.2618942260699999E-2</v>
      </c>
      <c r="AC14" s="22">
        <v>0.173292160034</v>
      </c>
      <c r="AD14" s="22">
        <v>4.7960996627799998E-2</v>
      </c>
      <c r="AE14" s="22">
        <v>0.100421190262</v>
      </c>
      <c r="AF14" s="22">
        <v>0.15751504898099999</v>
      </c>
      <c r="AG14" s="22">
        <v>9.0356111526499999E-2</v>
      </c>
      <c r="AH14" s="22">
        <v>0.14032983779899999</v>
      </c>
      <c r="AI14" s="22">
        <v>0.10997200012199999</v>
      </c>
      <c r="AJ14" s="22">
        <v>0.13432908058199999</v>
      </c>
      <c r="AK14" s="22">
        <v>0.100836038589</v>
      </c>
      <c r="AL14" s="22">
        <v>0.146326065063</v>
      </c>
      <c r="AM14" s="22">
        <v>0.109993219376</v>
      </c>
      <c r="AN14" s="22">
        <v>0.20675086975099999</v>
      </c>
      <c r="AO14" s="22">
        <v>7.8801870346100006E-2</v>
      </c>
      <c r="AP14" s="22">
        <v>7.8343868255599997E-2</v>
      </c>
      <c r="AQ14" s="22">
        <v>0.139605998993</v>
      </c>
      <c r="AR14" s="22">
        <v>0.104005813599</v>
      </c>
      <c r="AS14" s="22">
        <v>0.129966974258</v>
      </c>
      <c r="AT14" s="22">
        <v>0.11202788353</v>
      </c>
      <c r="AU14" s="22">
        <v>0.13486599922199999</v>
      </c>
      <c r="AV14" s="22">
        <v>0.13306212425200001</v>
      </c>
      <c r="AW14" s="22">
        <v>9.2434883117699998E-2</v>
      </c>
      <c r="AX14" s="22">
        <v>0.124242067337</v>
      </c>
      <c r="AY14" s="22">
        <v>0.15795707702600001</v>
      </c>
      <c r="AZ14" s="22">
        <v>7.8614950180099993E-2</v>
      </c>
      <c r="BA14" s="22">
        <v>0.15952897071800001</v>
      </c>
      <c r="BB14" s="22">
        <v>9.3257188796999999E-2</v>
      </c>
      <c r="BC14" s="22">
        <v>0.13919687271100001</v>
      </c>
      <c r="BD14" s="22">
        <v>7.9038143157999993E-2</v>
      </c>
      <c r="BE14" s="22">
        <v>0.122941017151</v>
      </c>
    </row>
    <row r="15" spans="1:57" x14ac:dyDescent="0.3">
      <c r="A15" s="3">
        <v>0.10792303085299999</v>
      </c>
      <c r="B15" s="5">
        <v>1</v>
      </c>
      <c r="C15" s="7">
        <v>9.95609760284E-2</v>
      </c>
      <c r="D15" s="7">
        <v>0.10175800323500001</v>
      </c>
      <c r="G15" s="22">
        <v>9.7905158996600003E-2</v>
      </c>
      <c r="H15" s="22">
        <v>7.8669071197499996E-2</v>
      </c>
      <c r="I15" s="22">
        <v>0.10796904563900001</v>
      </c>
      <c r="J15" s="22">
        <v>0.10175800323500001</v>
      </c>
      <c r="K15" s="22">
        <v>9.95609760284E-2</v>
      </c>
      <c r="L15" s="22">
        <v>0.104210138321</v>
      </c>
      <c r="M15" s="22">
        <v>7.7876091003399997E-2</v>
      </c>
      <c r="N15" s="22">
        <v>0.10689687728900001</v>
      </c>
      <c r="O15" s="22">
        <v>7.8126192092900004E-2</v>
      </c>
      <c r="P15" s="22">
        <v>0.10792303085299999</v>
      </c>
      <c r="Q15" s="22">
        <v>0.124865055084</v>
      </c>
      <c r="R15" s="22">
        <v>0.216845035553</v>
      </c>
      <c r="S15" s="22">
        <v>0.294300794601</v>
      </c>
      <c r="T15" s="22">
        <v>7.8400850295999996E-2</v>
      </c>
      <c r="U15" s="22">
        <v>7.8037023544300005E-2</v>
      </c>
      <c r="V15" s="22">
        <v>7.7922821044900004E-2</v>
      </c>
      <c r="W15" s="22">
        <v>7.8145980835000003E-2</v>
      </c>
      <c r="X15" s="22">
        <v>0.109441995621</v>
      </c>
      <c r="Y15" s="22">
        <v>0.104266881943</v>
      </c>
      <c r="Z15" s="22">
        <v>0.159222126007</v>
      </c>
      <c r="AA15" s="22">
        <v>0.105836868286</v>
      </c>
      <c r="AB15" s="22">
        <v>0.16237306594799999</v>
      </c>
      <c r="AC15" s="22">
        <v>9.2618942260699999E-2</v>
      </c>
      <c r="AD15" s="22">
        <v>0.173292160034</v>
      </c>
      <c r="AE15" s="22">
        <v>4.7960996627799998E-2</v>
      </c>
      <c r="AF15" s="22">
        <v>0.100421190262</v>
      </c>
      <c r="AG15" s="22">
        <v>0.15751504898099999</v>
      </c>
      <c r="AH15" s="22">
        <v>9.0356111526499999E-2</v>
      </c>
      <c r="AI15" s="22">
        <v>0.14032983779899999</v>
      </c>
      <c r="AJ15" s="22">
        <v>0.10997200012199999</v>
      </c>
      <c r="AK15" s="22">
        <v>0.13432908058199999</v>
      </c>
      <c r="AL15" s="22">
        <v>0.100836038589</v>
      </c>
      <c r="AM15" s="22">
        <v>0.146326065063</v>
      </c>
      <c r="AN15" s="22">
        <v>0.109993219376</v>
      </c>
      <c r="AO15" s="22">
        <v>0.20675086975099999</v>
      </c>
      <c r="AP15" s="22">
        <v>7.8801870346100006E-2</v>
      </c>
      <c r="AQ15" s="22">
        <v>7.8343868255599997E-2</v>
      </c>
      <c r="AR15" s="22">
        <v>0.139605998993</v>
      </c>
      <c r="AS15" s="22">
        <v>0.104005813599</v>
      </c>
      <c r="AT15" s="22">
        <v>0.129966974258</v>
      </c>
      <c r="AU15" s="22">
        <v>0.11202788353</v>
      </c>
      <c r="AV15" s="22">
        <v>0.13486599922199999</v>
      </c>
      <c r="AW15" s="22">
        <v>0.13306212425200001</v>
      </c>
      <c r="AX15" s="22">
        <v>9.2434883117699998E-2</v>
      </c>
      <c r="AY15" s="22">
        <v>0.124242067337</v>
      </c>
      <c r="AZ15" s="22">
        <v>0.15795707702600001</v>
      </c>
      <c r="BA15" s="22">
        <v>7.8614950180099993E-2</v>
      </c>
      <c r="BB15" s="22">
        <v>0.15952897071800001</v>
      </c>
      <c r="BC15" s="22">
        <v>9.3257188796999999E-2</v>
      </c>
      <c r="BD15" s="22">
        <v>0.13919687271100001</v>
      </c>
      <c r="BE15" s="22">
        <v>7.9038143157999993E-2</v>
      </c>
    </row>
    <row r="16" spans="1:57" x14ac:dyDescent="0.3">
      <c r="A16" s="3">
        <v>0.124865055084</v>
      </c>
      <c r="B16" s="5">
        <v>1</v>
      </c>
      <c r="C16" s="7">
        <v>0.104210138321</v>
      </c>
      <c r="D16" s="7">
        <v>9.95609760284E-2</v>
      </c>
    </row>
    <row r="17" spans="1:57" x14ac:dyDescent="0.3">
      <c r="A17" s="3">
        <v>0.216845035553</v>
      </c>
      <c r="B17" s="5">
        <v>1</v>
      </c>
      <c r="C17" s="7">
        <v>7.7876091003399997E-2</v>
      </c>
      <c r="D17" s="7">
        <v>0.104210138321</v>
      </c>
    </row>
    <row r="18" spans="1:57" x14ac:dyDescent="0.3">
      <c r="A18" s="3">
        <v>0.294300794601</v>
      </c>
      <c r="B18" s="5">
        <v>1</v>
      </c>
      <c r="C18" s="7">
        <v>0.10689687728900001</v>
      </c>
      <c r="D18" s="7">
        <v>7.7876091003399997E-2</v>
      </c>
      <c r="F18" t="s">
        <v>13</v>
      </c>
      <c r="G18" s="22" t="s">
        <v>34</v>
      </c>
      <c r="H18" s="5" t="s">
        <v>33</v>
      </c>
      <c r="I18" s="20" t="s">
        <v>35</v>
      </c>
    </row>
    <row r="19" spans="1:57" x14ac:dyDescent="0.3">
      <c r="A19" s="3">
        <v>7.8400850295999996E-2</v>
      </c>
      <c r="B19" s="5">
        <v>1</v>
      </c>
      <c r="C19" s="7">
        <v>7.8126192092900004E-2</v>
      </c>
      <c r="D19" s="7">
        <v>0.10689687728900001</v>
      </c>
      <c r="G19" s="20">
        <f t="array" ref="G19:I21">MMULT(G13:BE15,B12:D62)</f>
        <v>51</v>
      </c>
      <c r="H19" s="20">
        <v>6.0212411880478989</v>
      </c>
      <c r="I19" s="20">
        <v>5.996205329893499</v>
      </c>
    </row>
    <row r="20" spans="1:57" x14ac:dyDescent="0.3">
      <c r="A20" s="3">
        <v>7.8037023544300005E-2</v>
      </c>
      <c r="B20" s="5">
        <v>1</v>
      </c>
      <c r="C20" s="7">
        <v>0.10792303085299999</v>
      </c>
      <c r="D20" s="7">
        <v>7.8126192092900004E-2</v>
      </c>
      <c r="G20" s="20">
        <v>6.0212411880478989</v>
      </c>
      <c r="H20" s="20">
        <v>0.8018320883921054</v>
      </c>
      <c r="I20" s="20">
        <v>0.70753313165311071</v>
      </c>
    </row>
    <row r="21" spans="1:57" x14ac:dyDescent="0.3">
      <c r="A21" s="3">
        <v>7.7922821044900004E-2</v>
      </c>
      <c r="B21" s="5">
        <v>1</v>
      </c>
      <c r="C21" s="7">
        <v>0.124865055084</v>
      </c>
      <c r="D21" s="7">
        <v>0.10792303085299999</v>
      </c>
      <c r="G21" s="20">
        <v>5.996205329893499</v>
      </c>
      <c r="H21" s="20">
        <v>0.70753313165311071</v>
      </c>
      <c r="I21" s="20">
        <v>0.79630301485213251</v>
      </c>
    </row>
    <row r="22" spans="1:57" x14ac:dyDescent="0.3">
      <c r="A22" s="3">
        <v>7.8145980835000003E-2</v>
      </c>
      <c r="B22" s="5">
        <v>1</v>
      </c>
      <c r="C22" s="7">
        <v>0.216845035553</v>
      </c>
      <c r="D22" s="7">
        <v>0.124865055084</v>
      </c>
    </row>
    <row r="23" spans="1:57" x14ac:dyDescent="0.3">
      <c r="A23" s="3">
        <v>0.109441995621</v>
      </c>
      <c r="B23" s="5">
        <v>1</v>
      </c>
      <c r="C23" s="7">
        <v>0.294300794601</v>
      </c>
      <c r="D23" s="7">
        <v>0.216845035553</v>
      </c>
      <c r="F23" t="s">
        <v>15</v>
      </c>
      <c r="G23" s="20" t="s">
        <v>35</v>
      </c>
      <c r="H23" s="9" t="s">
        <v>35</v>
      </c>
    </row>
    <row r="24" spans="1:57" x14ac:dyDescent="0.3">
      <c r="A24" s="3">
        <v>0.104266881943</v>
      </c>
      <c r="B24" s="5">
        <v>1</v>
      </c>
      <c r="C24" s="7">
        <v>7.8400850295999996E-2</v>
      </c>
      <c r="D24" s="7">
        <v>0.294300794601</v>
      </c>
      <c r="G24" s="9">
        <f t="array" ref="G24:I26">MINVERSE(G19:I21)</f>
        <v>0.32560709596710974</v>
      </c>
      <c r="H24" s="9">
        <v>-1.3039061922948452</v>
      </c>
      <c r="I24" s="9">
        <v>-1.2932893050318388</v>
      </c>
    </row>
    <row r="25" spans="1:57" x14ac:dyDescent="0.3">
      <c r="A25" s="3">
        <v>0.159222126007</v>
      </c>
      <c r="B25" s="5">
        <v>1</v>
      </c>
      <c r="C25" s="7">
        <v>7.8037023544300005E-2</v>
      </c>
      <c r="D25" s="7">
        <v>7.8400850295999996E-2</v>
      </c>
      <c r="G25" s="9">
        <v>-1.3039061922948467</v>
      </c>
      <c r="H25" s="9">
        <v>10.996115167456782</v>
      </c>
      <c r="I25" s="9">
        <v>4.8189519259395075E-2</v>
      </c>
    </row>
    <row r="26" spans="1:57" x14ac:dyDescent="0.3">
      <c r="A26" s="3">
        <v>0.105836868286</v>
      </c>
      <c r="B26" s="5">
        <v>1</v>
      </c>
      <c r="C26" s="7">
        <v>7.7922821044900004E-2</v>
      </c>
      <c r="D26" s="7">
        <v>7.8037023544300005E-2</v>
      </c>
      <c r="G26" s="9">
        <v>-1.293289305031837</v>
      </c>
      <c r="H26" s="9">
        <v>4.8189519259381704E-2</v>
      </c>
      <c r="I26" s="9">
        <v>10.951525210627373</v>
      </c>
    </row>
    <row r="27" spans="1:57" x14ac:dyDescent="0.3">
      <c r="A27" s="3">
        <v>0.16237306594799999</v>
      </c>
      <c r="B27" s="5">
        <v>1</v>
      </c>
      <c r="C27" s="7">
        <v>7.8145980835000003E-2</v>
      </c>
      <c r="D27" s="7">
        <v>7.7922821044900004E-2</v>
      </c>
    </row>
    <row r="28" spans="1:57" x14ac:dyDescent="0.3">
      <c r="A28" s="3">
        <v>9.2618942260699999E-2</v>
      </c>
      <c r="B28" s="5">
        <v>1</v>
      </c>
      <c r="C28" s="7">
        <v>0.109441995621</v>
      </c>
      <c r="D28" s="7">
        <v>7.8145980835000003E-2</v>
      </c>
      <c r="F28" t="s">
        <v>13</v>
      </c>
      <c r="G28" s="9" t="s">
        <v>35</v>
      </c>
      <c r="H28" s="22" t="s">
        <v>34</v>
      </c>
      <c r="I28" s="12" t="s">
        <v>34</v>
      </c>
    </row>
    <row r="29" spans="1:57" x14ac:dyDescent="0.3">
      <c r="A29" s="3">
        <v>0.173292160034</v>
      </c>
      <c r="B29" s="5">
        <v>1</v>
      </c>
      <c r="C29" s="7">
        <v>0.104266881943</v>
      </c>
      <c r="D29" s="7">
        <v>0.109441995621</v>
      </c>
      <c r="G29" s="12">
        <f t="array" ref="G29:BE31">MMULT(G24:I26,G13:BE15)</f>
        <v>9.6410311852860919E-2</v>
      </c>
      <c r="H29" s="12">
        <v>8.308372036573787E-2</v>
      </c>
      <c r="I29" s="12">
        <v>5.3288993434021131E-2</v>
      </c>
      <c r="J29" s="12">
        <v>6.418638552753958E-2</v>
      </c>
      <c r="K29" s="12">
        <v>6.0965705814394505E-2</v>
      </c>
      <c r="L29" s="12">
        <v>8.9290121309621717E-2</v>
      </c>
      <c r="M29" s="12">
        <v>8.5507280120617007E-2</v>
      </c>
      <c r="N29" s="12">
        <v>8.5489282177596271E-2</v>
      </c>
      <c r="O29" s="12">
        <v>8.3845819070044833E-2</v>
      </c>
      <c r="P29" s="12">
        <v>2.3219075873039147E-2</v>
      </c>
      <c r="Q29" s="12">
        <v>-0.11862512897119146</v>
      </c>
      <c r="R29" s="12">
        <v>-0.33857689784037126</v>
      </c>
      <c r="S29" s="12">
        <v>-0.157236328334871</v>
      </c>
      <c r="T29" s="12">
        <v>0.12245915654621928</v>
      </c>
      <c r="U29" s="12">
        <v>0.12307859913922056</v>
      </c>
      <c r="V29" s="12">
        <v>0.12293531657811986</v>
      </c>
      <c r="W29" s="12">
        <v>8.1839638934653958E-2</v>
      </c>
      <c r="X29" s="12">
        <v>4.8112700492375815E-2</v>
      </c>
      <c r="Y29" s="12">
        <v>-1.685086336966693E-2</v>
      </c>
      <c r="Z29" s="12">
        <v>-1.8314524653384484E-2</v>
      </c>
      <c r="AA29" s="12">
        <v>-2.2989840016733931E-2</v>
      </c>
      <c r="AB29" s="12">
        <v>-5.1546659861935462E-3</v>
      </c>
      <c r="AC29" s="12">
        <v>-2.0132712046496845E-2</v>
      </c>
      <c r="AD29" s="12">
        <v>3.8953558257651066E-2</v>
      </c>
      <c r="AE29" s="12">
        <v>0.13263984014946731</v>
      </c>
      <c r="AF29" s="12">
        <v>-9.6514031432540226E-3</v>
      </c>
      <c r="AG29" s="12">
        <v>4.0786744073292025E-3</v>
      </c>
      <c r="AH29" s="12">
        <v>2.5773558815775935E-2</v>
      </c>
      <c r="AI29" s="12">
        <v>7.268456266851242E-4</v>
      </c>
      <c r="AJ29" s="12">
        <v>8.228964380224052E-3</v>
      </c>
      <c r="AK29" s="12">
        <v>2.0399997572970008E-2</v>
      </c>
      <c r="AL29" s="12">
        <v>4.4014633683941151E-3</v>
      </c>
      <c r="AM29" s="12">
        <v>-7.055678881072891E-3</v>
      </c>
      <c r="AN29" s="12">
        <v>-8.6229697608565747E-2</v>
      </c>
      <c r="AO29" s="12">
        <v>-4.453183939658456E-2</v>
      </c>
      <c r="AP29" s="12">
        <v>0.12154042488518461</v>
      </c>
      <c r="AQ29" s="12">
        <v>4.2252682468838273E-2</v>
      </c>
      <c r="AR29" s="12">
        <v>9.4423261647776646E-3</v>
      </c>
      <c r="AS29" s="12">
        <v>2.1632747049557116E-2</v>
      </c>
      <c r="AT29" s="12">
        <v>1.1448347107437334E-2</v>
      </c>
      <c r="AU29" s="12">
        <v>4.8700208168107051E-3</v>
      </c>
      <c r="AV29" s="12">
        <v>-2.2314186211224052E-2</v>
      </c>
      <c r="AW29" s="12">
        <v>3.2992857285961213E-2</v>
      </c>
      <c r="AX29" s="12">
        <v>4.4062049274892837E-2</v>
      </c>
      <c r="AY29" s="12">
        <v>-4.1035051805873135E-2</v>
      </c>
      <c r="AZ29" s="12">
        <v>1.8816377248510402E-2</v>
      </c>
      <c r="BA29" s="12">
        <v>1.5924408913952345E-2</v>
      </c>
      <c r="BB29" s="12">
        <v>-2.3086416536348131E-3</v>
      </c>
      <c r="BC29" s="12">
        <v>2.3498906802664365E-2</v>
      </c>
      <c r="BD29" s="12">
        <v>4.2526944904892561E-2</v>
      </c>
      <c r="BE29" s="12">
        <v>6.3084357181077272E-2</v>
      </c>
    </row>
    <row r="30" spans="1:57" x14ac:dyDescent="0.3">
      <c r="A30" s="3">
        <v>4.7960996627799998E-2</v>
      </c>
      <c r="B30" s="5">
        <v>1</v>
      </c>
      <c r="C30" s="7">
        <v>0.159222126007</v>
      </c>
      <c r="D30" s="7">
        <v>0.104266881943</v>
      </c>
      <c r="G30" s="12">
        <v>-0.43413402274521878</v>
      </c>
      <c r="H30" s="12">
        <v>-0.11287510720641447</v>
      </c>
      <c r="I30" s="12">
        <v>-0.17976049310810768</v>
      </c>
      <c r="J30" s="12">
        <v>-0.20421856444546571</v>
      </c>
      <c r="K30" s="12">
        <v>-0.15320171412872458</v>
      </c>
      <c r="L30" s="12">
        <v>-0.44254989036247133</v>
      </c>
      <c r="M30" s="12">
        <v>-0.12470300719625266</v>
      </c>
      <c r="N30" s="12">
        <v>-0.43967027731957942</v>
      </c>
      <c r="O30" s="12">
        <v>-0.11340725217574311</v>
      </c>
      <c r="P30" s="12">
        <v>7.4325092773475265E-2</v>
      </c>
      <c r="Q30" s="12">
        <v>1.0865639791139974</v>
      </c>
      <c r="R30" s="12">
        <v>1.9427088970288782</v>
      </c>
      <c r="S30" s="12">
        <v>-0.4276191994040125</v>
      </c>
      <c r="T30" s="12">
        <v>-0.44202399479089538</v>
      </c>
      <c r="U30" s="12">
        <v>-0.44329731126296734</v>
      </c>
      <c r="V30" s="12">
        <v>-0.44084892387382657</v>
      </c>
      <c r="W30" s="12">
        <v>-9.6703587041537267E-2</v>
      </c>
      <c r="X30" s="12">
        <v>-0.15210159314223395</v>
      </c>
      <c r="Y30" s="12">
        <v>0.45194321340095028</v>
      </c>
      <c r="Z30" s="12">
        <v>-0.13243896195130025</v>
      </c>
      <c r="AA30" s="12">
        <v>0.48666696876503873</v>
      </c>
      <c r="AB30" s="12">
        <v>-0.27763295651945141</v>
      </c>
      <c r="AC30" s="12">
        <v>0.60609761935822548</v>
      </c>
      <c r="AD30" s="12">
        <v>-0.768170683946091</v>
      </c>
      <c r="AE30" s="12">
        <v>-0.19735200155011004</v>
      </c>
      <c r="AF30" s="12">
        <v>0.43298667579000738</v>
      </c>
      <c r="AG30" s="12">
        <v>-0.30274940937936901</v>
      </c>
      <c r="AH30" s="12">
        <v>0.24353108315009747</v>
      </c>
      <c r="AI30" s="12">
        <v>-8.7878986336480891E-2</v>
      </c>
      <c r="AJ30" s="12">
        <v>0.17849134594128113</v>
      </c>
      <c r="AK30" s="12">
        <v>-0.18862824512428319</v>
      </c>
      <c r="AL30" s="12">
        <v>0.30997131136230116</v>
      </c>
      <c r="AM30" s="12">
        <v>-8.7356701666506942E-2</v>
      </c>
      <c r="AN30" s="12">
        <v>0.97485070282252861</v>
      </c>
      <c r="AO30" s="12">
        <v>-0.42742852553837113</v>
      </c>
      <c r="AP30" s="12">
        <v>-0.43863057004348793</v>
      </c>
      <c r="AQ30" s="12">
        <v>0.23499280404819559</v>
      </c>
      <c r="AR30" s="12">
        <v>-0.15351874189799952</v>
      </c>
      <c r="AS30" s="12">
        <v>0.13023761476953033</v>
      </c>
      <c r="AT30" s="12">
        <v>-6.5771637023440604E-2</v>
      </c>
      <c r="AU30" s="12">
        <v>0.18449443717536007</v>
      </c>
      <c r="AV30" s="12">
        <v>0.16575937807353555</v>
      </c>
      <c r="AW30" s="12">
        <v>-0.28106937224287304</v>
      </c>
      <c r="AX30" s="12">
        <v>6.6728281365966036E-2</v>
      </c>
      <c r="AY30" s="12">
        <v>0.43899518369465468</v>
      </c>
      <c r="AZ30" s="12">
        <v>-0.4318352706250877</v>
      </c>
      <c r="BA30" s="12">
        <v>0.45408115892190237</v>
      </c>
      <c r="BB30" s="12">
        <v>-0.27075177968292785</v>
      </c>
      <c r="BC30" s="12">
        <v>0.23121267008074162</v>
      </c>
      <c r="BD30" s="12">
        <v>-0.42808583712918813</v>
      </c>
      <c r="BE30" s="12">
        <v>5.177620122376806E-2</v>
      </c>
    </row>
    <row r="31" spans="1:57" x14ac:dyDescent="0.3">
      <c r="A31" s="3">
        <v>0.100421190262</v>
      </c>
      <c r="B31" s="5">
        <v>1</v>
      </c>
      <c r="C31" s="7">
        <v>0.105836868286</v>
      </c>
      <c r="D31" s="7">
        <v>0.159222126007</v>
      </c>
      <c r="G31" s="12">
        <v>-0.21728746330850113</v>
      </c>
      <c r="H31" s="12">
        <v>-0.42654001211153847</v>
      </c>
      <c r="I31" s="12">
        <v>-0.10595991049226172</v>
      </c>
      <c r="J31" s="12">
        <v>-0.17408617164882911</v>
      </c>
      <c r="K31" s="12">
        <v>-0.19792292959450419</v>
      </c>
      <c r="L31" s="12">
        <v>-0.14827653661918605</v>
      </c>
      <c r="M31" s="12">
        <v>-0.43527602197610438</v>
      </c>
      <c r="N31" s="12">
        <v>-0.11884059482548981</v>
      </c>
      <c r="O31" s="12">
        <v>-0.43248758374230423</v>
      </c>
      <c r="P31" s="12">
        <v>-0.10535032486109763</v>
      </c>
      <c r="Q31" s="12">
        <v>8.4623151664047214E-2</v>
      </c>
      <c r="R31" s="12">
        <v>1.0956767824357077</v>
      </c>
      <c r="S31" s="12">
        <v>1.9335313658339737</v>
      </c>
      <c r="T31" s="12">
        <v>-0.43091984983153775</v>
      </c>
      <c r="U31" s="12">
        <v>-0.43490981103862503</v>
      </c>
      <c r="V31" s="12">
        <v>-0.4361497486269178</v>
      </c>
      <c r="W31" s="12">
        <v>-0.43219766865236753</v>
      </c>
      <c r="X31" s="12">
        <v>-8.97079599715771E-2</v>
      </c>
      <c r="Y31" s="12">
        <v>-0.14373508109183053</v>
      </c>
      <c r="Z31" s="12">
        <v>0.45553604982613272</v>
      </c>
      <c r="AA31" s="12">
        <v>-0.1263894937951533</v>
      </c>
      <c r="AB31" s="12">
        <v>0.48940668252640163</v>
      </c>
      <c r="AC31" s="12">
        <v>-0.27061975799868154</v>
      </c>
      <c r="AD31" s="12">
        <v>0.6068353717552819</v>
      </c>
      <c r="AE31" s="12">
        <v>-0.76320399245349024</v>
      </c>
      <c r="AF31" s="12">
        <v>-0.18593353370982357</v>
      </c>
      <c r="AG31" s="12">
        <v>0.43609494251339909</v>
      </c>
      <c r="AH31" s="12">
        <v>-0.2969896442938329</v>
      </c>
      <c r="AI31" s="12">
        <v>0.24883594924503316</v>
      </c>
      <c r="AJ31" s="12">
        <v>-8.2454919416836248E-2</v>
      </c>
      <c r="AK31" s="12">
        <v>0.18267824770595609</v>
      </c>
      <c r="AL31" s="12">
        <v>-0.18192950355410575</v>
      </c>
      <c r="AM31" s="12">
        <v>0.31450480584103002</v>
      </c>
      <c r="AN31" s="12">
        <v>-7.873256501774617E-2</v>
      </c>
      <c r="AO31" s="12">
        <v>0.97474548161409436</v>
      </c>
      <c r="AP31" s="12">
        <v>-0.42651328194377547</v>
      </c>
      <c r="AQ31" s="12">
        <v>-0.42857691075536564</v>
      </c>
      <c r="AR31" s="12">
        <v>0.24062130265233894</v>
      </c>
      <c r="AS31" s="12">
        <v>-0.14800396934148763</v>
      </c>
      <c r="AT31" s="12">
        <v>0.13544585995456537</v>
      </c>
      <c r="AU31" s="12">
        <v>-5.9913986592870616E-2</v>
      </c>
      <c r="AV31" s="12">
        <v>0.19011128530368371</v>
      </c>
      <c r="AW31" s="12">
        <v>0.16839829587381216</v>
      </c>
      <c r="AX31" s="12">
        <v>-0.27499918673018908</v>
      </c>
      <c r="AY31" s="12">
        <v>7.4962703235282202E-2</v>
      </c>
      <c r="AZ31" s="12">
        <v>0.44037002287119131</v>
      </c>
      <c r="BA31" s="12">
        <v>-0.42464807179541253</v>
      </c>
      <c r="BB31" s="12">
        <v>0.45829025870738493</v>
      </c>
      <c r="BC31" s="12">
        <v>-0.2652730204709024</v>
      </c>
      <c r="BD31" s="12">
        <v>0.23493756582510716</v>
      </c>
      <c r="BE31" s="12">
        <v>-0.42177661912205866</v>
      </c>
    </row>
    <row r="32" spans="1:57" x14ac:dyDescent="0.3">
      <c r="A32" s="3">
        <v>0.15751504898099999</v>
      </c>
      <c r="B32" s="5">
        <v>1</v>
      </c>
      <c r="C32" s="7">
        <v>0.16237306594799999</v>
      </c>
      <c r="D32" s="7">
        <v>0.105836868286</v>
      </c>
    </row>
    <row r="33" spans="1:11" x14ac:dyDescent="0.3">
      <c r="A33" s="3">
        <v>9.0356111526499999E-2</v>
      </c>
      <c r="B33" s="5">
        <v>1</v>
      </c>
      <c r="C33" s="7">
        <v>9.2618942260699999E-2</v>
      </c>
      <c r="D33" s="7">
        <v>0.16237306594799999</v>
      </c>
    </row>
    <row r="34" spans="1:11" x14ac:dyDescent="0.3">
      <c r="A34" s="3">
        <v>0.14032983779899999</v>
      </c>
      <c r="B34" s="5">
        <v>1</v>
      </c>
      <c r="C34" s="7">
        <v>0.173292160034</v>
      </c>
      <c r="D34" s="7">
        <v>9.2618942260699999E-2</v>
      </c>
      <c r="F34" s="20" t="s">
        <v>36</v>
      </c>
      <c r="I34" s="12" t="s">
        <v>34</v>
      </c>
      <c r="J34" s="20" t="s">
        <v>36</v>
      </c>
      <c r="K34" s="24" t="s">
        <v>37</v>
      </c>
    </row>
    <row r="35" spans="1:11" x14ac:dyDescent="0.3">
      <c r="A35" s="3">
        <v>0.10997200012199999</v>
      </c>
      <c r="B35" s="5">
        <v>1</v>
      </c>
      <c r="C35" s="7">
        <v>4.7960996627799998E-2</v>
      </c>
      <c r="D35" s="7">
        <v>0.173292160034</v>
      </c>
      <c r="F35" s="19">
        <v>0.10796904563900001</v>
      </c>
      <c r="I35" s="24">
        <f t="array" ref="I35:I37">MMULT(G29:BE31,F35:F85)</f>
        <v>0.11579048214500669</v>
      </c>
    </row>
    <row r="36" spans="1:11" x14ac:dyDescent="0.3">
      <c r="A36" s="3">
        <v>0.13432908058199999</v>
      </c>
      <c r="B36" s="5">
        <v>1</v>
      </c>
      <c r="C36" s="7">
        <v>0.100421190262</v>
      </c>
      <c r="D36" s="7">
        <v>4.7960996627799998E-2</v>
      </c>
      <c r="F36" s="19">
        <v>0.10175800323500001</v>
      </c>
      <c r="I36" s="24">
        <v>-1.1910598619344029E-2</v>
      </c>
    </row>
    <row r="37" spans="1:11" x14ac:dyDescent="0.3">
      <c r="A37" s="3">
        <v>0.100836038589</v>
      </c>
      <c r="B37" s="5">
        <v>1</v>
      </c>
      <c r="C37" s="7">
        <v>0.15751504898099999</v>
      </c>
      <c r="D37" s="7">
        <v>0.100421190262</v>
      </c>
      <c r="F37" s="19">
        <v>9.95609760284E-2</v>
      </c>
      <c r="I37" s="24">
        <v>4.110053062918477E-2</v>
      </c>
    </row>
    <row r="38" spans="1:11" x14ac:dyDescent="0.3">
      <c r="A38" s="3">
        <v>0.146326065063</v>
      </c>
      <c r="B38" s="5">
        <v>1</v>
      </c>
      <c r="C38" s="7">
        <v>9.0356111526499999E-2</v>
      </c>
      <c r="D38" s="7">
        <v>0.15751504898099999</v>
      </c>
      <c r="F38" s="19">
        <v>0.104210138321</v>
      </c>
    </row>
    <row r="39" spans="1:11" x14ac:dyDescent="0.3">
      <c r="A39" s="3">
        <v>0.109993219376</v>
      </c>
      <c r="B39" s="5">
        <v>1</v>
      </c>
      <c r="C39" s="7">
        <v>0.14032983779899999</v>
      </c>
      <c r="D39" s="7">
        <v>9.0356111526499999E-2</v>
      </c>
      <c r="F39" s="19">
        <v>7.7876091003399997E-2</v>
      </c>
    </row>
    <row r="40" spans="1:11" x14ac:dyDescent="0.3">
      <c r="A40" s="3">
        <v>0.20675086975099999</v>
      </c>
      <c r="B40" s="5">
        <v>1</v>
      </c>
      <c r="C40" s="7">
        <v>0.10997200012199999</v>
      </c>
      <c r="D40" s="7">
        <v>0.14032983779899999</v>
      </c>
      <c r="F40" s="19">
        <v>0.10689687728900001</v>
      </c>
    </row>
    <row r="41" spans="1:11" x14ac:dyDescent="0.3">
      <c r="A41" s="3">
        <v>7.8801870346100006E-2</v>
      </c>
      <c r="B41" s="5">
        <v>1</v>
      </c>
      <c r="C41" s="7">
        <v>0.13432908058199999</v>
      </c>
      <c r="D41" s="7">
        <v>0.10997200012199999</v>
      </c>
      <c r="F41" s="19">
        <v>7.8126192092900004E-2</v>
      </c>
    </row>
    <row r="42" spans="1:11" x14ac:dyDescent="0.3">
      <c r="A42" s="3">
        <v>7.8343868255599997E-2</v>
      </c>
      <c r="B42" s="5">
        <v>1</v>
      </c>
      <c r="C42" s="7">
        <v>0.100836038589</v>
      </c>
      <c r="D42" s="7">
        <v>0.13432908058199999</v>
      </c>
      <c r="F42" s="19">
        <v>0.10792303085299999</v>
      </c>
    </row>
    <row r="43" spans="1:11" x14ac:dyDescent="0.3">
      <c r="A43" s="3">
        <v>0.139605998993</v>
      </c>
      <c r="B43" s="5">
        <v>1</v>
      </c>
      <c r="C43" s="7">
        <v>0.146326065063</v>
      </c>
      <c r="D43" s="7">
        <v>0.100836038589</v>
      </c>
      <c r="F43" s="19">
        <v>0.124865055084</v>
      </c>
    </row>
    <row r="44" spans="1:11" x14ac:dyDescent="0.3">
      <c r="A44" s="3">
        <v>0.104005813599</v>
      </c>
      <c r="B44" s="5">
        <v>1</v>
      </c>
      <c r="C44" s="7">
        <v>0.109993219376</v>
      </c>
      <c r="D44" s="7">
        <v>0.146326065063</v>
      </c>
      <c r="F44" s="19">
        <v>0.216845035553</v>
      </c>
    </row>
    <row r="45" spans="1:11" x14ac:dyDescent="0.3">
      <c r="A45" s="3">
        <v>0.129966974258</v>
      </c>
      <c r="B45" s="5">
        <v>1</v>
      </c>
      <c r="C45" s="7">
        <v>0.20675086975099999</v>
      </c>
      <c r="D45" s="7">
        <v>0.109993219376</v>
      </c>
      <c r="F45" s="19">
        <v>0.294300794601</v>
      </c>
    </row>
    <row r="46" spans="1:11" x14ac:dyDescent="0.3">
      <c r="A46" s="3">
        <v>0.11202788353</v>
      </c>
      <c r="B46" s="5">
        <v>1</v>
      </c>
      <c r="C46" s="7">
        <v>7.8801870346100006E-2</v>
      </c>
      <c r="D46" s="7">
        <v>0.20675086975099999</v>
      </c>
      <c r="F46" s="19">
        <v>7.8400850295999996E-2</v>
      </c>
    </row>
    <row r="47" spans="1:11" x14ac:dyDescent="0.3">
      <c r="A47" s="3">
        <v>0.13486599922199999</v>
      </c>
      <c r="B47" s="5">
        <v>1</v>
      </c>
      <c r="C47" s="7">
        <v>7.8343868255599997E-2</v>
      </c>
      <c r="D47" s="7">
        <v>7.8801870346100006E-2</v>
      </c>
      <c r="F47" s="19">
        <v>7.8037023544300005E-2</v>
      </c>
    </row>
    <row r="48" spans="1:11" x14ac:dyDescent="0.3">
      <c r="A48" s="3">
        <v>0.13306212425200001</v>
      </c>
      <c r="B48" s="5">
        <v>1</v>
      </c>
      <c r="C48" s="7">
        <v>0.139605998993</v>
      </c>
      <c r="D48" s="7">
        <v>7.8343868255599997E-2</v>
      </c>
      <c r="F48" s="19">
        <v>7.7922821044900004E-2</v>
      </c>
    </row>
    <row r="49" spans="1:6" x14ac:dyDescent="0.3">
      <c r="A49" s="3">
        <v>9.2434883117699998E-2</v>
      </c>
      <c r="B49" s="5">
        <v>1</v>
      </c>
      <c r="C49" s="7">
        <v>0.104005813599</v>
      </c>
      <c r="D49" s="7">
        <v>0.139605998993</v>
      </c>
      <c r="F49" s="19">
        <v>7.8145980835000003E-2</v>
      </c>
    </row>
    <row r="50" spans="1:6" x14ac:dyDescent="0.3">
      <c r="A50" s="3">
        <v>0.124242067337</v>
      </c>
      <c r="B50" s="5">
        <v>1</v>
      </c>
      <c r="C50" s="7">
        <v>0.129966974258</v>
      </c>
      <c r="D50" s="7">
        <v>0.104005813599</v>
      </c>
      <c r="F50" s="19">
        <v>0.109441995621</v>
      </c>
    </row>
    <row r="51" spans="1:6" x14ac:dyDescent="0.3">
      <c r="A51" s="3">
        <v>0.15795707702600001</v>
      </c>
      <c r="B51" s="5">
        <v>1</v>
      </c>
      <c r="C51" s="7">
        <v>0.11202788353</v>
      </c>
      <c r="D51" s="7">
        <v>0.129966974258</v>
      </c>
      <c r="F51" s="19">
        <v>0.104266881943</v>
      </c>
    </row>
    <row r="52" spans="1:6" x14ac:dyDescent="0.3">
      <c r="A52" s="3">
        <v>7.8614950180099993E-2</v>
      </c>
      <c r="B52" s="5">
        <v>1</v>
      </c>
      <c r="C52" s="7">
        <v>0.13486599922199999</v>
      </c>
      <c r="D52" s="7">
        <v>0.11202788353</v>
      </c>
      <c r="F52" s="19">
        <v>0.159222126007</v>
      </c>
    </row>
    <row r="53" spans="1:6" x14ac:dyDescent="0.3">
      <c r="A53" s="3">
        <v>0.15952897071800001</v>
      </c>
      <c r="B53" s="5">
        <v>1</v>
      </c>
      <c r="C53" s="7">
        <v>0.13306212425200001</v>
      </c>
      <c r="D53" s="7">
        <v>0.13486599922199999</v>
      </c>
      <c r="F53" s="19">
        <v>0.105836868286</v>
      </c>
    </row>
    <row r="54" spans="1:6" x14ac:dyDescent="0.3">
      <c r="A54" s="3">
        <v>9.3257188796999999E-2</v>
      </c>
      <c r="B54" s="5">
        <v>1</v>
      </c>
      <c r="C54" s="7">
        <v>9.2434883117699998E-2</v>
      </c>
      <c r="D54" s="7">
        <v>0.13306212425200001</v>
      </c>
      <c r="F54" s="19">
        <v>0.16237306594799999</v>
      </c>
    </row>
    <row r="55" spans="1:6" x14ac:dyDescent="0.3">
      <c r="A55" s="3">
        <v>0.13919687271100001</v>
      </c>
      <c r="B55" s="5">
        <v>1</v>
      </c>
      <c r="C55" s="7">
        <v>0.124242067337</v>
      </c>
      <c r="D55" s="7">
        <v>9.2434883117699998E-2</v>
      </c>
      <c r="F55" s="19">
        <v>9.2618942260699999E-2</v>
      </c>
    </row>
    <row r="56" spans="1:6" x14ac:dyDescent="0.3">
      <c r="A56" s="3">
        <v>7.9038143157999993E-2</v>
      </c>
      <c r="B56" s="5">
        <v>1</v>
      </c>
      <c r="C56" s="7">
        <v>0.15795707702600001</v>
      </c>
      <c r="D56" s="7">
        <v>0.124242067337</v>
      </c>
      <c r="F56" s="19">
        <v>0.173292160034</v>
      </c>
    </row>
    <row r="57" spans="1:6" x14ac:dyDescent="0.3">
      <c r="A57" s="3">
        <v>0.122941017151</v>
      </c>
      <c r="B57" s="5">
        <v>1</v>
      </c>
      <c r="C57" s="7">
        <v>7.8614950180099993E-2</v>
      </c>
      <c r="D57" s="7">
        <v>0.15795707702600001</v>
      </c>
      <c r="F57" s="19">
        <v>4.7960996627799998E-2</v>
      </c>
    </row>
    <row r="58" spans="1:6" x14ac:dyDescent="0.3">
      <c r="A58" s="3">
        <v>0.13747310638400001</v>
      </c>
      <c r="B58" s="5">
        <v>1</v>
      </c>
      <c r="C58" s="7">
        <v>0.15952897071800001</v>
      </c>
      <c r="D58" s="7">
        <v>7.8614950180099993E-2</v>
      </c>
      <c r="F58" s="19">
        <v>0.100421190262</v>
      </c>
    </row>
    <row r="59" spans="1:6" x14ac:dyDescent="0.3">
      <c r="B59" s="5">
        <v>1</v>
      </c>
      <c r="C59" s="7">
        <v>9.3257188796999999E-2</v>
      </c>
      <c r="D59" s="7">
        <v>0.15952897071800001</v>
      </c>
      <c r="F59" s="19">
        <v>0.15751504898099999</v>
      </c>
    </row>
    <row r="60" spans="1:6" x14ac:dyDescent="0.3">
      <c r="B60" s="5">
        <v>1</v>
      </c>
      <c r="C60" s="7">
        <v>0.13919687271100001</v>
      </c>
      <c r="D60" s="7">
        <v>9.3257188796999999E-2</v>
      </c>
      <c r="F60" s="19">
        <v>9.0356111526499999E-2</v>
      </c>
    </row>
    <row r="61" spans="1:6" x14ac:dyDescent="0.3">
      <c r="B61" s="5">
        <v>1</v>
      </c>
      <c r="C61" s="7">
        <v>7.9038143157999993E-2</v>
      </c>
      <c r="D61" s="7">
        <v>0.13919687271100001</v>
      </c>
      <c r="F61" s="19">
        <v>0.14032983779899999</v>
      </c>
    </row>
    <row r="62" spans="1:6" x14ac:dyDescent="0.3">
      <c r="B62" s="5">
        <v>1</v>
      </c>
      <c r="C62" s="7">
        <v>0.122941017151</v>
      </c>
      <c r="D62" s="7">
        <v>7.9038143157999993E-2</v>
      </c>
      <c r="F62" s="19">
        <v>0.10997200012199999</v>
      </c>
    </row>
    <row r="63" spans="1:6" x14ac:dyDescent="0.3">
      <c r="F63" s="19">
        <v>0.13432908058199999</v>
      </c>
    </row>
    <row r="64" spans="1:6" x14ac:dyDescent="0.3">
      <c r="F64" s="19">
        <v>0.100836038589</v>
      </c>
    </row>
    <row r="65" spans="6:6" x14ac:dyDescent="0.3">
      <c r="F65" s="19">
        <v>0.146326065063</v>
      </c>
    </row>
    <row r="66" spans="6:6" x14ac:dyDescent="0.3">
      <c r="F66" s="19">
        <v>0.109993219376</v>
      </c>
    </row>
    <row r="67" spans="6:6" x14ac:dyDescent="0.3">
      <c r="F67" s="19">
        <v>0.20675086975099999</v>
      </c>
    </row>
    <row r="68" spans="6:6" x14ac:dyDescent="0.3">
      <c r="F68" s="19">
        <v>7.8801870346100006E-2</v>
      </c>
    </row>
    <row r="69" spans="6:6" x14ac:dyDescent="0.3">
      <c r="F69" s="19">
        <v>7.8343868255599997E-2</v>
      </c>
    </row>
    <row r="70" spans="6:6" x14ac:dyDescent="0.3">
      <c r="F70" s="19">
        <v>0.139605998993</v>
      </c>
    </row>
    <row r="71" spans="6:6" x14ac:dyDescent="0.3">
      <c r="F71" s="19">
        <v>0.104005813599</v>
      </c>
    </row>
    <row r="72" spans="6:6" x14ac:dyDescent="0.3">
      <c r="F72" s="19">
        <v>0.129966974258</v>
      </c>
    </row>
    <row r="73" spans="6:6" x14ac:dyDescent="0.3">
      <c r="F73" s="19">
        <v>0.11202788353</v>
      </c>
    </row>
    <row r="74" spans="6:6" x14ac:dyDescent="0.3">
      <c r="F74" s="19">
        <v>0.13486599922199999</v>
      </c>
    </row>
    <row r="75" spans="6:6" x14ac:dyDescent="0.3">
      <c r="F75" s="19">
        <v>0.13306212425200001</v>
      </c>
    </row>
    <row r="76" spans="6:6" x14ac:dyDescent="0.3">
      <c r="F76" s="19">
        <v>9.2434883117699998E-2</v>
      </c>
    </row>
    <row r="77" spans="6:6" x14ac:dyDescent="0.3">
      <c r="F77" s="19">
        <v>0.124242067337</v>
      </c>
    </row>
    <row r="78" spans="6:6" x14ac:dyDescent="0.3">
      <c r="F78" s="19">
        <v>0.15795707702600001</v>
      </c>
    </row>
    <row r="79" spans="6:6" x14ac:dyDescent="0.3">
      <c r="F79" s="19">
        <v>7.8614950180099993E-2</v>
      </c>
    </row>
    <row r="80" spans="6:6" x14ac:dyDescent="0.3">
      <c r="F80" s="19">
        <v>0.15952897071800001</v>
      </c>
    </row>
    <row r="81" spans="6:6" x14ac:dyDescent="0.3">
      <c r="F81" s="19">
        <v>9.3257188796999999E-2</v>
      </c>
    </row>
    <row r="82" spans="6:6" x14ac:dyDescent="0.3">
      <c r="F82" s="19">
        <v>0.13919687271100001</v>
      </c>
    </row>
    <row r="83" spans="6:6" x14ac:dyDescent="0.3">
      <c r="F83" s="19">
        <v>7.9038143157999993E-2</v>
      </c>
    </row>
    <row r="84" spans="6:6" x14ac:dyDescent="0.3">
      <c r="F84" s="19">
        <v>0.122941017151</v>
      </c>
    </row>
    <row r="85" spans="6:6" x14ac:dyDescent="0.3">
      <c r="F85" s="19">
        <v>0.13747310638400001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H95"/>
  <sheetViews>
    <sheetView topLeftCell="A37" workbookViewId="0">
      <selection activeCell="E66" sqref="E66"/>
    </sheetView>
  </sheetViews>
  <sheetFormatPr baseColWidth="10" defaultColWidth="8.88671875" defaultRowHeight="14.4" x14ac:dyDescent="0.3"/>
  <sheetData>
    <row r="3" spans="2:60" x14ac:dyDescent="0.3">
      <c r="C3" t="s">
        <v>38</v>
      </c>
    </row>
    <row r="6" spans="2:60" x14ac:dyDescent="0.3">
      <c r="B6" s="9"/>
      <c r="C6" s="9" t="s">
        <v>25</v>
      </c>
      <c r="D6" s="9"/>
      <c r="E6" s="9"/>
      <c r="F6" s="25"/>
      <c r="G6" s="9"/>
      <c r="H6" s="9"/>
    </row>
    <row r="7" spans="2:60" x14ac:dyDescent="0.3">
      <c r="B7" s="9" t="s">
        <v>40</v>
      </c>
      <c r="C7" s="9"/>
      <c r="D7" s="9"/>
      <c r="E7" s="9"/>
      <c r="F7" s="25"/>
      <c r="G7" s="9"/>
      <c r="H7" s="9"/>
    </row>
    <row r="8" spans="2:60" x14ac:dyDescent="0.3">
      <c r="B8" s="9" t="s">
        <v>4</v>
      </c>
      <c r="C8" s="9"/>
      <c r="D8" s="9"/>
      <c r="E8" s="9"/>
      <c r="F8" s="25"/>
      <c r="G8" s="9"/>
      <c r="H8" s="9"/>
    </row>
    <row r="9" spans="2:60" x14ac:dyDescent="0.3">
      <c r="B9" s="9" t="s">
        <v>39</v>
      </c>
      <c r="C9" s="9"/>
      <c r="D9" s="9"/>
      <c r="E9" s="9"/>
      <c r="F9" s="25"/>
      <c r="G9" s="9"/>
      <c r="H9" s="9"/>
    </row>
    <row r="10" spans="2:60" x14ac:dyDescent="0.3">
      <c r="F10" s="15"/>
    </row>
    <row r="11" spans="2:60" x14ac:dyDescent="0.3">
      <c r="F11" s="15"/>
    </row>
    <row r="12" spans="2:60" x14ac:dyDescent="0.3">
      <c r="F12" s="15"/>
    </row>
    <row r="13" spans="2:60" x14ac:dyDescent="0.3">
      <c r="F13" s="15"/>
    </row>
    <row r="14" spans="2:60" x14ac:dyDescent="0.3">
      <c r="F14" s="15"/>
      <c r="G14" s="5" t="s">
        <v>41</v>
      </c>
      <c r="J14" t="s">
        <v>11</v>
      </c>
      <c r="K14" s="5" t="s">
        <v>41</v>
      </c>
      <c r="L14" s="17" t="s">
        <v>42</v>
      </c>
    </row>
    <row r="15" spans="2:60" x14ac:dyDescent="0.3">
      <c r="E15" s="5">
        <v>1</v>
      </c>
      <c r="F15" s="7">
        <v>0.10796904563900001</v>
      </c>
      <c r="G15" s="7">
        <v>7.8669071197499996E-2</v>
      </c>
      <c r="H15" s="7">
        <v>9.7905158996600003E-2</v>
      </c>
      <c r="K15" s="17">
        <f t="array" ref="K15:BH18">TRANSPOSE(E15:H64)</f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17">
        <v>1</v>
      </c>
      <c r="AF15" s="17">
        <v>1</v>
      </c>
      <c r="AG15" s="17">
        <v>1</v>
      </c>
      <c r="AH15" s="17">
        <v>1</v>
      </c>
      <c r="AI15" s="17">
        <v>1</v>
      </c>
      <c r="AJ15" s="17">
        <v>1</v>
      </c>
      <c r="AK15" s="17">
        <v>1</v>
      </c>
      <c r="AL15" s="17">
        <v>1</v>
      </c>
      <c r="AM15" s="17">
        <v>1</v>
      </c>
      <c r="AN15" s="17">
        <v>1</v>
      </c>
      <c r="AO15" s="17">
        <v>1</v>
      </c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7">
        <v>1</v>
      </c>
      <c r="AX15" s="17">
        <v>1</v>
      </c>
      <c r="AY15" s="17">
        <v>1</v>
      </c>
      <c r="AZ15" s="17">
        <v>1</v>
      </c>
      <c r="BA15" s="17">
        <v>1</v>
      </c>
      <c r="BB15" s="17">
        <v>1</v>
      </c>
      <c r="BC15" s="17">
        <v>1</v>
      </c>
      <c r="BD15" s="17">
        <v>1</v>
      </c>
      <c r="BE15" s="17">
        <v>1</v>
      </c>
      <c r="BF15" s="17">
        <v>1</v>
      </c>
      <c r="BG15" s="17">
        <v>1</v>
      </c>
      <c r="BH15" s="17">
        <v>1</v>
      </c>
    </row>
    <row r="16" spans="2:60" x14ac:dyDescent="0.3">
      <c r="E16" s="5">
        <v>1</v>
      </c>
      <c r="F16" s="7">
        <v>0.10175800323500001</v>
      </c>
      <c r="G16" s="7">
        <v>0.10796904563900001</v>
      </c>
      <c r="H16" s="7">
        <v>7.8669071197499996E-2</v>
      </c>
      <c r="K16" s="17">
        <v>0.10796904563900001</v>
      </c>
      <c r="L16" s="17">
        <v>0.10175800323500001</v>
      </c>
      <c r="M16" s="17">
        <v>9.95609760284E-2</v>
      </c>
      <c r="N16" s="17">
        <v>0.104210138321</v>
      </c>
      <c r="O16" s="17">
        <v>7.7876091003399997E-2</v>
      </c>
      <c r="P16" s="17">
        <v>0.10689687728900001</v>
      </c>
      <c r="Q16" s="17">
        <v>7.8126192092900004E-2</v>
      </c>
      <c r="R16" s="17">
        <v>0.10792303085299999</v>
      </c>
      <c r="S16" s="17">
        <v>0.124865055084</v>
      </c>
      <c r="T16" s="17">
        <v>0.216845035553</v>
      </c>
      <c r="U16" s="17">
        <v>0.294300794601</v>
      </c>
      <c r="V16" s="17">
        <v>7.8400850295999996E-2</v>
      </c>
      <c r="W16" s="17">
        <v>7.8037023544300005E-2</v>
      </c>
      <c r="X16" s="17">
        <v>7.7922821044900004E-2</v>
      </c>
      <c r="Y16" s="17">
        <v>7.8145980835000003E-2</v>
      </c>
      <c r="Z16" s="17">
        <v>0.109441995621</v>
      </c>
      <c r="AA16" s="17">
        <v>0.104266881943</v>
      </c>
      <c r="AB16" s="17">
        <v>0.159222126007</v>
      </c>
      <c r="AC16" s="17">
        <v>0.105836868286</v>
      </c>
      <c r="AD16" s="17">
        <v>0.16237306594799999</v>
      </c>
      <c r="AE16" s="17">
        <v>9.2618942260699999E-2</v>
      </c>
      <c r="AF16" s="17">
        <v>0.173292160034</v>
      </c>
      <c r="AG16" s="17">
        <v>4.7960996627799998E-2</v>
      </c>
      <c r="AH16" s="17">
        <v>0.100421190262</v>
      </c>
      <c r="AI16" s="17">
        <v>0.15751504898099999</v>
      </c>
      <c r="AJ16" s="17">
        <v>9.0356111526499999E-2</v>
      </c>
      <c r="AK16" s="17">
        <v>0.14032983779899999</v>
      </c>
      <c r="AL16" s="17">
        <v>0.10997200012199999</v>
      </c>
      <c r="AM16" s="17">
        <v>0.13432908058199999</v>
      </c>
      <c r="AN16" s="17">
        <v>0.100836038589</v>
      </c>
      <c r="AO16" s="17">
        <v>0.146326065063</v>
      </c>
      <c r="AP16" s="17">
        <v>0.109993219376</v>
      </c>
      <c r="AQ16" s="17">
        <v>0.20675086975099999</v>
      </c>
      <c r="AR16" s="17">
        <v>7.8801870346100006E-2</v>
      </c>
      <c r="AS16" s="17">
        <v>7.8343868255599997E-2</v>
      </c>
      <c r="AT16" s="17">
        <v>0.139605998993</v>
      </c>
      <c r="AU16" s="17">
        <v>0.104005813599</v>
      </c>
      <c r="AV16" s="17">
        <v>0.129966974258</v>
      </c>
      <c r="AW16" s="17">
        <v>0.11202788353</v>
      </c>
      <c r="AX16" s="17">
        <v>0.13486599922199999</v>
      </c>
      <c r="AY16" s="17">
        <v>0.13306212425200001</v>
      </c>
      <c r="AZ16" s="17">
        <v>9.2434883117699998E-2</v>
      </c>
      <c r="BA16" s="17">
        <v>0.124242067337</v>
      </c>
      <c r="BB16" s="17">
        <v>0.15795707702600001</v>
      </c>
      <c r="BC16" s="17">
        <v>7.8614950180099993E-2</v>
      </c>
      <c r="BD16" s="17">
        <v>0.15952897071800001</v>
      </c>
      <c r="BE16" s="17">
        <v>9.3257188796999999E-2</v>
      </c>
      <c r="BF16" s="17">
        <v>0.13919687271100001</v>
      </c>
      <c r="BG16" s="17">
        <v>7.9038143157999993E-2</v>
      </c>
      <c r="BH16" s="17">
        <v>0.122941017151</v>
      </c>
    </row>
    <row r="17" spans="5:60" x14ac:dyDescent="0.3">
      <c r="E17" s="5">
        <v>1</v>
      </c>
      <c r="F17" s="7">
        <v>9.95609760284E-2</v>
      </c>
      <c r="G17" s="7">
        <v>0.10175800323500001</v>
      </c>
      <c r="H17" s="7">
        <v>0.10796904563900001</v>
      </c>
      <c r="K17" s="17">
        <v>7.8669071197499996E-2</v>
      </c>
      <c r="L17" s="17">
        <v>0.10796904563900001</v>
      </c>
      <c r="M17" s="17">
        <v>0.10175800323500001</v>
      </c>
      <c r="N17" s="17">
        <v>9.95609760284E-2</v>
      </c>
      <c r="O17" s="17">
        <v>0.104210138321</v>
      </c>
      <c r="P17" s="17">
        <v>7.7876091003399997E-2</v>
      </c>
      <c r="Q17" s="17">
        <v>0.10689687728900001</v>
      </c>
      <c r="R17" s="17">
        <v>7.8126192092900004E-2</v>
      </c>
      <c r="S17" s="17">
        <v>0.10792303085299999</v>
      </c>
      <c r="T17" s="17">
        <v>0.124865055084</v>
      </c>
      <c r="U17" s="17">
        <v>0.216845035553</v>
      </c>
      <c r="V17" s="17">
        <v>0.294300794601</v>
      </c>
      <c r="W17" s="17">
        <v>7.8400850295999996E-2</v>
      </c>
      <c r="X17" s="17">
        <v>7.8037023544300005E-2</v>
      </c>
      <c r="Y17" s="17">
        <v>7.7922821044900004E-2</v>
      </c>
      <c r="Z17" s="17">
        <v>7.8145980835000003E-2</v>
      </c>
      <c r="AA17" s="17">
        <v>0.109441995621</v>
      </c>
      <c r="AB17" s="17">
        <v>0.104266881943</v>
      </c>
      <c r="AC17" s="17">
        <v>0.159222126007</v>
      </c>
      <c r="AD17" s="17">
        <v>0.105836868286</v>
      </c>
      <c r="AE17" s="17">
        <v>0.16237306594799999</v>
      </c>
      <c r="AF17" s="17">
        <v>9.2618942260699999E-2</v>
      </c>
      <c r="AG17" s="17">
        <v>0.173292160034</v>
      </c>
      <c r="AH17" s="17">
        <v>4.7960996627799998E-2</v>
      </c>
      <c r="AI17" s="17">
        <v>0.100421190262</v>
      </c>
      <c r="AJ17" s="17">
        <v>0.15751504898099999</v>
      </c>
      <c r="AK17" s="17">
        <v>9.0356111526499999E-2</v>
      </c>
      <c r="AL17" s="17">
        <v>0.14032983779899999</v>
      </c>
      <c r="AM17" s="17">
        <v>0.10997200012199999</v>
      </c>
      <c r="AN17" s="17">
        <v>0.13432908058199999</v>
      </c>
      <c r="AO17" s="17">
        <v>0.100836038589</v>
      </c>
      <c r="AP17" s="17">
        <v>0.146326065063</v>
      </c>
      <c r="AQ17" s="17">
        <v>0.109993219376</v>
      </c>
      <c r="AR17" s="17">
        <v>0.20675086975099999</v>
      </c>
      <c r="AS17" s="17">
        <v>7.8801870346100006E-2</v>
      </c>
      <c r="AT17" s="17">
        <v>7.8343868255599997E-2</v>
      </c>
      <c r="AU17" s="17">
        <v>0.139605998993</v>
      </c>
      <c r="AV17" s="17">
        <v>0.104005813599</v>
      </c>
      <c r="AW17" s="17">
        <v>0.129966974258</v>
      </c>
      <c r="AX17" s="17">
        <v>0.11202788353</v>
      </c>
      <c r="AY17" s="17">
        <v>0.13486599922199999</v>
      </c>
      <c r="AZ17" s="17">
        <v>0.13306212425200001</v>
      </c>
      <c r="BA17" s="17">
        <v>9.2434883117699998E-2</v>
      </c>
      <c r="BB17" s="17">
        <v>0.124242067337</v>
      </c>
      <c r="BC17" s="17">
        <v>0.15795707702600001</v>
      </c>
      <c r="BD17" s="17">
        <v>7.8614950180099993E-2</v>
      </c>
      <c r="BE17" s="17">
        <v>0.15952897071800001</v>
      </c>
      <c r="BF17" s="17">
        <v>9.3257188796999999E-2</v>
      </c>
      <c r="BG17" s="17">
        <v>0.13919687271100001</v>
      </c>
      <c r="BH17" s="17">
        <v>7.9038143157999993E-2</v>
      </c>
    </row>
    <row r="18" spans="5:60" x14ac:dyDescent="0.3">
      <c r="E18" s="5">
        <v>1</v>
      </c>
      <c r="F18" s="7">
        <v>0.104210138321</v>
      </c>
      <c r="G18" s="7">
        <v>9.95609760284E-2</v>
      </c>
      <c r="H18" s="7">
        <v>0.10175800323500001</v>
      </c>
      <c r="K18" s="17">
        <v>9.7905158996600003E-2</v>
      </c>
      <c r="L18" s="17">
        <v>7.8669071197499996E-2</v>
      </c>
      <c r="M18" s="17">
        <v>0.10796904563900001</v>
      </c>
      <c r="N18" s="17">
        <v>0.10175800323500001</v>
      </c>
      <c r="O18" s="17">
        <v>9.95609760284E-2</v>
      </c>
      <c r="P18" s="17">
        <v>0.104210138321</v>
      </c>
      <c r="Q18" s="17">
        <v>7.7876091003399997E-2</v>
      </c>
      <c r="R18" s="17">
        <v>0.10689687728900001</v>
      </c>
      <c r="S18" s="17">
        <v>7.8126192092900004E-2</v>
      </c>
      <c r="T18" s="17">
        <v>0.10792303085299999</v>
      </c>
      <c r="U18" s="17">
        <v>0.124865055084</v>
      </c>
      <c r="V18" s="17">
        <v>0.216845035553</v>
      </c>
      <c r="W18" s="17">
        <v>0.294300794601</v>
      </c>
      <c r="X18" s="17">
        <v>7.8400850295999996E-2</v>
      </c>
      <c r="Y18" s="17">
        <v>7.8037023544300005E-2</v>
      </c>
      <c r="Z18" s="17">
        <v>7.7922821044900004E-2</v>
      </c>
      <c r="AA18" s="17">
        <v>7.8145980835000003E-2</v>
      </c>
      <c r="AB18" s="17">
        <v>0.109441995621</v>
      </c>
      <c r="AC18" s="17">
        <v>0.104266881943</v>
      </c>
      <c r="AD18" s="17">
        <v>0.159222126007</v>
      </c>
      <c r="AE18" s="17">
        <v>0.105836868286</v>
      </c>
      <c r="AF18" s="17">
        <v>0.16237306594799999</v>
      </c>
      <c r="AG18" s="17">
        <v>9.2618942260699999E-2</v>
      </c>
      <c r="AH18" s="17">
        <v>0.173292160034</v>
      </c>
      <c r="AI18" s="17">
        <v>4.7960996627799998E-2</v>
      </c>
      <c r="AJ18" s="17">
        <v>0.100421190262</v>
      </c>
      <c r="AK18" s="17">
        <v>0.15751504898099999</v>
      </c>
      <c r="AL18" s="17">
        <v>9.0356111526499999E-2</v>
      </c>
      <c r="AM18" s="17">
        <v>0.14032983779899999</v>
      </c>
      <c r="AN18" s="17">
        <v>0.10997200012199999</v>
      </c>
      <c r="AO18" s="17">
        <v>0.13432908058199999</v>
      </c>
      <c r="AP18" s="17">
        <v>0.100836038589</v>
      </c>
      <c r="AQ18" s="17">
        <v>0.146326065063</v>
      </c>
      <c r="AR18" s="17">
        <v>0.109993219376</v>
      </c>
      <c r="AS18" s="17">
        <v>0.20675086975099999</v>
      </c>
      <c r="AT18" s="17">
        <v>7.8801870346100006E-2</v>
      </c>
      <c r="AU18" s="17">
        <v>7.8343868255599997E-2</v>
      </c>
      <c r="AV18" s="17">
        <v>0.139605998993</v>
      </c>
      <c r="AW18" s="17">
        <v>0.104005813599</v>
      </c>
      <c r="AX18" s="17">
        <v>0.129966974258</v>
      </c>
      <c r="AY18" s="17">
        <v>0.11202788353</v>
      </c>
      <c r="AZ18" s="17">
        <v>0.13486599922199999</v>
      </c>
      <c r="BA18" s="17">
        <v>0.13306212425200001</v>
      </c>
      <c r="BB18" s="17">
        <v>9.2434883117699998E-2</v>
      </c>
      <c r="BC18" s="17">
        <v>0.124242067337</v>
      </c>
      <c r="BD18" s="17">
        <v>0.15795707702600001</v>
      </c>
      <c r="BE18" s="17">
        <v>7.8614950180099993E-2</v>
      </c>
      <c r="BF18" s="17">
        <v>0.15952897071800001</v>
      </c>
      <c r="BG18" s="17">
        <v>9.3257188796999999E-2</v>
      </c>
      <c r="BH18" s="17">
        <v>0.13919687271100001</v>
      </c>
    </row>
    <row r="19" spans="5:60" x14ac:dyDescent="0.3">
      <c r="E19" s="5">
        <v>1</v>
      </c>
      <c r="F19" s="7">
        <v>7.7876091003399997E-2</v>
      </c>
      <c r="G19" s="7">
        <v>0.104210138321</v>
      </c>
      <c r="H19" s="7">
        <v>9.95609760284E-2</v>
      </c>
    </row>
    <row r="20" spans="5:60" x14ac:dyDescent="0.3">
      <c r="E20" s="5">
        <v>1</v>
      </c>
      <c r="F20" s="7">
        <v>0.10689687728900001</v>
      </c>
      <c r="G20" s="7">
        <v>7.7876091003399997E-2</v>
      </c>
      <c r="H20" s="7">
        <v>0.104210138321</v>
      </c>
    </row>
    <row r="21" spans="5:60" x14ac:dyDescent="0.3">
      <c r="E21" s="5">
        <v>1</v>
      </c>
      <c r="F21" s="7">
        <v>7.8126192092900004E-2</v>
      </c>
      <c r="G21" s="7">
        <v>0.10689687728900001</v>
      </c>
      <c r="H21" s="7">
        <v>7.7876091003399997E-2</v>
      </c>
      <c r="J21" t="s">
        <v>13</v>
      </c>
      <c r="K21" s="17" t="s">
        <v>42</v>
      </c>
      <c r="L21" s="5" t="s">
        <v>41</v>
      </c>
      <c r="M21" s="23" t="s">
        <v>43</v>
      </c>
    </row>
    <row r="22" spans="5:60" x14ac:dyDescent="0.3">
      <c r="E22" s="5">
        <v>1</v>
      </c>
      <c r="F22" s="7">
        <v>0.10792303085299999</v>
      </c>
      <c r="G22" s="7">
        <v>7.8126192092900004E-2</v>
      </c>
      <c r="H22" s="7">
        <v>0.10689687728900001</v>
      </c>
      <c r="K22" s="23">
        <f t="array" ref="K22:N25">MMULT(K15:BH18,E15:H64)</f>
        <v>50</v>
      </c>
      <c r="L22" s="23">
        <v>5.942572116850398</v>
      </c>
      <c r="M22" s="23">
        <v>5.8983001708968992</v>
      </c>
      <c r="N22" s="23">
        <v>5.9171671867354991</v>
      </c>
    </row>
    <row r="23" spans="5:60" x14ac:dyDescent="0.3">
      <c r="E23" s="5">
        <v>1</v>
      </c>
      <c r="F23" s="7">
        <v>0.124865055084</v>
      </c>
      <c r="G23" s="7">
        <v>0.10792303085299999</v>
      </c>
      <c r="H23" s="7">
        <v>7.8126192092900004E-2</v>
      </c>
      <c r="K23" s="23">
        <v>5.942572116850398</v>
      </c>
      <c r="L23" s="23">
        <v>0.7956432656290281</v>
      </c>
      <c r="M23" s="23">
        <v>0.69983102372940464</v>
      </c>
      <c r="N23" s="23">
        <v>0.70773922043710702</v>
      </c>
    </row>
    <row r="24" spans="5:60" x14ac:dyDescent="0.3">
      <c r="E24" s="5">
        <v>1</v>
      </c>
      <c r="F24" s="7">
        <v>0.216845035553</v>
      </c>
      <c r="G24" s="7">
        <v>0.124865055084</v>
      </c>
      <c r="H24" s="7">
        <v>0.10792303085299999</v>
      </c>
      <c r="K24" s="23">
        <v>5.8983001708968992</v>
      </c>
      <c r="L24" s="23">
        <v>0.69983102372940464</v>
      </c>
      <c r="M24" s="23">
        <v>0.78671759469398295</v>
      </c>
      <c r="N24" s="23">
        <v>0.6978161019395398</v>
      </c>
    </row>
    <row r="25" spans="5:60" x14ac:dyDescent="0.3">
      <c r="E25" s="5">
        <v>1</v>
      </c>
      <c r="F25" s="7">
        <v>0.294300794601</v>
      </c>
      <c r="G25" s="7">
        <v>0.216845035553</v>
      </c>
      <c r="H25" s="7">
        <v>0.124865055084</v>
      </c>
      <c r="K25" s="23">
        <v>5.9171671867354991</v>
      </c>
      <c r="L25" s="23">
        <v>0.70773922043710702</v>
      </c>
      <c r="M25" s="23">
        <v>0.6978161019395398</v>
      </c>
      <c r="N25" s="23">
        <v>0.79005598677826805</v>
      </c>
    </row>
    <row r="26" spans="5:60" x14ac:dyDescent="0.3">
      <c r="E26" s="5">
        <v>1</v>
      </c>
      <c r="F26" s="7">
        <v>7.8400850295999996E-2</v>
      </c>
      <c r="G26" s="7">
        <v>0.294300794601</v>
      </c>
      <c r="H26" s="7">
        <v>0.216845035553</v>
      </c>
    </row>
    <row r="27" spans="5:60" x14ac:dyDescent="0.3">
      <c r="E27" s="5">
        <v>1</v>
      </c>
      <c r="F27" s="7">
        <v>7.8037023544300005E-2</v>
      </c>
      <c r="G27" s="7">
        <v>7.8400850295999996E-2</v>
      </c>
      <c r="H27" s="7">
        <v>0.294300794601</v>
      </c>
      <c r="J27" t="s">
        <v>15</v>
      </c>
      <c r="K27" s="23" t="s">
        <v>43</v>
      </c>
      <c r="L27" s="12" t="s">
        <v>43</v>
      </c>
    </row>
    <row r="28" spans="5:60" x14ac:dyDescent="0.3">
      <c r="E28" s="5">
        <v>1</v>
      </c>
      <c r="F28" s="7">
        <v>7.7922821044900004E-2</v>
      </c>
      <c r="G28" s="7">
        <v>7.8037023544300005E-2</v>
      </c>
      <c r="H28" s="7">
        <v>7.8400850295999996E-2</v>
      </c>
      <c r="K28" s="12">
        <f t="array" ref="K28:N31">MINVERSE(K22:N25)</f>
        <v>0.47681057170655217</v>
      </c>
      <c r="L28" s="12">
        <v>-1.2846282170801648</v>
      </c>
      <c r="M28" s="12">
        <v>-1.3171913334516723</v>
      </c>
      <c r="N28" s="12">
        <v>-1.2569093723527269</v>
      </c>
    </row>
    <row r="29" spans="5:60" x14ac:dyDescent="0.3">
      <c r="E29" s="5">
        <v>1</v>
      </c>
      <c r="F29" s="7">
        <v>7.8145980835000003E-2</v>
      </c>
      <c r="G29" s="7">
        <v>7.7922821044900004E-2</v>
      </c>
      <c r="H29" s="7">
        <v>7.8037023544300005E-2</v>
      </c>
      <c r="K29" s="12">
        <v>-1.2846282170801648</v>
      </c>
      <c r="L29" s="12">
        <v>11.220619453111475</v>
      </c>
      <c r="M29" s="12">
        <v>0.14563761798094649</v>
      </c>
      <c r="N29" s="12">
        <v>-0.55887280594003985</v>
      </c>
    </row>
    <row r="30" spans="5:60" x14ac:dyDescent="0.3">
      <c r="E30" s="5">
        <v>1</v>
      </c>
      <c r="F30" s="7">
        <v>0.109441995621</v>
      </c>
      <c r="G30" s="7">
        <v>7.8145980835000003E-2</v>
      </c>
      <c r="H30" s="7">
        <v>7.7922821044900004E-2</v>
      </c>
      <c r="K30" s="12">
        <v>-1.3171913334516741</v>
      </c>
      <c r="L30" s="12">
        <v>0.14563761798094582</v>
      </c>
      <c r="M30" s="12">
        <v>11.00078667949302</v>
      </c>
      <c r="N30" s="12">
        <v>1.8279468829961967E-2</v>
      </c>
    </row>
    <row r="31" spans="5:60" x14ac:dyDescent="0.3">
      <c r="E31" s="5">
        <v>1</v>
      </c>
      <c r="F31" s="7">
        <v>0.104266881943</v>
      </c>
      <c r="G31" s="7">
        <v>0.109441995621</v>
      </c>
      <c r="H31" s="7">
        <v>7.8145980835000003E-2</v>
      </c>
      <c r="K31" s="12">
        <v>-1.2569093723527254</v>
      </c>
      <c r="L31" s="12">
        <v>-0.55887280594004007</v>
      </c>
      <c r="M31" s="12">
        <v>1.8279468829948336E-2</v>
      </c>
      <c r="N31" s="12">
        <v>11.16392197351492</v>
      </c>
    </row>
    <row r="32" spans="5:60" x14ac:dyDescent="0.3">
      <c r="E32" s="5">
        <v>1</v>
      </c>
      <c r="F32" s="7">
        <v>0.159222126007</v>
      </c>
      <c r="G32" s="7">
        <v>0.104266881943</v>
      </c>
      <c r="H32" s="7">
        <v>0.109441995621</v>
      </c>
    </row>
    <row r="33" spans="5:60" x14ac:dyDescent="0.3">
      <c r="E33" s="5">
        <v>1</v>
      </c>
      <c r="F33" s="7">
        <v>0.105836868286</v>
      </c>
      <c r="G33" s="7">
        <v>0.159222126007</v>
      </c>
      <c r="H33" s="7">
        <v>0.104266881943</v>
      </c>
    </row>
    <row r="34" spans="5:60" x14ac:dyDescent="0.3">
      <c r="E34" s="5">
        <v>1</v>
      </c>
      <c r="F34" s="7">
        <v>0.16237306594799999</v>
      </c>
      <c r="G34" s="7">
        <v>0.105836868286</v>
      </c>
      <c r="H34" s="7">
        <v>0.159222126007</v>
      </c>
      <c r="J34" t="s">
        <v>13</v>
      </c>
      <c r="K34" s="12" t="s">
        <v>43</v>
      </c>
      <c r="L34" s="17" t="s">
        <v>42</v>
      </c>
      <c r="M34" s="9" t="s">
        <v>42</v>
      </c>
    </row>
    <row r="35" spans="5:60" x14ac:dyDescent="0.3">
      <c r="E35" s="5">
        <v>1</v>
      </c>
      <c r="F35" s="7">
        <v>9.2618942260699999E-2</v>
      </c>
      <c r="G35" s="7">
        <v>0.16237306594799999</v>
      </c>
      <c r="H35" s="7">
        <v>0.105836868286</v>
      </c>
      <c r="K35" s="9">
        <f t="array" ref="K35:BH38">MMULT(K28:N31,K15:BH18)</f>
        <v>0.11143035837092664</v>
      </c>
      <c r="L35" s="9">
        <v>0.10499358533797588</v>
      </c>
      <c r="M35" s="9">
        <v>7.9169667222299955E-2</v>
      </c>
      <c r="N35" s="9">
        <v>8.3897844760999846E-2</v>
      </c>
      <c r="O35" s="9">
        <v>0.11436493282277943</v>
      </c>
      <c r="P35" s="9">
        <v>0.1059274151207357</v>
      </c>
      <c r="Q35" s="9">
        <v>0.13776063184850251</v>
      </c>
      <c r="R35" s="9">
        <v>0.10090277091984326</v>
      </c>
      <c r="S35" s="9">
        <v>7.6052574631172154E-2</v>
      </c>
      <c r="T35" s="9">
        <v>-0.10187531707804184</v>
      </c>
      <c r="U35" s="9">
        <v>-0.34382699289385676</v>
      </c>
      <c r="V35" s="9">
        <v>-0.28411038643787107</v>
      </c>
      <c r="W35" s="9">
        <v>-9.6616338285389736E-2</v>
      </c>
      <c r="X35" s="9">
        <v>0.17537626239940399</v>
      </c>
      <c r="Y35" s="9">
        <v>0.17569730883271645</v>
      </c>
      <c r="Z35" s="9">
        <v>0.13534316320681009</v>
      </c>
      <c r="AA35" s="9">
        <v>0.1004879291847629</v>
      </c>
      <c r="AB35" s="9">
        <v>-2.6287674319028231E-3</v>
      </c>
      <c r="AC35" s="9">
        <v>6.951868863719346E-5</v>
      </c>
      <c r="AD35" s="9">
        <v>-7.1313638634177612E-2</v>
      </c>
      <c r="AE35" s="9">
        <v>1.0925918100521459E-2</v>
      </c>
      <c r="AF35" s="9">
        <v>-7.1890523338839357E-2</v>
      </c>
      <c r="AG35" s="9">
        <v>7.0525974182418724E-2</v>
      </c>
      <c r="AH35" s="9">
        <v>6.6820327899384857E-2</v>
      </c>
      <c r="AI35" s="9">
        <v>8.1905747493928122E-2</v>
      </c>
      <c r="AJ35" s="9">
        <v>2.7038768624854853E-2</v>
      </c>
      <c r="AK35" s="9">
        <v>-2.0459526006242207E-2</v>
      </c>
      <c r="AL35" s="9">
        <v>3.7126747660559858E-2</v>
      </c>
      <c r="AM35" s="9">
        <v>-1.6988409416865968E-2</v>
      </c>
      <c r="AN35" s="9">
        <v>3.2111812813679641E-2</v>
      </c>
      <c r="AO35" s="9">
        <v>-1.2823856859755428E-2</v>
      </c>
      <c r="AP35" s="9">
        <v>1.6028991676149351E-2</v>
      </c>
      <c r="AQ35" s="9">
        <v>-0.11758814737914369</v>
      </c>
      <c r="AR35" s="9">
        <v>-3.500249664729721E-2</v>
      </c>
      <c r="AS35" s="9">
        <v>1.2503581298422384E-2</v>
      </c>
      <c r="AT35" s="9">
        <v>9.5228092434185896E-2</v>
      </c>
      <c r="AU35" s="9">
        <v>6.084281456862338E-2</v>
      </c>
      <c r="AV35" s="9">
        <v>-2.6163155859659781E-3</v>
      </c>
      <c r="AW35" s="9">
        <v>3.0979137404815921E-2</v>
      </c>
      <c r="AX35" s="9">
        <v>-7.3609617505956682E-3</v>
      </c>
      <c r="AY35" s="9">
        <v>-1.2578009858409039E-2</v>
      </c>
      <c r="AZ35" s="9">
        <v>1.3283497301796454E-2</v>
      </c>
      <c r="BA35" s="9">
        <v>2.8204248228313522E-2</v>
      </c>
      <c r="BB35" s="9">
        <v>-5.938391797933984E-3</v>
      </c>
      <c r="BC35" s="9">
        <v>1.1598876628484994E-2</v>
      </c>
      <c r="BD35" s="9">
        <v>-3.0213507119929761E-2</v>
      </c>
      <c r="BE35" s="9">
        <v>4.8067710179728163E-2</v>
      </c>
      <c r="BF35" s="9">
        <v>-2.5356678030027197E-2</v>
      </c>
      <c r="BG35" s="9">
        <v>7.4711193763441985E-2</v>
      </c>
      <c r="BH35" s="9">
        <v>3.9810860945365456E-2</v>
      </c>
    </row>
    <row r="36" spans="5:60" x14ac:dyDescent="0.3">
      <c r="E36" s="5">
        <v>1</v>
      </c>
      <c r="F36" s="7">
        <v>0.173292160034</v>
      </c>
      <c r="G36" s="7">
        <v>9.2618942260699999E-2</v>
      </c>
      <c r="H36" s="7">
        <v>0.16237306594799999</v>
      </c>
      <c r="K36" s="9">
        <v>-0.11640799803577889</v>
      </c>
      <c r="L36" s="9">
        <v>-0.17108203641004688</v>
      </c>
      <c r="M36" s="9">
        <v>-0.21301356297442792</v>
      </c>
      <c r="N36" s="9">
        <v>-0.15769586922628059</v>
      </c>
      <c r="O36" s="9">
        <v>-0.45127524115572087</v>
      </c>
      <c r="P36" s="9">
        <v>-0.13207756031379556</v>
      </c>
      <c r="Q36" s="9">
        <v>-0.43595856920178777</v>
      </c>
      <c r="R36" s="9">
        <v>-0.12202860289064298</v>
      </c>
      <c r="S36" s="9">
        <v>8.8490097955546965E-2</v>
      </c>
      <c r="T36" s="9">
        <v>1.1063772092696</v>
      </c>
      <c r="U36" s="9">
        <v>1.9794061146362603</v>
      </c>
      <c r="V36" s="9">
        <v>-0.48324963788647013</v>
      </c>
      <c r="W36" s="9">
        <v>-0.56206307042032799</v>
      </c>
      <c r="X36" s="9">
        <v>-0.44273687239213133</v>
      </c>
      <c r="Y36" s="9">
        <v>-0.4400461806125644</v>
      </c>
      <c r="Z36" s="9">
        <v>-8.8789183168364177E-2</v>
      </c>
      <c r="AA36" s="9">
        <v>-0.1424240052681309</v>
      </c>
      <c r="AB36" s="9">
        <v>0.45596369249983909</v>
      </c>
      <c r="AC36" s="9">
        <v>-0.13215618765045806</v>
      </c>
      <c r="AD36" s="9">
        <v>0.46372707841978184</v>
      </c>
      <c r="AE36" s="9">
        <v>-0.28088803282511926</v>
      </c>
      <c r="AF36" s="9">
        <v>0.58256007602435955</v>
      </c>
      <c r="AG36" s="9">
        <v>-0.77300047606996969</v>
      </c>
      <c r="AH36" s="9">
        <v>-0.24770360654250612</v>
      </c>
      <c r="AI36" s="9">
        <v>0.4706092118573601</v>
      </c>
      <c r="AJ36" s="9">
        <v>-0.30395923022622662</v>
      </c>
      <c r="AK36" s="9">
        <v>0.21508786223021836</v>
      </c>
      <c r="AL36" s="9">
        <v>-8.0734523487621418E-2</v>
      </c>
      <c r="AM36" s="9">
        <v>0.16021680755133388</v>
      </c>
      <c r="AN36" s="9">
        <v>-0.19508239387521956</v>
      </c>
      <c r="AO36" s="9">
        <v>0.29685352534551701</v>
      </c>
      <c r="AP36" s="9">
        <v>-8.5480100301273634E-2</v>
      </c>
      <c r="AQ36" s="9">
        <v>0.96948610589567497</v>
      </c>
      <c r="AR36" s="9">
        <v>-0.43178393269416582</v>
      </c>
      <c r="AS36" s="9">
        <v>-0.50963240691801259</v>
      </c>
      <c r="AT36" s="9">
        <v>0.24920716295426232</v>
      </c>
      <c r="AU36" s="9">
        <v>-0.14107093410555238</v>
      </c>
      <c r="AV36" s="9">
        <v>0.1108069051066367</v>
      </c>
      <c r="AW36" s="9">
        <v>-6.6803908185564004E-2</v>
      </c>
      <c r="AX36" s="9">
        <v>0.17233230387517606</v>
      </c>
      <c r="AY36" s="9">
        <v>0.16544346803553986</v>
      </c>
      <c r="AZ36" s="9">
        <v>-0.30344565801517515</v>
      </c>
      <c r="BA36" s="9">
        <v>4.8541934026714723E-2</v>
      </c>
      <c r="BB36" s="9">
        <v>0.45418301039965892</v>
      </c>
      <c r="BC36" s="9">
        <v>-0.44895079813106642</v>
      </c>
      <c r="BD36" s="9">
        <v>0.42855703431938974</v>
      </c>
      <c r="BE36" s="9">
        <v>-0.25892712882372437</v>
      </c>
      <c r="BF36" s="9">
        <v>0.20167227201526297</v>
      </c>
      <c r="BG36" s="9">
        <v>-0.42961789622873292</v>
      </c>
      <c r="BH36" s="9">
        <v>2.8563731618750282E-2</v>
      </c>
    </row>
    <row r="37" spans="5:60" x14ac:dyDescent="0.3">
      <c r="E37" s="5">
        <v>1</v>
      </c>
      <c r="F37" s="7">
        <v>4.7960996627799998E-2</v>
      </c>
      <c r="G37" s="7">
        <v>0.173292160034</v>
      </c>
      <c r="H37" s="7">
        <v>9.2618942260699999E-2</v>
      </c>
      <c r="K37" s="9">
        <v>-0.43425565400941724</v>
      </c>
      <c r="L37" s="9">
        <v>-0.11318907235210943</v>
      </c>
      <c r="M37" s="9">
        <v>-0.18129980673528542</v>
      </c>
      <c r="N37" s="9">
        <v>-0.20490527599825892</v>
      </c>
      <c r="O37" s="9">
        <v>-0.15763622179249781</v>
      </c>
      <c r="P37" s="9">
        <v>-0.44301995633730895</v>
      </c>
      <c r="Q37" s="9">
        <v>-0.12843994359501537</v>
      </c>
      <c r="R37" s="9">
        <v>-0.44007008888144711</v>
      </c>
      <c r="S37" s="9">
        <v>-0.11033993874881837</v>
      </c>
      <c r="T37" s="9">
        <v>8.9976071378000053E-2</v>
      </c>
      <c r="U37" s="9">
        <v>1.1134183787519072</v>
      </c>
      <c r="V37" s="9">
        <v>1.9357308527123311</v>
      </c>
      <c r="W37" s="9">
        <v>-0.43797551542965413</v>
      </c>
      <c r="X37" s="9">
        <v>-0.44594106439569231</v>
      </c>
      <c r="Y37" s="9">
        <v>-0.44717153182936464</v>
      </c>
      <c r="Z37" s="9">
        <v>-0.44016080909833261</v>
      </c>
      <c r="AA37" s="9">
        <v>-9.6629638505704607E-2</v>
      </c>
      <c r="AB37" s="9">
        <v>-0.14498433475168399</v>
      </c>
      <c r="AC37" s="9">
        <v>0.45169708201690117</v>
      </c>
      <c r="AD37" s="9">
        <v>-0.12634440017347287</v>
      </c>
      <c r="AE37" s="9">
        <v>0.4844635714031838</v>
      </c>
      <c r="AF37" s="9">
        <v>-0.27010415636148605</v>
      </c>
      <c r="AG37" s="9">
        <v>0.59783670268390943</v>
      </c>
      <c r="AH37" s="9">
        <v>-0.77178984903097492</v>
      </c>
      <c r="AI37" s="9">
        <v>-0.18866242320597357</v>
      </c>
      <c r="AJ37" s="9">
        <v>0.43059301406820322</v>
      </c>
      <c r="AK37" s="9">
        <v>-0.29988643062337023</v>
      </c>
      <c r="AL37" s="9">
        <v>0.24421499880959471</v>
      </c>
      <c r="AM37" s="9">
        <v>-8.5284297174878385E-2</v>
      </c>
      <c r="AN37" s="9">
        <v>0.17722997709847119</v>
      </c>
      <c r="AO37" s="9">
        <v>-0.18414953952320237</v>
      </c>
      <c r="AP37" s="9">
        <v>0.31037287364430588</v>
      </c>
      <c r="AQ37" s="9">
        <v>-7.4393923974265225E-2</v>
      </c>
      <c r="AR37" s="9">
        <v>0.97071801479346298</v>
      </c>
      <c r="AS37" s="9">
        <v>-0.43511965739382163</v>
      </c>
      <c r="AT37" s="9">
        <v>-0.43357480964358841</v>
      </c>
      <c r="AU37" s="9">
        <v>0.23516372389436185</v>
      </c>
      <c r="AV37" s="9">
        <v>-0.15156556056776671</v>
      </c>
      <c r="AW37" s="9">
        <v>0.13076427087231815</v>
      </c>
      <c r="AX37" s="9">
        <v>-6.2779194454868889E-2</v>
      </c>
      <c r="AY37" s="9">
        <v>0.18786741533083848</v>
      </c>
      <c r="AZ37" s="9">
        <v>0.16252398558938203</v>
      </c>
      <c r="BA37" s="9">
        <v>-0.27980827883728387</v>
      </c>
      <c r="BB37" s="9">
        <v>7.4263298947920831E-2</v>
      </c>
      <c r="BC37" s="9">
        <v>0.43418114850677686</v>
      </c>
      <c r="BD37" s="9">
        <v>-0.42624424594113247</v>
      </c>
      <c r="BE37" s="9">
        <v>0.45277163698351314</v>
      </c>
      <c r="BF37" s="9">
        <v>-0.26810048734692832</v>
      </c>
      <c r="BG37" s="9">
        <v>0.22729938846953318</v>
      </c>
      <c r="BH37" s="9">
        <v>-0.42726029924131009</v>
      </c>
    </row>
    <row r="38" spans="5:60" x14ac:dyDescent="0.3">
      <c r="E38" s="5">
        <v>1</v>
      </c>
      <c r="F38" s="7">
        <v>0.100421190262</v>
      </c>
      <c r="G38" s="7">
        <v>4.7960996627799998E-2</v>
      </c>
      <c r="H38" s="7">
        <v>0.173292160034</v>
      </c>
      <c r="K38" s="9">
        <v>-0.22280675116621107</v>
      </c>
      <c r="L38" s="9">
        <v>-0.43355016376538824</v>
      </c>
      <c r="M38" s="9">
        <v>-0.10533321107084692</v>
      </c>
      <c r="N38" s="9">
        <v>-0.17731125470937315</v>
      </c>
      <c r="O38" s="9">
        <v>-0.18703632788418711</v>
      </c>
      <c r="P38" s="9">
        <v>-0.15183374346652112</v>
      </c>
      <c r="Q38" s="9">
        <v>-0.42921535484436701</v>
      </c>
      <c r="R38" s="9">
        <v>-0.12240811687113529</v>
      </c>
      <c r="S38" s="9">
        <v>-0.45252556775989305</v>
      </c>
      <c r="T38" s="9">
        <v>-0.1709714033559051</v>
      </c>
      <c r="U38" s="9">
        <v>-2.3438538977031076E-2</v>
      </c>
      <c r="V38" s="9">
        <v>1.1254952439135633</v>
      </c>
      <c r="W38" s="9">
        <v>1.9864620909000952</v>
      </c>
      <c r="X38" s="9">
        <v>-0.42377086729562419</v>
      </c>
      <c r="Y38" s="9">
        <v>-0.42795940626257445</v>
      </c>
      <c r="Z38" s="9">
        <v>-0.44672076641082215</v>
      </c>
      <c r="AA38" s="9">
        <v>-0.44076512309745497</v>
      </c>
      <c r="AB38" s="9">
        <v>-0.12218644572491755</v>
      </c>
      <c r="AC38" s="9">
        <v>-0.14912088958090175</v>
      </c>
      <c r="AD38" s="9">
        <v>0.43182276960603083</v>
      </c>
      <c r="AE38" s="9">
        <v>-0.12414894763326201</v>
      </c>
      <c r="AF38" s="9">
        <v>0.46065561583364412</v>
      </c>
      <c r="AG38" s="9">
        <v>-0.24655513580803046</v>
      </c>
      <c r="AH38" s="9">
        <v>0.62246481005405996</v>
      </c>
      <c r="AI38" s="9">
        <v>-0.80767177961248771</v>
      </c>
      <c r="AJ38" s="9">
        <v>-0.18343332193481143</v>
      </c>
      <c r="AK38" s="9">
        <v>0.42480147564194559</v>
      </c>
      <c r="AL38" s="9">
        <v>-0.3070759988277294</v>
      </c>
      <c r="AM38" s="9">
        <v>0.2366593469555045</v>
      </c>
      <c r="AN38" s="9">
        <v>-8.3089599304002393E-2</v>
      </c>
      <c r="AO38" s="9">
        <v>0.16279557269912037</v>
      </c>
      <c r="AP38" s="9">
        <v>-0.18998116182850522</v>
      </c>
      <c r="AQ38" s="9">
        <v>0.26312657961887842</v>
      </c>
      <c r="AR38" s="9">
        <v>-6.9214579937822096E-2</v>
      </c>
      <c r="AS38" s="9">
        <v>1.0088974043563139</v>
      </c>
      <c r="AT38" s="9">
        <v>-0.4537613525273102</v>
      </c>
      <c r="AU38" s="9">
        <v>-0.43785863741695819</v>
      </c>
      <c r="AV38" s="9">
        <v>0.23090727088443996</v>
      </c>
      <c r="AW38" s="9">
        <v>-0.15603019489861536</v>
      </c>
      <c r="AX38" s="9">
        <v>0.12070665819137405</v>
      </c>
      <c r="AY38" s="9">
        <v>-7.8138345681847188E-2</v>
      </c>
      <c r="AZ38" s="9">
        <v>0.1994970822997888</v>
      </c>
      <c r="BA38" s="9">
        <v>0.16083994820307934</v>
      </c>
      <c r="BB38" s="9">
        <v>-0.31098038545410356</v>
      </c>
      <c r="BC38" s="9">
        <v>8.9070986895706916E-2</v>
      </c>
      <c r="BD38" s="9">
        <v>0.41879174676751485</v>
      </c>
      <c r="BE38" s="9">
        <v>-0.42846100451967251</v>
      </c>
      <c r="BF38" s="9">
        <v>0.44797095430388145</v>
      </c>
      <c r="BG38" s="9">
        <v>-0.25742121710072241</v>
      </c>
      <c r="BH38" s="9">
        <v>0.22981003760409879</v>
      </c>
    </row>
    <row r="39" spans="5:60" x14ac:dyDescent="0.3">
      <c r="E39" s="5">
        <v>1</v>
      </c>
      <c r="F39" s="7">
        <v>0.15751504898099999</v>
      </c>
      <c r="G39" s="7">
        <v>0.100421190262</v>
      </c>
      <c r="H39" s="7">
        <v>4.7960996627799998E-2</v>
      </c>
    </row>
    <row r="40" spans="5:60" x14ac:dyDescent="0.3">
      <c r="E40" s="5">
        <v>1</v>
      </c>
      <c r="F40" s="7">
        <v>9.0356111526499999E-2</v>
      </c>
      <c r="G40" s="7">
        <v>0.15751504898099999</v>
      </c>
      <c r="H40" s="7">
        <v>0.100421190262</v>
      </c>
    </row>
    <row r="41" spans="5:60" x14ac:dyDescent="0.3">
      <c r="E41" s="5">
        <v>1</v>
      </c>
      <c r="F41" s="7">
        <v>0.14032983779899999</v>
      </c>
      <c r="G41" s="7">
        <v>9.0356111526499999E-2</v>
      </c>
      <c r="H41" s="7">
        <v>0.15751504898099999</v>
      </c>
    </row>
    <row r="42" spans="5:60" x14ac:dyDescent="0.3">
      <c r="E42" s="5">
        <v>1</v>
      </c>
      <c r="F42" s="7">
        <v>0.10997200012199999</v>
      </c>
      <c r="G42" s="7">
        <v>0.14032983779899999</v>
      </c>
      <c r="H42" s="7">
        <v>9.0356111526499999E-2</v>
      </c>
    </row>
    <row r="43" spans="5:60" x14ac:dyDescent="0.3">
      <c r="E43" s="5">
        <v>1</v>
      </c>
      <c r="F43" s="7">
        <v>0.13432908058199999</v>
      </c>
      <c r="G43" s="7">
        <v>0.10997200012199999</v>
      </c>
      <c r="H43" s="7">
        <v>0.14032983779899999</v>
      </c>
      <c r="L43" s="9" t="s">
        <v>42</v>
      </c>
      <c r="M43" s="20" t="s">
        <v>44</v>
      </c>
      <c r="N43" s="1" t="s">
        <v>45</v>
      </c>
    </row>
    <row r="44" spans="5:60" x14ac:dyDescent="0.3">
      <c r="E44" s="5">
        <v>1</v>
      </c>
      <c r="F44" s="7">
        <v>0.100836038589</v>
      </c>
      <c r="G44" s="7">
        <v>0.13432908058199999</v>
      </c>
      <c r="H44" s="7">
        <v>0.10997200012199999</v>
      </c>
      <c r="L44" s="1">
        <f t="array" ref="L44:L47">MMULT(K35:BH38,J46:J95)</f>
        <v>0.13875309831369809</v>
      </c>
    </row>
    <row r="45" spans="5:60" x14ac:dyDescent="0.3">
      <c r="E45" s="5">
        <v>1</v>
      </c>
      <c r="F45" s="7">
        <v>0.146326065063</v>
      </c>
      <c r="G45" s="7">
        <v>0.100836038589</v>
      </c>
      <c r="H45" s="7">
        <v>0.13432908058199999</v>
      </c>
      <c r="J45" s="20" t="s">
        <v>44</v>
      </c>
      <c r="L45" s="1">
        <v>-7.1261807745168536E-3</v>
      </c>
    </row>
    <row r="46" spans="5:60" x14ac:dyDescent="0.3">
      <c r="E46" s="5">
        <v>1</v>
      </c>
      <c r="F46" s="7">
        <v>0.109993219376</v>
      </c>
      <c r="G46" s="7">
        <v>0.146326065063</v>
      </c>
      <c r="H46" s="7">
        <v>0.100836038589</v>
      </c>
      <c r="J46" s="19">
        <v>0.10175800323500001</v>
      </c>
      <c r="L46" s="1">
        <v>3.8310978377360798E-2</v>
      </c>
    </row>
    <row r="47" spans="5:60" x14ac:dyDescent="0.3">
      <c r="E47" s="5">
        <v>1</v>
      </c>
      <c r="F47" s="7">
        <v>0.20675086975099999</v>
      </c>
      <c r="G47" s="7">
        <v>0.109993219376</v>
      </c>
      <c r="H47" s="7">
        <v>0.146326065063</v>
      </c>
      <c r="J47" s="19">
        <v>9.95609760284E-2</v>
      </c>
      <c r="L47" s="1">
        <v>-0.19421464849021039</v>
      </c>
    </row>
    <row r="48" spans="5:60" x14ac:dyDescent="0.3">
      <c r="E48" s="5">
        <v>1</v>
      </c>
      <c r="F48" s="7">
        <v>7.8801870346100006E-2</v>
      </c>
      <c r="G48" s="7">
        <v>0.20675086975099999</v>
      </c>
      <c r="H48" s="7">
        <v>0.109993219376</v>
      </c>
      <c r="J48" s="19">
        <v>0.104210138321</v>
      </c>
    </row>
    <row r="49" spans="5:10" x14ac:dyDescent="0.3">
      <c r="E49" s="5">
        <v>1</v>
      </c>
      <c r="F49" s="7">
        <v>7.8343868255599997E-2</v>
      </c>
      <c r="G49" s="7">
        <v>7.8801870346100006E-2</v>
      </c>
      <c r="H49" s="7">
        <v>0.20675086975099999</v>
      </c>
      <c r="J49" s="19">
        <v>7.7876091003399997E-2</v>
      </c>
    </row>
    <row r="50" spans="5:10" x14ac:dyDescent="0.3">
      <c r="E50" s="5">
        <v>1</v>
      </c>
      <c r="F50" s="7">
        <v>0.139605998993</v>
      </c>
      <c r="G50" s="7">
        <v>7.8343868255599997E-2</v>
      </c>
      <c r="H50" s="7">
        <v>7.8801870346100006E-2</v>
      </c>
      <c r="J50" s="19">
        <v>0.10689687728900001</v>
      </c>
    </row>
    <row r="51" spans="5:10" x14ac:dyDescent="0.3">
      <c r="E51" s="5">
        <v>1</v>
      </c>
      <c r="F51" s="7">
        <v>0.104005813599</v>
      </c>
      <c r="G51" s="7">
        <v>0.139605998993</v>
      </c>
      <c r="H51" s="7">
        <v>7.8343868255599997E-2</v>
      </c>
      <c r="J51" s="19">
        <v>7.8126192092900004E-2</v>
      </c>
    </row>
    <row r="52" spans="5:10" x14ac:dyDescent="0.3">
      <c r="E52" s="5">
        <v>1</v>
      </c>
      <c r="F52" s="7">
        <v>0.129966974258</v>
      </c>
      <c r="G52" s="7">
        <v>0.104005813599</v>
      </c>
      <c r="H52" s="7">
        <v>0.139605998993</v>
      </c>
      <c r="J52" s="19">
        <v>0.10792303085299999</v>
      </c>
    </row>
    <row r="53" spans="5:10" x14ac:dyDescent="0.3">
      <c r="E53" s="5">
        <v>1</v>
      </c>
      <c r="F53" s="7">
        <v>0.11202788353</v>
      </c>
      <c r="G53" s="7">
        <v>0.129966974258</v>
      </c>
      <c r="H53" s="7">
        <v>0.104005813599</v>
      </c>
      <c r="J53" s="19">
        <v>0.124865055084</v>
      </c>
    </row>
    <row r="54" spans="5:10" x14ac:dyDescent="0.3">
      <c r="E54" s="5">
        <v>1</v>
      </c>
      <c r="F54" s="7">
        <v>0.13486599922199999</v>
      </c>
      <c r="G54" s="7">
        <v>0.11202788353</v>
      </c>
      <c r="H54" s="7">
        <v>0.129966974258</v>
      </c>
      <c r="J54" s="19">
        <v>0.216845035553</v>
      </c>
    </row>
    <row r="55" spans="5:10" x14ac:dyDescent="0.3">
      <c r="E55" s="5">
        <v>1</v>
      </c>
      <c r="F55" s="7">
        <v>0.13306212425200001</v>
      </c>
      <c r="G55" s="7">
        <v>0.13486599922199999</v>
      </c>
      <c r="H55" s="7">
        <v>0.11202788353</v>
      </c>
      <c r="J55" s="19">
        <v>0.294300794601</v>
      </c>
    </row>
    <row r="56" spans="5:10" x14ac:dyDescent="0.3">
      <c r="E56" s="5">
        <v>1</v>
      </c>
      <c r="F56" s="7">
        <v>9.2434883117699998E-2</v>
      </c>
      <c r="G56" s="7">
        <v>0.13306212425200001</v>
      </c>
      <c r="H56" s="7">
        <v>0.13486599922199999</v>
      </c>
      <c r="J56" s="19">
        <v>7.8400850295999996E-2</v>
      </c>
    </row>
    <row r="57" spans="5:10" x14ac:dyDescent="0.3">
      <c r="E57" s="5">
        <v>1</v>
      </c>
      <c r="F57" s="7">
        <v>0.124242067337</v>
      </c>
      <c r="G57" s="7">
        <v>9.2434883117699998E-2</v>
      </c>
      <c r="H57" s="7">
        <v>0.13306212425200001</v>
      </c>
      <c r="J57" s="19">
        <v>7.8037023544300005E-2</v>
      </c>
    </row>
    <row r="58" spans="5:10" x14ac:dyDescent="0.3">
      <c r="E58" s="5">
        <v>1</v>
      </c>
      <c r="F58" s="7">
        <v>0.15795707702600001</v>
      </c>
      <c r="G58" s="7">
        <v>0.124242067337</v>
      </c>
      <c r="H58" s="7">
        <v>9.2434883117699998E-2</v>
      </c>
      <c r="J58" s="19">
        <v>7.7922821044900004E-2</v>
      </c>
    </row>
    <row r="59" spans="5:10" x14ac:dyDescent="0.3">
      <c r="E59" s="5">
        <v>1</v>
      </c>
      <c r="F59" s="7">
        <v>7.8614950180099993E-2</v>
      </c>
      <c r="G59" s="7">
        <v>0.15795707702600001</v>
      </c>
      <c r="H59" s="7">
        <v>0.124242067337</v>
      </c>
      <c r="J59" s="19">
        <v>7.8145980835000003E-2</v>
      </c>
    </row>
    <row r="60" spans="5:10" x14ac:dyDescent="0.3">
      <c r="E60" s="5">
        <v>1</v>
      </c>
      <c r="F60" s="7">
        <v>0.15952897071800001</v>
      </c>
      <c r="G60" s="7">
        <v>7.8614950180099993E-2</v>
      </c>
      <c r="H60" s="7">
        <v>0.15795707702600001</v>
      </c>
      <c r="J60" s="19">
        <v>0.109441995621</v>
      </c>
    </row>
    <row r="61" spans="5:10" x14ac:dyDescent="0.3">
      <c r="E61" s="5">
        <v>1</v>
      </c>
      <c r="F61" s="7">
        <v>9.3257188796999999E-2</v>
      </c>
      <c r="G61" s="7">
        <v>0.15952897071800001</v>
      </c>
      <c r="H61" s="7">
        <v>7.8614950180099993E-2</v>
      </c>
      <c r="J61" s="19">
        <v>0.104266881943</v>
      </c>
    </row>
    <row r="62" spans="5:10" x14ac:dyDescent="0.3">
      <c r="E62" s="5">
        <v>1</v>
      </c>
      <c r="F62" s="7">
        <v>0.13919687271100001</v>
      </c>
      <c r="G62" s="7">
        <v>9.3257188796999999E-2</v>
      </c>
      <c r="H62" s="7">
        <v>0.15952897071800001</v>
      </c>
      <c r="J62" s="19">
        <v>0.159222126007</v>
      </c>
    </row>
    <row r="63" spans="5:10" x14ac:dyDescent="0.3">
      <c r="E63" s="5">
        <v>1</v>
      </c>
      <c r="F63" s="7">
        <v>7.9038143157999993E-2</v>
      </c>
      <c r="G63" s="7">
        <v>0.13919687271100001</v>
      </c>
      <c r="H63" s="7">
        <v>9.3257188796999999E-2</v>
      </c>
      <c r="J63" s="19">
        <v>0.105836868286</v>
      </c>
    </row>
    <row r="64" spans="5:10" x14ac:dyDescent="0.3">
      <c r="E64" s="5">
        <v>1</v>
      </c>
      <c r="F64" s="7">
        <v>0.122941017151</v>
      </c>
      <c r="G64" s="7">
        <v>7.9038143157999993E-2</v>
      </c>
      <c r="H64" s="7">
        <v>0.13919687271100001</v>
      </c>
      <c r="J64" s="19">
        <v>0.16237306594799999</v>
      </c>
    </row>
    <row r="65" spans="10:10" x14ac:dyDescent="0.3">
      <c r="J65" s="19">
        <v>9.2618942260699999E-2</v>
      </c>
    </row>
    <row r="66" spans="10:10" x14ac:dyDescent="0.3">
      <c r="J66" s="19">
        <v>0.173292160034</v>
      </c>
    </row>
    <row r="67" spans="10:10" x14ac:dyDescent="0.3">
      <c r="J67" s="19">
        <v>4.7960996627799998E-2</v>
      </c>
    </row>
    <row r="68" spans="10:10" x14ac:dyDescent="0.3">
      <c r="J68" s="19">
        <v>0.100421190262</v>
      </c>
    </row>
    <row r="69" spans="10:10" x14ac:dyDescent="0.3">
      <c r="J69" s="19">
        <v>0.15751504898099999</v>
      </c>
    </row>
    <row r="70" spans="10:10" x14ac:dyDescent="0.3">
      <c r="J70" s="19">
        <v>9.0356111526499999E-2</v>
      </c>
    </row>
    <row r="71" spans="10:10" x14ac:dyDescent="0.3">
      <c r="J71" s="19">
        <v>0.14032983779899999</v>
      </c>
    </row>
    <row r="72" spans="10:10" x14ac:dyDescent="0.3">
      <c r="J72" s="19">
        <v>0.10997200012199999</v>
      </c>
    </row>
    <row r="73" spans="10:10" x14ac:dyDescent="0.3">
      <c r="J73" s="19">
        <v>0.13432908058199999</v>
      </c>
    </row>
    <row r="74" spans="10:10" x14ac:dyDescent="0.3">
      <c r="J74" s="19">
        <v>0.100836038589</v>
      </c>
    </row>
    <row r="75" spans="10:10" x14ac:dyDescent="0.3">
      <c r="J75" s="19">
        <v>0.146326065063</v>
      </c>
    </row>
    <row r="76" spans="10:10" x14ac:dyDescent="0.3">
      <c r="J76" s="19">
        <v>0.109993219376</v>
      </c>
    </row>
    <row r="77" spans="10:10" x14ac:dyDescent="0.3">
      <c r="J77" s="19">
        <v>0.20675086975099999</v>
      </c>
    </row>
    <row r="78" spans="10:10" x14ac:dyDescent="0.3">
      <c r="J78" s="19">
        <v>7.8801870346100006E-2</v>
      </c>
    </row>
    <row r="79" spans="10:10" x14ac:dyDescent="0.3">
      <c r="J79" s="19">
        <v>7.8343868255599997E-2</v>
      </c>
    </row>
    <row r="80" spans="10:10" x14ac:dyDescent="0.3">
      <c r="J80" s="19">
        <v>0.139605998993</v>
      </c>
    </row>
    <row r="81" spans="10:10" x14ac:dyDescent="0.3">
      <c r="J81" s="19">
        <v>0.104005813599</v>
      </c>
    </row>
    <row r="82" spans="10:10" x14ac:dyDescent="0.3">
      <c r="J82" s="19">
        <v>0.129966974258</v>
      </c>
    </row>
    <row r="83" spans="10:10" x14ac:dyDescent="0.3">
      <c r="J83" s="19">
        <v>0.11202788353</v>
      </c>
    </row>
    <row r="84" spans="10:10" x14ac:dyDescent="0.3">
      <c r="J84" s="19">
        <v>0.13486599922199999</v>
      </c>
    </row>
    <row r="85" spans="10:10" x14ac:dyDescent="0.3">
      <c r="J85" s="19">
        <v>0.13306212425200001</v>
      </c>
    </row>
    <row r="86" spans="10:10" x14ac:dyDescent="0.3">
      <c r="J86" s="19">
        <v>9.2434883117699998E-2</v>
      </c>
    </row>
    <row r="87" spans="10:10" x14ac:dyDescent="0.3">
      <c r="J87" s="19">
        <v>0.124242067337</v>
      </c>
    </row>
    <row r="88" spans="10:10" x14ac:dyDescent="0.3">
      <c r="J88" s="19">
        <v>0.15795707702600001</v>
      </c>
    </row>
    <row r="89" spans="10:10" x14ac:dyDescent="0.3">
      <c r="J89" s="19">
        <v>7.8614950180099993E-2</v>
      </c>
    </row>
    <row r="90" spans="10:10" x14ac:dyDescent="0.3">
      <c r="J90" s="19">
        <v>0.15952897071800001</v>
      </c>
    </row>
    <row r="91" spans="10:10" x14ac:dyDescent="0.3">
      <c r="J91" s="19">
        <v>9.3257188796999999E-2</v>
      </c>
    </row>
    <row r="92" spans="10:10" x14ac:dyDescent="0.3">
      <c r="J92" s="19">
        <v>0.13919687271100001</v>
      </c>
    </row>
    <row r="93" spans="10:10" x14ac:dyDescent="0.3">
      <c r="J93" s="19">
        <v>7.9038143157999993E-2</v>
      </c>
    </row>
    <row r="94" spans="10:10" x14ac:dyDescent="0.3">
      <c r="J94" s="19">
        <v>0.122941017151</v>
      </c>
    </row>
    <row r="95" spans="10:10" x14ac:dyDescent="0.3">
      <c r="J95" s="19">
        <v>0.13747310638400001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F60"/>
  <sheetViews>
    <sheetView topLeftCell="A36" workbookViewId="0">
      <selection activeCell="L53" sqref="L53"/>
    </sheetView>
  </sheetViews>
  <sheetFormatPr baseColWidth="10" defaultColWidth="8.88671875" defaultRowHeight="14.4" x14ac:dyDescent="0.3"/>
  <sheetData>
    <row r="5" spans="2:58" x14ac:dyDescent="0.3">
      <c r="J5">
        <f t="array" ref="J5:BF9">TRANSPOSE(D11:H59)</f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2:58" x14ac:dyDescent="0.3">
      <c r="B6" s="20" t="s">
        <v>46</v>
      </c>
      <c r="J6">
        <v>0.10175800323500001</v>
      </c>
      <c r="K6">
        <v>9.95609760284E-2</v>
      </c>
      <c r="L6">
        <v>0.104210138321</v>
      </c>
      <c r="M6">
        <v>7.7876091003399997E-2</v>
      </c>
      <c r="N6">
        <v>0.10689687728900001</v>
      </c>
      <c r="O6">
        <v>7.8126192092900004E-2</v>
      </c>
      <c r="P6">
        <v>0.10792303085299999</v>
      </c>
      <c r="Q6">
        <v>0.124865055084</v>
      </c>
      <c r="R6">
        <v>0.216845035553</v>
      </c>
      <c r="S6">
        <v>0.294300794601</v>
      </c>
      <c r="T6">
        <v>7.8400850295999996E-2</v>
      </c>
      <c r="U6">
        <v>7.8037023544300005E-2</v>
      </c>
      <c r="V6">
        <v>7.7922821044900004E-2</v>
      </c>
      <c r="W6">
        <v>7.8145980835000003E-2</v>
      </c>
      <c r="X6">
        <v>0.109441995621</v>
      </c>
      <c r="Y6">
        <v>0.104266881943</v>
      </c>
      <c r="Z6">
        <v>0.159222126007</v>
      </c>
      <c r="AA6">
        <v>0.105836868286</v>
      </c>
      <c r="AB6">
        <v>0.16237306594799999</v>
      </c>
      <c r="AC6">
        <v>9.2618942260699999E-2</v>
      </c>
      <c r="AD6">
        <v>0.173292160034</v>
      </c>
      <c r="AE6">
        <v>4.7960996627799998E-2</v>
      </c>
      <c r="AF6">
        <v>0.100421190262</v>
      </c>
      <c r="AG6">
        <v>0.15751504898099999</v>
      </c>
      <c r="AH6">
        <v>9.0356111526499999E-2</v>
      </c>
      <c r="AI6">
        <v>0.14032983779899999</v>
      </c>
      <c r="AJ6">
        <v>0.10997200012199999</v>
      </c>
      <c r="AK6">
        <v>0.13432908058199999</v>
      </c>
      <c r="AL6">
        <v>0.100836038589</v>
      </c>
      <c r="AM6">
        <v>0.146326065063</v>
      </c>
      <c r="AN6">
        <v>0.109993219376</v>
      </c>
      <c r="AO6">
        <v>0.20675086975099999</v>
      </c>
      <c r="AP6">
        <v>7.8801870346100006E-2</v>
      </c>
      <c r="AQ6">
        <v>7.8343868255599997E-2</v>
      </c>
      <c r="AR6">
        <v>0.139605998993</v>
      </c>
      <c r="AS6">
        <v>0.104005813599</v>
      </c>
      <c r="AT6">
        <v>0.129966974258</v>
      </c>
      <c r="AU6">
        <v>0.11202788353</v>
      </c>
      <c r="AV6">
        <v>0.13486599922199999</v>
      </c>
      <c r="AW6">
        <v>0.13306212425200001</v>
      </c>
      <c r="AX6">
        <v>9.2434883117699998E-2</v>
      </c>
      <c r="AY6">
        <v>0.124242067337</v>
      </c>
      <c r="AZ6">
        <v>0.15795707702600001</v>
      </c>
      <c r="BA6">
        <v>7.8614950180099993E-2</v>
      </c>
      <c r="BB6">
        <v>0.15952897071800001</v>
      </c>
      <c r="BC6">
        <v>9.3257188796999999E-2</v>
      </c>
      <c r="BD6">
        <v>0.13919687271100001</v>
      </c>
      <c r="BE6">
        <v>7.9038143157999993E-2</v>
      </c>
      <c r="BF6">
        <v>0.122941017151</v>
      </c>
    </row>
    <row r="7" spans="2:58" x14ac:dyDescent="0.3">
      <c r="B7" s="19">
        <v>9.95609760284E-2</v>
      </c>
      <c r="J7">
        <v>0.10796904563900001</v>
      </c>
      <c r="K7">
        <v>0.10175800323500001</v>
      </c>
      <c r="L7">
        <v>9.95609760284E-2</v>
      </c>
      <c r="M7">
        <v>0.104210138321</v>
      </c>
      <c r="N7">
        <v>7.7876091003399997E-2</v>
      </c>
      <c r="O7">
        <v>0.10689687728900001</v>
      </c>
      <c r="P7">
        <v>7.8126192092900004E-2</v>
      </c>
      <c r="Q7">
        <v>0.10792303085299999</v>
      </c>
      <c r="R7">
        <v>0.124865055084</v>
      </c>
      <c r="S7">
        <v>0.216845035553</v>
      </c>
      <c r="T7">
        <v>0.294300794601</v>
      </c>
      <c r="U7">
        <v>7.8400850295999996E-2</v>
      </c>
      <c r="V7">
        <v>7.8037023544300005E-2</v>
      </c>
      <c r="W7">
        <v>7.7922821044900004E-2</v>
      </c>
      <c r="X7">
        <v>7.8145980835000003E-2</v>
      </c>
      <c r="Y7">
        <v>0.109441995621</v>
      </c>
      <c r="Z7">
        <v>0.104266881943</v>
      </c>
      <c r="AA7">
        <v>0.159222126007</v>
      </c>
      <c r="AB7">
        <v>0.105836868286</v>
      </c>
      <c r="AC7">
        <v>0.16237306594799999</v>
      </c>
      <c r="AD7">
        <v>9.2618942260699999E-2</v>
      </c>
      <c r="AE7">
        <v>0.173292160034</v>
      </c>
      <c r="AF7">
        <v>4.7960996627799998E-2</v>
      </c>
      <c r="AG7">
        <v>0.100421190262</v>
      </c>
      <c r="AH7">
        <v>0.15751504898099999</v>
      </c>
      <c r="AI7">
        <v>9.0356111526499999E-2</v>
      </c>
      <c r="AJ7">
        <v>0.14032983779899999</v>
      </c>
      <c r="AK7">
        <v>0.10997200012199999</v>
      </c>
      <c r="AL7">
        <v>0.13432908058199999</v>
      </c>
      <c r="AM7">
        <v>0.100836038589</v>
      </c>
      <c r="AN7">
        <v>0.146326065063</v>
      </c>
      <c r="AO7">
        <v>0.109993219376</v>
      </c>
      <c r="AP7">
        <v>0.20675086975099999</v>
      </c>
      <c r="AQ7">
        <v>7.8801870346100006E-2</v>
      </c>
      <c r="AR7">
        <v>7.8343868255599997E-2</v>
      </c>
      <c r="AS7">
        <v>0.139605998993</v>
      </c>
      <c r="AT7">
        <v>0.104005813599</v>
      </c>
      <c r="AU7">
        <v>0.129966974258</v>
      </c>
      <c r="AV7">
        <v>0.11202788353</v>
      </c>
      <c r="AW7">
        <v>0.13486599922199999</v>
      </c>
      <c r="AX7">
        <v>0.13306212425200001</v>
      </c>
      <c r="AY7">
        <v>9.2434883117699998E-2</v>
      </c>
      <c r="AZ7">
        <v>0.124242067337</v>
      </c>
      <c r="BA7">
        <v>0.15795707702600001</v>
      </c>
      <c r="BB7">
        <v>7.8614950180099993E-2</v>
      </c>
      <c r="BC7">
        <v>0.15952897071800001</v>
      </c>
      <c r="BD7">
        <v>9.3257188796999999E-2</v>
      </c>
      <c r="BE7">
        <v>0.13919687271100001</v>
      </c>
      <c r="BF7">
        <v>7.9038143157999993E-2</v>
      </c>
    </row>
    <row r="8" spans="2:58" x14ac:dyDescent="0.3">
      <c r="B8" s="19">
        <v>0.104210138321</v>
      </c>
      <c r="J8">
        <v>7.8669071197499996E-2</v>
      </c>
      <c r="K8">
        <v>0.10796904563900001</v>
      </c>
      <c r="L8">
        <v>0.10175800323500001</v>
      </c>
      <c r="M8">
        <v>9.95609760284E-2</v>
      </c>
      <c r="N8">
        <v>0.104210138321</v>
      </c>
      <c r="O8">
        <v>7.7876091003399997E-2</v>
      </c>
      <c r="P8">
        <v>0.10689687728900001</v>
      </c>
      <c r="Q8">
        <v>7.8126192092900004E-2</v>
      </c>
      <c r="R8">
        <v>0.10792303085299999</v>
      </c>
      <c r="S8">
        <v>0.124865055084</v>
      </c>
      <c r="T8">
        <v>0.216845035553</v>
      </c>
      <c r="U8">
        <v>0.294300794601</v>
      </c>
      <c r="V8">
        <v>7.8400850295999996E-2</v>
      </c>
      <c r="W8">
        <v>7.8037023544300005E-2</v>
      </c>
      <c r="X8">
        <v>7.7922821044900004E-2</v>
      </c>
      <c r="Y8">
        <v>7.8145980835000003E-2</v>
      </c>
      <c r="Z8">
        <v>0.109441995621</v>
      </c>
      <c r="AA8">
        <v>0.104266881943</v>
      </c>
      <c r="AB8">
        <v>0.159222126007</v>
      </c>
      <c r="AC8">
        <v>0.105836868286</v>
      </c>
      <c r="AD8">
        <v>0.16237306594799999</v>
      </c>
      <c r="AE8">
        <v>9.2618942260699999E-2</v>
      </c>
      <c r="AF8">
        <v>0.173292160034</v>
      </c>
      <c r="AG8">
        <v>4.7960996627799998E-2</v>
      </c>
      <c r="AH8">
        <v>0.100421190262</v>
      </c>
      <c r="AI8">
        <v>0.15751504898099999</v>
      </c>
      <c r="AJ8">
        <v>9.0356111526499999E-2</v>
      </c>
      <c r="AK8">
        <v>0.14032983779899999</v>
      </c>
      <c r="AL8">
        <v>0.10997200012199999</v>
      </c>
      <c r="AM8">
        <v>0.13432908058199999</v>
      </c>
      <c r="AN8">
        <v>0.100836038589</v>
      </c>
      <c r="AO8">
        <v>0.146326065063</v>
      </c>
      <c r="AP8">
        <v>0.109993219376</v>
      </c>
      <c r="AQ8">
        <v>0.20675086975099999</v>
      </c>
      <c r="AR8">
        <v>7.8801870346100006E-2</v>
      </c>
      <c r="AS8">
        <v>7.8343868255599997E-2</v>
      </c>
      <c r="AT8">
        <v>0.139605998993</v>
      </c>
      <c r="AU8">
        <v>0.104005813599</v>
      </c>
      <c r="AV8">
        <v>0.129966974258</v>
      </c>
      <c r="AW8">
        <v>0.11202788353</v>
      </c>
      <c r="AX8">
        <v>0.13486599922199999</v>
      </c>
      <c r="AY8">
        <v>0.13306212425200001</v>
      </c>
      <c r="AZ8">
        <v>9.2434883117699998E-2</v>
      </c>
      <c r="BA8">
        <v>0.124242067337</v>
      </c>
      <c r="BB8">
        <v>0.15795707702600001</v>
      </c>
      <c r="BC8">
        <v>7.8614950180099993E-2</v>
      </c>
      <c r="BD8">
        <v>0.15952897071800001</v>
      </c>
      <c r="BE8">
        <v>9.3257188796999999E-2</v>
      </c>
      <c r="BF8">
        <v>0.13919687271100001</v>
      </c>
    </row>
    <row r="9" spans="2:58" x14ac:dyDescent="0.3">
      <c r="B9" s="19">
        <v>7.7876091003399997E-2</v>
      </c>
      <c r="J9">
        <v>9.7905158996600003E-2</v>
      </c>
      <c r="K9">
        <v>7.8669071197499996E-2</v>
      </c>
      <c r="L9">
        <v>0.10796904563900001</v>
      </c>
      <c r="M9">
        <v>0.10175800323500001</v>
      </c>
      <c r="N9">
        <v>9.95609760284E-2</v>
      </c>
      <c r="O9">
        <v>0.104210138321</v>
      </c>
      <c r="P9">
        <v>7.7876091003399997E-2</v>
      </c>
      <c r="Q9">
        <v>0.10689687728900001</v>
      </c>
      <c r="R9">
        <v>7.8126192092900004E-2</v>
      </c>
      <c r="S9">
        <v>0.10792303085299999</v>
      </c>
      <c r="T9">
        <v>0.124865055084</v>
      </c>
      <c r="U9">
        <v>0.216845035553</v>
      </c>
      <c r="V9">
        <v>0.294300794601</v>
      </c>
      <c r="W9">
        <v>7.8400850295999996E-2</v>
      </c>
      <c r="X9">
        <v>7.8037023544300005E-2</v>
      </c>
      <c r="Y9">
        <v>7.7922821044900004E-2</v>
      </c>
      <c r="Z9">
        <v>7.8145980835000003E-2</v>
      </c>
      <c r="AA9">
        <v>0.109441995621</v>
      </c>
      <c r="AB9">
        <v>0.104266881943</v>
      </c>
      <c r="AC9">
        <v>0.159222126007</v>
      </c>
      <c r="AD9">
        <v>0.105836868286</v>
      </c>
      <c r="AE9">
        <v>0.16237306594799999</v>
      </c>
      <c r="AF9">
        <v>9.2618942260699999E-2</v>
      </c>
      <c r="AG9">
        <v>0.173292160034</v>
      </c>
      <c r="AH9">
        <v>4.7960996627799998E-2</v>
      </c>
      <c r="AI9">
        <v>0.100421190262</v>
      </c>
      <c r="AJ9">
        <v>0.15751504898099999</v>
      </c>
      <c r="AK9">
        <v>9.0356111526499999E-2</v>
      </c>
      <c r="AL9">
        <v>0.14032983779899999</v>
      </c>
      <c r="AM9">
        <v>0.10997200012199999</v>
      </c>
      <c r="AN9">
        <v>0.13432908058199999</v>
      </c>
      <c r="AO9">
        <v>0.100836038589</v>
      </c>
      <c r="AP9">
        <v>0.146326065063</v>
      </c>
      <c r="AQ9">
        <v>0.109993219376</v>
      </c>
      <c r="AR9">
        <v>0.20675086975099999</v>
      </c>
      <c r="AS9">
        <v>7.8801870346100006E-2</v>
      </c>
      <c r="AT9">
        <v>7.8343868255599997E-2</v>
      </c>
      <c r="AU9">
        <v>0.139605998993</v>
      </c>
      <c r="AV9">
        <v>0.104005813599</v>
      </c>
      <c r="AW9">
        <v>0.129966974258</v>
      </c>
      <c r="AX9">
        <v>0.11202788353</v>
      </c>
      <c r="AY9">
        <v>0.13486599922199999</v>
      </c>
      <c r="AZ9">
        <v>0.13306212425200001</v>
      </c>
      <c r="BA9">
        <v>9.2434883117699998E-2</v>
      </c>
      <c r="BB9">
        <v>0.124242067337</v>
      </c>
      <c r="BC9">
        <v>0.15795707702600001</v>
      </c>
      <c r="BD9">
        <v>7.8614950180099993E-2</v>
      </c>
      <c r="BE9">
        <v>0.15952897071800001</v>
      </c>
      <c r="BF9">
        <v>9.3257188796999999E-2</v>
      </c>
    </row>
    <row r="10" spans="2:58" x14ac:dyDescent="0.3">
      <c r="B10" s="19">
        <v>0.10689687728900001</v>
      </c>
      <c r="F10" t="s">
        <v>48</v>
      </c>
    </row>
    <row r="11" spans="2:58" x14ac:dyDescent="0.3">
      <c r="B11" s="19">
        <v>7.8126192092900004E-2</v>
      </c>
      <c r="D11" s="5">
        <v>1</v>
      </c>
      <c r="E11" s="7">
        <v>0.10175800323500001</v>
      </c>
      <c r="F11" s="7">
        <v>0.10796904563900001</v>
      </c>
      <c r="G11" s="7">
        <v>7.8669071197499996E-2</v>
      </c>
      <c r="H11" s="7">
        <v>9.7905158996600003E-2</v>
      </c>
    </row>
    <row r="12" spans="2:58" x14ac:dyDescent="0.3">
      <c r="B12" s="19">
        <v>0.10792303085299999</v>
      </c>
      <c r="D12" s="5">
        <v>1</v>
      </c>
      <c r="E12" s="7">
        <v>9.95609760284E-2</v>
      </c>
      <c r="F12" s="7">
        <v>0.10175800323500001</v>
      </c>
      <c r="G12" s="7">
        <v>0.10796904563900001</v>
      </c>
      <c r="H12" s="7">
        <v>7.8669071197499996E-2</v>
      </c>
    </row>
    <row r="13" spans="2:58" x14ac:dyDescent="0.3">
      <c r="B13" s="19">
        <v>0.124865055084</v>
      </c>
      <c r="D13" s="5">
        <v>1</v>
      </c>
      <c r="E13" s="7">
        <v>0.104210138321</v>
      </c>
      <c r="F13" s="7">
        <v>9.95609760284E-2</v>
      </c>
      <c r="G13" s="7">
        <v>0.10175800323500001</v>
      </c>
      <c r="H13" s="7">
        <v>0.10796904563900001</v>
      </c>
    </row>
    <row r="14" spans="2:58" x14ac:dyDescent="0.3">
      <c r="B14" s="19">
        <v>0.216845035553</v>
      </c>
      <c r="D14" s="5">
        <v>1</v>
      </c>
      <c r="E14" s="7">
        <v>7.7876091003399997E-2</v>
      </c>
      <c r="F14" s="7">
        <v>0.104210138321</v>
      </c>
      <c r="G14" s="7">
        <v>9.95609760284E-2</v>
      </c>
      <c r="H14" s="7">
        <v>0.10175800323500001</v>
      </c>
    </row>
    <row r="15" spans="2:58" x14ac:dyDescent="0.3">
      <c r="B15" s="19">
        <v>0.294300794601</v>
      </c>
      <c r="D15" s="5">
        <v>1</v>
      </c>
      <c r="E15" s="7">
        <v>0.10689687728900001</v>
      </c>
      <c r="F15" s="7">
        <v>7.7876091003399997E-2</v>
      </c>
      <c r="G15" s="7">
        <v>0.104210138321</v>
      </c>
      <c r="H15" s="7">
        <v>9.95609760284E-2</v>
      </c>
    </row>
    <row r="16" spans="2:58" x14ac:dyDescent="0.3">
      <c r="B16" s="19">
        <v>7.8400850295999996E-2</v>
      </c>
      <c r="D16" s="5">
        <v>1</v>
      </c>
      <c r="E16" s="7">
        <v>7.8126192092900004E-2</v>
      </c>
      <c r="F16" s="7">
        <v>0.10689687728900001</v>
      </c>
      <c r="G16" s="7">
        <v>7.7876091003399997E-2</v>
      </c>
      <c r="H16" s="7">
        <v>0.104210138321</v>
      </c>
      <c r="J16">
        <f t="array" ref="J16:N20">MMULT(J5:BF9,D11:H59)</f>
        <v>49</v>
      </c>
      <c r="K16">
        <v>5.8346030712113972</v>
      </c>
      <c r="L16">
        <v>5.8196310996993983</v>
      </c>
      <c r="M16">
        <v>5.8192620277388993</v>
      </c>
      <c r="N16">
        <v>5.7779703140244987</v>
      </c>
    </row>
    <row r="17" spans="2:14" x14ac:dyDescent="0.3">
      <c r="B17" s="19">
        <v>7.8037023544300005E-2</v>
      </c>
      <c r="D17" s="5">
        <v>1</v>
      </c>
      <c r="E17" s="7">
        <v>0.10792303085299999</v>
      </c>
      <c r="F17" s="7">
        <v>7.8126192092900004E-2</v>
      </c>
      <c r="G17" s="7">
        <v>0.10689687728900001</v>
      </c>
      <c r="H17" s="7">
        <v>7.7876091003399997E-2</v>
      </c>
      <c r="J17">
        <v>5.8346030712113972</v>
      </c>
      <c r="K17">
        <v>0.78398595081283162</v>
      </c>
      <c r="L17">
        <v>0.69133719919090397</v>
      </c>
      <c r="M17">
        <v>0.69716849385710955</v>
      </c>
      <c r="N17">
        <v>0.67013954811618193</v>
      </c>
    </row>
    <row r="18" spans="2:14" x14ac:dyDescent="0.3">
      <c r="B18" s="19">
        <v>7.7922821044900004E-2</v>
      </c>
      <c r="D18" s="5">
        <v>1</v>
      </c>
      <c r="E18" s="7">
        <v>0.124865055084</v>
      </c>
      <c r="F18" s="7">
        <v>0.10792303085299999</v>
      </c>
      <c r="G18" s="7">
        <v>7.8126192092900004E-2</v>
      </c>
      <c r="H18" s="7">
        <v>0.10689687728900001</v>
      </c>
      <c r="J18">
        <v>5.8196310996993983</v>
      </c>
      <c r="K18">
        <v>0.69133719919090397</v>
      </c>
      <c r="L18">
        <v>0.78052877193090564</v>
      </c>
      <c r="M18">
        <v>0.69011399401583373</v>
      </c>
      <c r="N18">
        <v>0.69062621532177837</v>
      </c>
    </row>
    <row r="19" spans="2:14" x14ac:dyDescent="0.3">
      <c r="B19" s="19">
        <v>7.8145980835000003E-2</v>
      </c>
      <c r="D19" s="5">
        <v>1</v>
      </c>
      <c r="E19" s="7">
        <v>0.216845035553</v>
      </c>
      <c r="F19" s="7">
        <v>0.124865055084</v>
      </c>
      <c r="G19" s="7">
        <v>0.10792303085299999</v>
      </c>
      <c r="H19" s="7">
        <v>7.8126192092900004E-2</v>
      </c>
      <c r="J19">
        <v>5.8192620277388993</v>
      </c>
      <c r="K19">
        <v>0.69716849385710955</v>
      </c>
      <c r="L19">
        <v>0.69011399401583373</v>
      </c>
      <c r="M19">
        <v>0.78047056662011849</v>
      </c>
      <c r="N19">
        <v>0.68681423958706189</v>
      </c>
    </row>
    <row r="20" spans="2:14" x14ac:dyDescent="0.3">
      <c r="B20" s="19">
        <v>0.109441995621</v>
      </c>
      <c r="D20" s="5">
        <v>1</v>
      </c>
      <c r="E20" s="7">
        <v>0.294300794601</v>
      </c>
      <c r="F20" s="7">
        <v>0.216845035553</v>
      </c>
      <c r="G20" s="7">
        <v>0.124865055084</v>
      </c>
      <c r="H20" s="7">
        <v>0.10792303085299999</v>
      </c>
      <c r="J20">
        <v>5.7779703140244987</v>
      </c>
      <c r="K20">
        <v>0.67013954811618193</v>
      </c>
      <c r="L20">
        <v>0.69062621532177837</v>
      </c>
      <c r="M20">
        <v>0.68681423958706189</v>
      </c>
      <c r="N20">
        <v>0.77068021740574566</v>
      </c>
    </row>
    <row r="21" spans="2:14" x14ac:dyDescent="0.3">
      <c r="B21" s="19">
        <v>0.104266881943</v>
      </c>
      <c r="D21" s="5">
        <v>1</v>
      </c>
      <c r="E21" s="7">
        <v>7.8400850295999996E-2</v>
      </c>
      <c r="F21" s="7">
        <v>0.294300794601</v>
      </c>
      <c r="G21" s="7">
        <v>0.216845035553</v>
      </c>
      <c r="H21" s="7">
        <v>0.124865055084</v>
      </c>
    </row>
    <row r="22" spans="2:14" x14ac:dyDescent="0.3">
      <c r="B22" s="19">
        <v>0.159222126007</v>
      </c>
      <c r="D22" s="5">
        <v>1</v>
      </c>
      <c r="E22" s="7">
        <v>7.8037023544300005E-2</v>
      </c>
      <c r="F22" s="7">
        <v>7.8400850295999996E-2</v>
      </c>
      <c r="G22" s="7">
        <v>0.294300794601</v>
      </c>
      <c r="H22" s="7">
        <v>0.216845035553</v>
      </c>
    </row>
    <row r="23" spans="2:14" x14ac:dyDescent="0.3">
      <c r="B23" s="19">
        <v>0.105836868286</v>
      </c>
      <c r="D23" s="5">
        <v>1</v>
      </c>
      <c r="E23" s="7">
        <v>7.7922821044900004E-2</v>
      </c>
      <c r="F23" s="7">
        <v>7.8037023544300005E-2</v>
      </c>
      <c r="G23" s="7">
        <v>7.8400850295999996E-2</v>
      </c>
      <c r="H23" s="7">
        <v>0.294300794601</v>
      </c>
    </row>
    <row r="24" spans="2:14" x14ac:dyDescent="0.3">
      <c r="B24" s="19">
        <v>0.16237306594799999</v>
      </c>
      <c r="D24" s="5">
        <v>1</v>
      </c>
      <c r="E24" s="7">
        <v>7.8145980835000003E-2</v>
      </c>
      <c r="F24" s="7">
        <v>7.7922821044900004E-2</v>
      </c>
      <c r="G24" s="7">
        <v>7.8037023544300005E-2</v>
      </c>
      <c r="H24" s="7">
        <v>7.8400850295999996E-2</v>
      </c>
    </row>
    <row r="25" spans="2:14" x14ac:dyDescent="0.3">
      <c r="B25" s="19">
        <v>9.2618942260699999E-2</v>
      </c>
      <c r="D25" s="5">
        <v>1</v>
      </c>
      <c r="E25" s="7">
        <v>0.109441995621</v>
      </c>
      <c r="F25" s="7">
        <v>7.8145980835000003E-2</v>
      </c>
      <c r="G25" s="7">
        <v>7.7922821044900004E-2</v>
      </c>
      <c r="H25" s="7">
        <v>7.8037023544300005E-2</v>
      </c>
      <c r="J25">
        <f t="array" ref="J25:N29">MINVERSE(J16:N20)</f>
        <v>0.70060195681924198</v>
      </c>
      <c r="K25">
        <v>-1.6123492162985322</v>
      </c>
      <c r="L25">
        <v>-1.2960657786675289</v>
      </c>
      <c r="M25">
        <v>-1.2562034229381971</v>
      </c>
      <c r="N25">
        <v>-1.5696301834295212</v>
      </c>
    </row>
    <row r="26" spans="2:14" x14ac:dyDescent="0.3">
      <c r="B26" s="19">
        <v>0.173292160034</v>
      </c>
      <c r="D26" s="5">
        <v>1</v>
      </c>
      <c r="E26" s="7">
        <v>0.104266881943</v>
      </c>
      <c r="F26" s="7">
        <v>0.109441995621</v>
      </c>
      <c r="G26" s="7">
        <v>7.8145980835000003E-2</v>
      </c>
      <c r="H26" s="7">
        <v>7.7922821044900004E-2</v>
      </c>
      <c r="J26">
        <v>-1.6123492162985325</v>
      </c>
      <c r="K26">
        <v>11.702961589506666</v>
      </c>
      <c r="L26">
        <v>9.1629109628432626E-2</v>
      </c>
      <c r="M26">
        <v>-0.57148267683762977</v>
      </c>
      <c r="N26">
        <v>2.3391147853804259</v>
      </c>
    </row>
    <row r="27" spans="2:14" x14ac:dyDescent="0.3">
      <c r="B27" s="19">
        <v>4.7960996627799998E-2</v>
      </c>
      <c r="D27" s="5">
        <v>1</v>
      </c>
      <c r="E27" s="7">
        <v>0.159222126007</v>
      </c>
      <c r="F27" s="7">
        <v>0.104266881943</v>
      </c>
      <c r="G27" s="7">
        <v>0.109441995621</v>
      </c>
      <c r="H27" s="7">
        <v>7.8145980835000003E-2</v>
      </c>
      <c r="J27">
        <v>-1.2960657786675291</v>
      </c>
      <c r="K27">
        <v>9.1629109628432681E-2</v>
      </c>
      <c r="L27">
        <v>11.222188118183508</v>
      </c>
      <c r="M27">
        <v>0.12843005614531594</v>
      </c>
      <c r="N27">
        <v>-0.53370981336839152</v>
      </c>
    </row>
    <row r="28" spans="2:14" x14ac:dyDescent="0.3">
      <c r="B28" s="19">
        <v>0.100421190262</v>
      </c>
      <c r="D28" s="5">
        <v>1</v>
      </c>
      <c r="E28" s="7">
        <v>0.105836868286</v>
      </c>
      <c r="F28" s="7">
        <v>0.159222126007</v>
      </c>
      <c r="G28" s="7">
        <v>0.104266881943</v>
      </c>
      <c r="H28" s="7">
        <v>0.109441995621</v>
      </c>
      <c r="J28">
        <v>-1.2562034229381971</v>
      </c>
      <c r="K28">
        <v>-0.57148267683762977</v>
      </c>
      <c r="L28">
        <v>0.12843005614531594</v>
      </c>
      <c r="M28">
        <v>11.219157001650505</v>
      </c>
      <c r="N28">
        <v>-0.19838931391708489</v>
      </c>
    </row>
    <row r="29" spans="2:14" x14ac:dyDescent="0.3">
      <c r="B29" s="19">
        <v>0.15751504898099999</v>
      </c>
      <c r="D29" s="5">
        <v>1</v>
      </c>
      <c r="E29" s="7">
        <v>0.16237306594799999</v>
      </c>
      <c r="F29" s="7">
        <v>0.105836868286</v>
      </c>
      <c r="G29" s="7">
        <v>0.159222126007</v>
      </c>
      <c r="H29" s="7">
        <v>0.104266881943</v>
      </c>
      <c r="J29">
        <v>-1.569630183429521</v>
      </c>
      <c r="K29">
        <v>2.3391147853804255</v>
      </c>
      <c r="L29">
        <v>-0.53370981336839152</v>
      </c>
      <c r="M29">
        <v>-0.19838931391708489</v>
      </c>
      <c r="N29">
        <v>11.686551269177032</v>
      </c>
    </row>
    <row r="30" spans="2:14" x14ac:dyDescent="0.3">
      <c r="B30" s="19">
        <v>9.0356111526499999E-2</v>
      </c>
      <c r="D30" s="5">
        <v>1</v>
      </c>
      <c r="E30" s="7">
        <v>9.2618942260699999E-2</v>
      </c>
      <c r="F30" s="7">
        <v>0.16237306594799999</v>
      </c>
      <c r="G30" s="7">
        <v>0.105836868286</v>
      </c>
      <c r="H30" s="7">
        <v>0.159222126007</v>
      </c>
    </row>
    <row r="31" spans="2:14" x14ac:dyDescent="0.3">
      <c r="B31" s="19">
        <v>0.14032983779899999</v>
      </c>
      <c r="D31" s="5">
        <v>1</v>
      </c>
      <c r="E31" s="7">
        <v>0.173292160034</v>
      </c>
      <c r="F31" s="7">
        <v>9.2618942260699999E-2</v>
      </c>
      <c r="G31" s="7">
        <v>0.16237306594799999</v>
      </c>
      <c r="H31" s="7">
        <v>0.105836868286</v>
      </c>
    </row>
    <row r="32" spans="2:14" x14ac:dyDescent="0.3">
      <c r="B32" s="19">
        <v>0.10997200012199999</v>
      </c>
      <c r="D32" s="5">
        <v>1</v>
      </c>
      <c r="E32" s="7">
        <v>4.7960996627799998E-2</v>
      </c>
      <c r="F32" s="7">
        <v>0.173292160034</v>
      </c>
      <c r="G32" s="7">
        <v>9.2618942260699999E-2</v>
      </c>
      <c r="H32" s="7">
        <v>0.16237306594799999</v>
      </c>
    </row>
    <row r="33" spans="2:58" x14ac:dyDescent="0.3">
      <c r="B33" s="19">
        <v>0.13432908058199999</v>
      </c>
      <c r="D33" s="5">
        <v>1</v>
      </c>
      <c r="E33" s="7">
        <v>0.100421190262</v>
      </c>
      <c r="F33" s="7">
        <v>4.7960996627799998E-2</v>
      </c>
      <c r="G33" s="7">
        <v>0.173292160034</v>
      </c>
      <c r="H33" s="7">
        <v>9.2618942260699999E-2</v>
      </c>
      <c r="J33">
        <f t="array" ref="J33:BF37">MMULT(J25:N29,J5:BF9)</f>
        <v>0.14409828565088775</v>
      </c>
      <c r="K33">
        <v>0.14907739609046694</v>
      </c>
      <c r="L33">
        <v>0.10624102315965148</v>
      </c>
      <c r="M33">
        <v>0.15518403629234029</v>
      </c>
      <c r="N33">
        <v>0.14013127844207465</v>
      </c>
      <c r="O33">
        <v>0.17469027711364638</v>
      </c>
      <c r="P33">
        <v>0.16881477245534471</v>
      </c>
      <c r="Q33">
        <v>9.3469581057424145E-2</v>
      </c>
      <c r="R33">
        <v>-6.9063801155505158E-2</v>
      </c>
      <c r="S33">
        <v>-0.38121428488185422</v>
      </c>
      <c r="T33">
        <v>-0.27563421645393948</v>
      </c>
      <c r="U33">
        <v>-0.23690181450380571</v>
      </c>
      <c r="V33">
        <v>-8.6608785025234669E-2</v>
      </c>
      <c r="W33">
        <v>0.25251952700612157</v>
      </c>
      <c r="X33">
        <v>0.20248472734718567</v>
      </c>
      <c r="Y33">
        <v>0.17016604565525278</v>
      </c>
      <c r="Z33">
        <v>4.8601849455171472E-2</v>
      </c>
      <c r="AA33">
        <v>2.0829742801084489E-2</v>
      </c>
      <c r="AB33">
        <v>-6.2047496644138639E-2</v>
      </c>
      <c r="AC33">
        <v>-4.205078736606338E-2</v>
      </c>
      <c r="AD33">
        <v>-6.8944107340942251E-2</v>
      </c>
      <c r="AE33">
        <v>2.746014557728832E-2</v>
      </c>
      <c r="AF33">
        <v>0.11345963102768475</v>
      </c>
      <c r="AG33">
        <v>-1.5773150184572482E-2</v>
      </c>
      <c r="AH33">
        <v>0.14933601572528443</v>
      </c>
      <c r="AI33">
        <v>1.7387137923970397E-3</v>
      </c>
      <c r="AJ33">
        <v>-1.9334043697427555E-2</v>
      </c>
      <c r="AK33">
        <v>2.3377120554222225E-2</v>
      </c>
      <c r="AL33">
        <v>5.5065725777206642E-3</v>
      </c>
      <c r="AM33">
        <v>-7.3769199315908696E-3</v>
      </c>
      <c r="AN33">
        <v>-3.9112859199103289E-3</v>
      </c>
      <c r="AO33">
        <v>-0.11740168705550286</v>
      </c>
      <c r="AP33">
        <v>-6.2268571095649566E-2</v>
      </c>
      <c r="AQ33">
        <v>3.9782047403144088E-2</v>
      </c>
      <c r="AR33">
        <v>-4.9544057736393809E-2</v>
      </c>
      <c r="AS33">
        <v>0.1298640773060401</v>
      </c>
      <c r="AT33">
        <v>5.7906997843197611E-2</v>
      </c>
      <c r="AU33">
        <v>1.7458900575257896E-3</v>
      </c>
      <c r="AV33">
        <v>1.1439740359592082E-2</v>
      </c>
      <c r="AW33">
        <v>-3.3465757634195986E-2</v>
      </c>
      <c r="AX33">
        <v>3.3845902550876578E-2</v>
      </c>
      <c r="AY33">
        <v>1.6358291071130737E-3</v>
      </c>
      <c r="AZ33">
        <v>-4.0081247347363902E-2</v>
      </c>
      <c r="BA33">
        <v>6.796254867028087E-2</v>
      </c>
      <c r="BB33">
        <v>-5.1944920496129005E-2</v>
      </c>
      <c r="BC33">
        <v>-3.2118034021282049E-3</v>
      </c>
      <c r="BD33">
        <v>3.1503299432673937E-2</v>
      </c>
      <c r="BE33">
        <v>2.5205078071680209E-2</v>
      </c>
      <c r="BF33">
        <v>7.8700585288966535E-2</v>
      </c>
    </row>
    <row r="34" spans="2:58" x14ac:dyDescent="0.3">
      <c r="B34" s="19">
        <v>0.100836038589</v>
      </c>
      <c r="D34" s="5">
        <v>1</v>
      </c>
      <c r="E34" s="7">
        <v>0.15751504898099999</v>
      </c>
      <c r="F34" s="7">
        <v>0.100421190262</v>
      </c>
      <c r="G34" s="7">
        <v>4.7960996627799998E-2</v>
      </c>
      <c r="H34" s="7">
        <v>0.173292160034</v>
      </c>
      <c r="J34">
        <v>-0.22753271191340796</v>
      </c>
      <c r="K34">
        <v>-0.31555339441754537</v>
      </c>
      <c r="L34">
        <v>-0.18926023176426382</v>
      </c>
      <c r="M34">
        <v>-0.51029335554770705</v>
      </c>
      <c r="N34">
        <v>-0.18087318819354181</v>
      </c>
      <c r="O34">
        <v>-0.48899188702793694</v>
      </c>
      <c r="P34">
        <v>-0.22110009586761514</v>
      </c>
      <c r="Q34">
        <v>6.4226919235931546E-2</v>
      </c>
      <c r="R34">
        <v>1.0578911679601573</v>
      </c>
      <c r="S34">
        <v>2.0327971374417664</v>
      </c>
      <c r="T34">
        <v>-0.49971004178000605</v>
      </c>
      <c r="U34">
        <v>-0.35286350418908219</v>
      </c>
      <c r="V34">
        <v>-4.9672359471746197E-2</v>
      </c>
      <c r="W34">
        <v>-0.55187802449389023</v>
      </c>
      <c r="X34">
        <v>-0.18638728539998758</v>
      </c>
      <c r="Y34">
        <v>-0.24447848073427539</v>
      </c>
      <c r="Z34">
        <v>0.38082330469041153</v>
      </c>
      <c r="AA34">
        <v>-0.16274435705430856</v>
      </c>
      <c r="AB34">
        <v>0.45049379406438006</v>
      </c>
      <c r="AC34">
        <v>-0.20160030079388652</v>
      </c>
      <c r="AD34">
        <v>0.57894005662793424</v>
      </c>
      <c r="AE34">
        <v>-0.70830579038192387</v>
      </c>
      <c r="AF34">
        <v>-0.31511639071481407</v>
      </c>
      <c r="AG34">
        <v>0.61818623093629077</v>
      </c>
      <c r="AH34">
        <v>-0.4856848443239955</v>
      </c>
      <c r="AI34">
        <v>0.18308430444699852</v>
      </c>
      <c r="AJ34">
        <v>4.3160026498561543E-3</v>
      </c>
      <c r="AK34">
        <v>0.10093273563715183</v>
      </c>
      <c r="AL34">
        <v>-0.15455997038374969</v>
      </c>
      <c r="AM34">
        <v>0.28980900802686738</v>
      </c>
      <c r="AN34">
        <v>-5.5109978536498572E-2</v>
      </c>
      <c r="AO34">
        <v>0.9695711091605046</v>
      </c>
      <c r="AP34">
        <v>-0.39177531351423517</v>
      </c>
      <c r="AQ34">
        <v>-0.54914116486282205</v>
      </c>
      <c r="AR34">
        <v>0.46721311899398626</v>
      </c>
      <c r="AS34">
        <v>-0.24282674477986005</v>
      </c>
      <c r="AT34">
        <v>2.1652142016959197E-2</v>
      </c>
      <c r="AU34">
        <v>-2.2265504650754997E-2</v>
      </c>
      <c r="AV34">
        <v>0.14525506955387324</v>
      </c>
      <c r="AW34">
        <v>0.19721504060651421</v>
      </c>
      <c r="AX34">
        <v>-0.33342246918094359</v>
      </c>
      <c r="AY34">
        <v>8.9545005458013305E-2</v>
      </c>
      <c r="AZ34">
        <v>0.50602322671068056</v>
      </c>
      <c r="BA34">
        <v>-0.53263439508450627</v>
      </c>
      <c r="BB34">
        <v>0.46216234178618254</v>
      </c>
      <c r="BC34">
        <v>-0.18179376815642856</v>
      </c>
      <c r="BD34">
        <v>0.117932860692812</v>
      </c>
      <c r="BE34">
        <v>-0.35475267109002517</v>
      </c>
      <c r="BF34">
        <v>-2.774235238747963E-2</v>
      </c>
    </row>
    <row r="35" spans="2:58" x14ac:dyDescent="0.3">
      <c r="B35" s="19">
        <v>0.146326065063</v>
      </c>
      <c r="D35" s="5">
        <v>1</v>
      </c>
      <c r="E35" s="7">
        <v>9.0356111526499999E-2</v>
      </c>
      <c r="F35" s="7">
        <v>0.15751504898099999</v>
      </c>
      <c r="G35" s="7">
        <v>0.100421190262</v>
      </c>
      <c r="H35" s="7">
        <v>4.7960996627799998E-2</v>
      </c>
      <c r="J35">
        <v>-0.11724231323702344</v>
      </c>
      <c r="K35">
        <v>-0.17311562495972246</v>
      </c>
      <c r="L35">
        <v>-0.21378044738710425</v>
      </c>
      <c r="M35">
        <v>-0.16098690890144085</v>
      </c>
      <c r="N35">
        <v>-0.45208372584996026</v>
      </c>
      <c r="O35">
        <v>-0.13490662179831112</v>
      </c>
      <c r="P35">
        <v>-0.43726452486150141</v>
      </c>
      <c r="Q35">
        <v>-0.12051011152025348</v>
      </c>
      <c r="R35">
        <v>9.7226521918270886E-2</v>
      </c>
      <c r="S35">
        <v>1.1228133679549779</v>
      </c>
      <c r="T35">
        <v>1.9750246166283023</v>
      </c>
      <c r="U35">
        <v>-0.48702148091549302</v>
      </c>
      <c r="V35">
        <v>-0.56018181811351231</v>
      </c>
      <c r="W35">
        <v>-0.44626177942135453</v>
      </c>
      <c r="X35">
        <v>-0.44071030143234008</v>
      </c>
      <c r="Y35">
        <v>-8.9885115793923664E-2</v>
      </c>
      <c r="Z35">
        <v>-0.13902546857226175</v>
      </c>
      <c r="AA35">
        <v>0.45543334441153993</v>
      </c>
      <c r="AB35">
        <v>-0.12866578498181994</v>
      </c>
      <c r="AC35">
        <v>0.46321612772211984</v>
      </c>
      <c r="AD35">
        <v>-0.27643257222550116</v>
      </c>
      <c r="AE35">
        <v>0.5782810212897791</v>
      </c>
      <c r="AF35">
        <v>-0.77581266446888442</v>
      </c>
      <c r="AG35">
        <v>-0.24101541970451734</v>
      </c>
      <c r="AH35">
        <v>0.46717682703514579</v>
      </c>
      <c r="AI35">
        <v>-0.3025803075263539</v>
      </c>
      <c r="AJ35">
        <v>0.21635580924432257</v>
      </c>
      <c r="AK35">
        <v>-7.9832225986724126E-2</v>
      </c>
      <c r="AL35">
        <v>0.1598682484090348</v>
      </c>
      <c r="AM35">
        <v>-0.19249830177197119</v>
      </c>
      <c r="AN35">
        <v>0.29736906038969374</v>
      </c>
      <c r="AO35">
        <v>-7.7781299579820481E-2</v>
      </c>
      <c r="AP35">
        <v>0.96738269895747597</v>
      </c>
      <c r="AQ35">
        <v>-0.4367092214605201</v>
      </c>
      <c r="AR35">
        <v>-0.50430861728613752</v>
      </c>
      <c r="AS35">
        <v>0.2481533404383221</v>
      </c>
      <c r="AT35">
        <v>-0.1408674999588207</v>
      </c>
      <c r="AU35">
        <v>0.11156145164056898</v>
      </c>
      <c r="AV35">
        <v>-6.5327401348214714E-2</v>
      </c>
      <c r="AW35">
        <v>0.17464129711533116</v>
      </c>
      <c r="AX35">
        <v>0.16318260417352937</v>
      </c>
      <c r="AY35">
        <v>-0.30225007281592581</v>
      </c>
      <c r="AZ35">
        <v>5.3530395235364986E-2</v>
      </c>
      <c r="BA35">
        <v>0.45038468367135576</v>
      </c>
      <c r="BB35">
        <v>-0.44523929559792602</v>
      </c>
      <c r="BC35">
        <v>0.42853669457170351</v>
      </c>
      <c r="BD35">
        <v>-0.25823083282753778</v>
      </c>
      <c r="BE35">
        <v>0.20010475584680726</v>
      </c>
      <c r="BF35">
        <v>-0.42971510634875604</v>
      </c>
    </row>
    <row r="36" spans="2:58" x14ac:dyDescent="0.3">
      <c r="B36" s="19">
        <v>0.109993219376</v>
      </c>
      <c r="D36" s="5">
        <v>1</v>
      </c>
      <c r="E36" s="7">
        <v>0.14032983779899999</v>
      </c>
      <c r="F36" s="7">
        <v>9.0356111526499999E-2</v>
      </c>
      <c r="G36" s="7">
        <v>0.15751504898099999</v>
      </c>
      <c r="H36" s="7">
        <v>0.100421190262</v>
      </c>
      <c r="J36">
        <v>-0.4373125648067186</v>
      </c>
      <c r="K36">
        <v>-0.10431743867782457</v>
      </c>
      <c r="L36">
        <v>-0.18275198041897073</v>
      </c>
      <c r="M36">
        <v>-0.19052202511817615</v>
      </c>
      <c r="N36">
        <v>-0.15789343651712898</v>
      </c>
      <c r="O36">
        <v>-0.43409250257733412</v>
      </c>
      <c r="P36">
        <v>-0.12400274923883847</v>
      </c>
      <c r="Q36">
        <v>-0.45839826106314829</v>
      </c>
      <c r="R36">
        <v>-0.16878415269443695</v>
      </c>
      <c r="S36">
        <v>-1.7071927780957737E-2</v>
      </c>
      <c r="T36">
        <v>1.1448355231297749</v>
      </c>
      <c r="U36">
        <v>1.9680558780690518</v>
      </c>
      <c r="V36">
        <v>-0.4695073501728923</v>
      </c>
      <c r="W36">
        <v>-0.43089913678382791</v>
      </c>
      <c r="X36">
        <v>-0.44996468309480436</v>
      </c>
      <c r="Y36">
        <v>-0.44046152506398067</v>
      </c>
      <c r="Z36">
        <v>-0.12146150429570664</v>
      </c>
      <c r="AA36">
        <v>-0.14816405698562818</v>
      </c>
      <c r="AB36">
        <v>0.4302484122598898</v>
      </c>
      <c r="AC36">
        <v>-0.13246748848633214</v>
      </c>
      <c r="AD36">
        <v>0.45735018154883011</v>
      </c>
      <c r="AE36">
        <v>-0.25446300643458425</v>
      </c>
      <c r="AF36">
        <v>0.61838458209511227</v>
      </c>
      <c r="AG36">
        <v>-0.82962080728197762</v>
      </c>
      <c r="AH36">
        <v>-0.17048455821141292</v>
      </c>
      <c r="AI36">
        <v>0.42246851979435379</v>
      </c>
      <c r="AJ36">
        <v>-0.31855784822222732</v>
      </c>
      <c r="AK36">
        <v>0.23761033997291744</v>
      </c>
      <c r="AL36">
        <v>-9.0624385920439463E-2</v>
      </c>
      <c r="AM36">
        <v>0.15836591908846581</v>
      </c>
      <c r="AN36">
        <v>-0.19562408341091397</v>
      </c>
      <c r="AO36">
        <v>0.26141877677979231</v>
      </c>
      <c r="AP36">
        <v>-6.9682631292889333E-2</v>
      </c>
      <c r="AQ36">
        <v>1.0068939307869107</v>
      </c>
      <c r="AR36">
        <v>-0.48285073331165862</v>
      </c>
      <c r="AS36">
        <v>-0.43439262832868164</v>
      </c>
      <c r="AT36">
        <v>0.23359920999420294</v>
      </c>
      <c r="AU36">
        <v>-0.16437253840473623</v>
      </c>
      <c r="AV36">
        <v>0.11859698941030909</v>
      </c>
      <c r="AW36">
        <v>-8.3850919008493258E-2</v>
      </c>
      <c r="AX36">
        <v>0.19891850321601851</v>
      </c>
      <c r="AY36">
        <v>0.15075469497272562</v>
      </c>
      <c r="AZ36">
        <v>-0.3198733778707763</v>
      </c>
      <c r="BA36">
        <v>9.4709097784132085E-2</v>
      </c>
      <c r="BB36">
        <v>0.41022200448608814</v>
      </c>
      <c r="BC36">
        <v>-0.43835350355220354</v>
      </c>
      <c r="BD36">
        <v>0.45040920439773907</v>
      </c>
      <c r="BE36">
        <v>-0.26887709078941779</v>
      </c>
      <c r="BF36">
        <v>0.22685912803080882</v>
      </c>
    </row>
    <row r="37" spans="2:58" x14ac:dyDescent="0.3">
      <c r="B37" s="19">
        <v>0.20675086975099999</v>
      </c>
      <c r="D37" s="5">
        <v>1</v>
      </c>
      <c r="E37" s="7">
        <v>0.10997200012199999</v>
      </c>
      <c r="F37" s="7">
        <v>0.14032983779899999</v>
      </c>
      <c r="G37" s="7">
        <v>9.0356111526499999E-2</v>
      </c>
      <c r="H37" s="7">
        <v>0.15751504898099999</v>
      </c>
      <c r="J37">
        <v>-0.26066411565996872</v>
      </c>
      <c r="K37">
        <v>-0.49310464831035805</v>
      </c>
      <c r="L37">
        <v>-0.13740929113429856</v>
      </c>
      <c r="M37">
        <v>-0.27363875288251127</v>
      </c>
      <c r="N37">
        <v>-0.2182990783266141</v>
      </c>
      <c r="O37">
        <v>-0.2415286248154358</v>
      </c>
      <c r="P37">
        <v>-0.46998680967019879</v>
      </c>
      <c r="Q37">
        <v>-0.10139963225534143</v>
      </c>
      <c r="R37">
        <v>-0.2374314865638002</v>
      </c>
      <c r="S37">
        <v>0.23951697369425728</v>
      </c>
      <c r="T37">
        <v>-0.1270906873383244</v>
      </c>
      <c r="U37">
        <v>1.0468485617011358</v>
      </c>
      <c r="V37">
        <v>1.9947985478868906</v>
      </c>
      <c r="W37">
        <v>-0.52767209354713696</v>
      </c>
      <c r="X37">
        <v>-0.45881544863898238</v>
      </c>
      <c r="Y37">
        <v>-0.48900252965178492</v>
      </c>
      <c r="Z37">
        <v>-0.36129472334575818</v>
      </c>
      <c r="AA37">
        <v>-0.14872995348577289</v>
      </c>
      <c r="AB37">
        <v>-5.9374826178269391E-2</v>
      </c>
      <c r="AC37">
        <v>0.40011669017739671</v>
      </c>
      <c r="AD37">
        <v>-9.0566618503782337E-3</v>
      </c>
      <c r="AE37">
        <v>0.32927491803813425</v>
      </c>
      <c r="AF37">
        <v>-0.31231404259109818</v>
      </c>
      <c r="AG37">
        <v>0.76089258541689753</v>
      </c>
      <c r="AH37">
        <v>-0.90176803942996853</v>
      </c>
      <c r="AI37">
        <v>-0.14727844241365751</v>
      </c>
      <c r="AJ37">
        <v>0.43559354510141635</v>
      </c>
      <c r="AK37">
        <v>-0.28600079099958697</v>
      </c>
      <c r="AL37">
        <v>0.21269871118485062</v>
      </c>
      <c r="AM37">
        <v>-2.2629941026342859E-2</v>
      </c>
      <c r="AN37">
        <v>0.15939982007793607</v>
      </c>
      <c r="AO37">
        <v>4.6753794053788766E-3</v>
      </c>
      <c r="AP37">
        <v>0.19257705055226171</v>
      </c>
      <c r="AQ37">
        <v>-0.18400798006664898</v>
      </c>
      <c r="AR37">
        <v>1.1156825719362142</v>
      </c>
      <c r="AS37">
        <v>-0.49547822710834133</v>
      </c>
      <c r="AT37">
        <v>-0.43325814106083615</v>
      </c>
      <c r="AU37">
        <v>0.23393026844816434</v>
      </c>
      <c r="AV37">
        <v>-0.12426829735282863</v>
      </c>
      <c r="AW37">
        <v>0.166278664520773</v>
      </c>
      <c r="AX37">
        <v>-0.14196731175059041</v>
      </c>
      <c r="AY37">
        <v>0.22137317986519789</v>
      </c>
      <c r="AZ37">
        <v>0.2702395843394132</v>
      </c>
      <c r="BA37">
        <v>-0.41444733109430665</v>
      </c>
      <c r="BB37">
        <v>0.18219311386774661</v>
      </c>
      <c r="BC37">
        <v>0.39374402150363874</v>
      </c>
      <c r="BD37">
        <v>-0.40671619446771734</v>
      </c>
      <c r="BE37">
        <v>0.38680063439599577</v>
      </c>
      <c r="BF37">
        <v>-0.26200071909682543</v>
      </c>
    </row>
    <row r="38" spans="2:58" x14ac:dyDescent="0.3">
      <c r="B38" s="19">
        <v>7.8801870346100006E-2</v>
      </c>
      <c r="D38" s="5">
        <v>1</v>
      </c>
      <c r="E38" s="7">
        <v>0.13432908058199999</v>
      </c>
      <c r="F38" s="7">
        <v>0.10997200012199999</v>
      </c>
      <c r="G38" s="7">
        <v>0.14032983779899999</v>
      </c>
      <c r="H38" s="7">
        <v>9.0356111526499999E-2</v>
      </c>
    </row>
    <row r="39" spans="2:58" x14ac:dyDescent="0.3">
      <c r="B39" s="19">
        <v>7.8343868255599997E-2</v>
      </c>
      <c r="D39" s="5">
        <v>1</v>
      </c>
      <c r="E39" s="7">
        <v>0.100836038589</v>
      </c>
      <c r="F39" s="7">
        <v>0.13432908058199999</v>
      </c>
      <c r="G39" s="7">
        <v>0.10997200012199999</v>
      </c>
      <c r="H39" s="7">
        <v>0.14032983779899999</v>
      </c>
    </row>
    <row r="40" spans="2:58" x14ac:dyDescent="0.3">
      <c r="B40" s="19">
        <v>0.139605998993</v>
      </c>
      <c r="D40" s="5">
        <v>1</v>
      </c>
      <c r="E40" s="7">
        <v>0.146326065063</v>
      </c>
      <c r="F40" s="7">
        <v>0.100836038589</v>
      </c>
      <c r="G40" s="7">
        <v>0.13432908058199999</v>
      </c>
      <c r="H40" s="7">
        <v>0.10997200012199999</v>
      </c>
    </row>
    <row r="41" spans="2:58" x14ac:dyDescent="0.3">
      <c r="B41" s="19">
        <v>0.104005813599</v>
      </c>
      <c r="D41" s="5">
        <v>1</v>
      </c>
      <c r="E41" s="7">
        <v>0.109993219376</v>
      </c>
      <c r="F41" s="7">
        <v>0.146326065063</v>
      </c>
      <c r="G41" s="7">
        <v>0.100836038589</v>
      </c>
      <c r="H41" s="7">
        <v>0.13432908058199999</v>
      </c>
    </row>
    <row r="42" spans="2:58" x14ac:dyDescent="0.3">
      <c r="B42" s="19">
        <v>0.129966974258</v>
      </c>
      <c r="D42" s="5">
        <v>1</v>
      </c>
      <c r="E42" s="7">
        <v>0.20675086975099999</v>
      </c>
      <c r="F42" s="7">
        <v>0.109993219376</v>
      </c>
      <c r="G42" s="7">
        <v>0.146326065063</v>
      </c>
      <c r="H42" s="7">
        <v>0.100836038589</v>
      </c>
      <c r="L42">
        <f t="array" ref="L42:L46">MMULT(J33:BF37,B7:B55)</f>
        <v>0.16783932838382493</v>
      </c>
    </row>
    <row r="43" spans="2:58" x14ac:dyDescent="0.3">
      <c r="B43" s="19">
        <v>0.11202788353</v>
      </c>
      <c r="D43" s="5">
        <v>1</v>
      </c>
      <c r="E43" s="7">
        <v>7.8801870346100006E-2</v>
      </c>
      <c r="F43" s="7">
        <v>0.20675086975099999</v>
      </c>
      <c r="G43" s="7">
        <v>0.109993219376</v>
      </c>
      <c r="H43" s="7">
        <v>0.146326065063</v>
      </c>
      <c r="L43">
        <v>-4.9422295906616009E-2</v>
      </c>
    </row>
    <row r="44" spans="2:58" x14ac:dyDescent="0.3">
      <c r="B44" s="19">
        <v>0.13486599922199999</v>
      </c>
      <c r="D44" s="5">
        <v>1</v>
      </c>
      <c r="E44" s="7">
        <v>7.8343868255599997E-2</v>
      </c>
      <c r="F44" s="7">
        <v>7.8801870346100006E-2</v>
      </c>
      <c r="G44" s="7">
        <v>0.20675086975099999</v>
      </c>
      <c r="H44" s="7">
        <v>0.109993219376</v>
      </c>
      <c r="L44">
        <v>3.8223984011067857E-2</v>
      </c>
    </row>
    <row r="45" spans="2:58" x14ac:dyDescent="0.3">
      <c r="B45" s="19">
        <v>0.13306212425200001</v>
      </c>
      <c r="D45" s="5">
        <v>1</v>
      </c>
      <c r="E45" s="7">
        <v>0.139605998993</v>
      </c>
      <c r="F45" s="7">
        <v>7.8343868255599997E-2</v>
      </c>
      <c r="G45" s="7">
        <v>7.8801870346100006E-2</v>
      </c>
      <c r="H45" s="7">
        <v>0.20675086975099999</v>
      </c>
      <c r="L45">
        <v>-0.1955441508097075</v>
      </c>
    </row>
    <row r="46" spans="2:58" x14ac:dyDescent="0.3">
      <c r="B46" s="19">
        <v>9.2434883117699998E-2</v>
      </c>
      <c r="D46" s="5">
        <v>1</v>
      </c>
      <c r="E46" s="7">
        <v>0.104005813599</v>
      </c>
      <c r="F46" s="7">
        <v>0.139605998993</v>
      </c>
      <c r="G46" s="7">
        <v>7.8343868255599997E-2</v>
      </c>
      <c r="H46" s="7">
        <v>7.8801870346100006E-2</v>
      </c>
      <c r="L46">
        <v>-0.19902772236896732</v>
      </c>
    </row>
    <row r="47" spans="2:58" x14ac:dyDescent="0.3">
      <c r="B47" s="19">
        <v>0.124242067337</v>
      </c>
      <c r="D47" s="5">
        <v>1</v>
      </c>
      <c r="E47" s="7">
        <v>0.129966974258</v>
      </c>
      <c r="F47" s="7">
        <v>0.104005813599</v>
      </c>
      <c r="G47" s="7">
        <v>0.139605998993</v>
      </c>
      <c r="H47" s="7">
        <v>7.8343868255599997E-2</v>
      </c>
    </row>
    <row r="48" spans="2:58" x14ac:dyDescent="0.3">
      <c r="B48" s="19">
        <v>0.15795707702600001</v>
      </c>
      <c r="D48" s="5">
        <v>1</v>
      </c>
      <c r="E48" s="7">
        <v>0.11202788353</v>
      </c>
      <c r="F48" s="7">
        <v>0.129966974258</v>
      </c>
      <c r="G48" s="7">
        <v>0.104005813599</v>
      </c>
      <c r="H48" s="7">
        <v>0.139605998993</v>
      </c>
    </row>
    <row r="49" spans="2:8" x14ac:dyDescent="0.3">
      <c r="B49" s="19">
        <v>7.8614950180099993E-2</v>
      </c>
      <c r="D49" s="5">
        <v>1</v>
      </c>
      <c r="E49" s="7">
        <v>0.13486599922199999</v>
      </c>
      <c r="F49" s="7">
        <v>0.11202788353</v>
      </c>
      <c r="G49" s="7">
        <v>0.129966974258</v>
      </c>
      <c r="H49" s="7">
        <v>0.104005813599</v>
      </c>
    </row>
    <row r="50" spans="2:8" x14ac:dyDescent="0.3">
      <c r="B50" s="19">
        <v>0.15952897071800001</v>
      </c>
      <c r="D50" s="5">
        <v>1</v>
      </c>
      <c r="E50" s="7">
        <v>0.13306212425200001</v>
      </c>
      <c r="F50" s="7">
        <v>0.13486599922199999</v>
      </c>
      <c r="G50" s="7">
        <v>0.11202788353</v>
      </c>
      <c r="H50" s="7">
        <v>0.129966974258</v>
      </c>
    </row>
    <row r="51" spans="2:8" x14ac:dyDescent="0.3">
      <c r="B51" s="19">
        <v>9.3257188796999999E-2</v>
      </c>
      <c r="D51" s="5">
        <v>1</v>
      </c>
      <c r="E51" s="7">
        <v>9.2434883117699998E-2</v>
      </c>
      <c r="F51" s="7">
        <v>0.13306212425200001</v>
      </c>
      <c r="G51" s="7">
        <v>0.13486599922199999</v>
      </c>
      <c r="H51" s="7">
        <v>0.11202788353</v>
      </c>
    </row>
    <row r="52" spans="2:8" x14ac:dyDescent="0.3">
      <c r="B52" s="19">
        <v>0.13919687271100001</v>
      </c>
      <c r="D52" s="5">
        <v>1</v>
      </c>
      <c r="E52" s="7">
        <v>0.124242067337</v>
      </c>
      <c r="F52" s="7">
        <v>9.2434883117699998E-2</v>
      </c>
      <c r="G52" s="7">
        <v>0.13306212425200001</v>
      </c>
      <c r="H52" s="7">
        <v>0.13486599922199999</v>
      </c>
    </row>
    <row r="53" spans="2:8" x14ac:dyDescent="0.3">
      <c r="B53" s="19">
        <v>7.9038143157999993E-2</v>
      </c>
      <c r="D53" s="5">
        <v>1</v>
      </c>
      <c r="E53" s="7">
        <v>0.15795707702600001</v>
      </c>
      <c r="F53" s="7">
        <v>0.124242067337</v>
      </c>
      <c r="G53" s="7">
        <v>9.2434883117699998E-2</v>
      </c>
      <c r="H53" s="7">
        <v>0.13306212425200001</v>
      </c>
    </row>
    <row r="54" spans="2:8" x14ac:dyDescent="0.3">
      <c r="B54" s="19">
        <v>0.122941017151</v>
      </c>
      <c r="D54" s="5">
        <v>1</v>
      </c>
      <c r="E54" s="7">
        <v>7.8614950180099993E-2</v>
      </c>
      <c r="F54" s="7">
        <v>0.15795707702600001</v>
      </c>
      <c r="G54" s="7">
        <v>0.124242067337</v>
      </c>
      <c r="H54" s="7">
        <v>9.2434883117699998E-2</v>
      </c>
    </row>
    <row r="55" spans="2:8" x14ac:dyDescent="0.3">
      <c r="B55" s="19">
        <v>0.13747310638400001</v>
      </c>
      <c r="D55" s="5">
        <v>1</v>
      </c>
      <c r="E55" s="7">
        <v>0.15952897071800001</v>
      </c>
      <c r="F55" s="7">
        <v>7.8614950180099993E-2</v>
      </c>
      <c r="G55" s="7">
        <v>0.15795707702600001</v>
      </c>
      <c r="H55" s="7">
        <v>0.124242067337</v>
      </c>
    </row>
    <row r="56" spans="2:8" x14ac:dyDescent="0.3">
      <c r="D56" s="5">
        <v>1</v>
      </c>
      <c r="E56" s="7">
        <v>9.3257188796999999E-2</v>
      </c>
      <c r="F56" s="7">
        <v>0.15952897071800001</v>
      </c>
      <c r="G56" s="7">
        <v>7.8614950180099993E-2</v>
      </c>
      <c r="H56" s="7">
        <v>0.15795707702600001</v>
      </c>
    </row>
    <row r="57" spans="2:8" x14ac:dyDescent="0.3">
      <c r="D57" s="5">
        <v>1</v>
      </c>
      <c r="E57" s="7">
        <v>0.13919687271100001</v>
      </c>
      <c r="F57" s="7">
        <v>9.3257188796999999E-2</v>
      </c>
      <c r="G57" s="7">
        <v>0.15952897071800001</v>
      </c>
      <c r="H57" s="7">
        <v>7.8614950180099993E-2</v>
      </c>
    </row>
    <row r="58" spans="2:8" x14ac:dyDescent="0.3">
      <c r="D58" s="5">
        <v>1</v>
      </c>
      <c r="E58" s="7">
        <v>7.9038143157999993E-2</v>
      </c>
      <c r="F58" s="7">
        <v>0.13919687271100001</v>
      </c>
      <c r="G58" s="7">
        <v>9.3257188796999999E-2</v>
      </c>
      <c r="H58" s="7">
        <v>0.15952897071800001</v>
      </c>
    </row>
    <row r="59" spans="2:8" x14ac:dyDescent="0.3">
      <c r="D59" s="5">
        <v>1</v>
      </c>
      <c r="E59" s="7">
        <v>0.122941017151</v>
      </c>
      <c r="F59" s="7">
        <v>7.9038143157999993E-2</v>
      </c>
      <c r="G59" s="7">
        <v>0.13919687271100001</v>
      </c>
      <c r="H59" s="7">
        <v>9.3257188796999999E-2</v>
      </c>
    </row>
    <row r="60" spans="2:8" x14ac:dyDescent="0.3">
      <c r="D6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BJ61"/>
  <sheetViews>
    <sheetView topLeftCell="A55" workbookViewId="0">
      <selection activeCell="J71" sqref="J71"/>
    </sheetView>
  </sheetViews>
  <sheetFormatPr baseColWidth="10" defaultColWidth="8.88671875" defaultRowHeight="14.4" x14ac:dyDescent="0.3"/>
  <sheetData>
    <row r="10" spans="3:62" x14ac:dyDescent="0.3">
      <c r="C10" s="20" t="s">
        <v>47</v>
      </c>
    </row>
    <row r="11" spans="3:62" x14ac:dyDescent="0.3">
      <c r="C11" s="19">
        <v>0.104210138321</v>
      </c>
      <c r="I11" t="s">
        <v>49</v>
      </c>
    </row>
    <row r="12" spans="3:62" x14ac:dyDescent="0.3">
      <c r="C12" s="19">
        <v>7.7876091003399997E-2</v>
      </c>
    </row>
    <row r="13" spans="3:62" x14ac:dyDescent="0.3">
      <c r="C13" s="19">
        <v>0.10689687728900001</v>
      </c>
      <c r="F13" s="5">
        <v>1</v>
      </c>
      <c r="G13" s="7">
        <v>9.95609760284E-2</v>
      </c>
      <c r="H13" s="7">
        <v>0.10175800323500001</v>
      </c>
      <c r="I13" s="7">
        <v>0.10796904563900001</v>
      </c>
      <c r="J13" s="7">
        <v>7.8669071197499996E-2</v>
      </c>
      <c r="K13" s="7">
        <v>9.7905158996600003E-2</v>
      </c>
    </row>
    <row r="14" spans="3:62" x14ac:dyDescent="0.3">
      <c r="C14" s="19">
        <v>7.8126192092900004E-2</v>
      </c>
      <c r="F14" s="5">
        <v>1</v>
      </c>
      <c r="G14" s="7">
        <v>0.104210138321</v>
      </c>
      <c r="H14" s="7">
        <v>9.95609760284E-2</v>
      </c>
      <c r="I14" s="7">
        <v>0.10175800323500001</v>
      </c>
      <c r="J14" s="7">
        <v>0.10796904563900001</v>
      </c>
      <c r="K14" s="7">
        <v>7.8669071197499996E-2</v>
      </c>
    </row>
    <row r="15" spans="3:62" x14ac:dyDescent="0.3">
      <c r="C15" s="19">
        <v>0.10792303085299999</v>
      </c>
      <c r="F15" s="5">
        <v>1</v>
      </c>
      <c r="G15" s="7">
        <v>7.7876091003399997E-2</v>
      </c>
      <c r="H15" s="7">
        <v>0.104210138321</v>
      </c>
      <c r="I15" s="7">
        <v>9.95609760284E-2</v>
      </c>
      <c r="J15" s="7">
        <v>0.10175800323500001</v>
      </c>
      <c r="K15" s="7">
        <v>0.10796904563900001</v>
      </c>
      <c r="O15">
        <f t="array" ref="O15:BJ20">TRANSPOSE(F13:K60)</f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3:62" x14ac:dyDescent="0.3">
      <c r="C16" s="19">
        <v>0.124865055084</v>
      </c>
      <c r="F16" s="5">
        <v>1</v>
      </c>
      <c r="G16" s="7">
        <v>0.10689687728900001</v>
      </c>
      <c r="H16" s="7">
        <v>7.7876091003399997E-2</v>
      </c>
      <c r="I16" s="7">
        <v>0.104210138321</v>
      </c>
      <c r="J16" s="7">
        <v>9.95609760284E-2</v>
      </c>
      <c r="K16" s="7">
        <v>0.10175800323500001</v>
      </c>
      <c r="O16">
        <v>9.95609760284E-2</v>
      </c>
      <c r="P16">
        <v>0.104210138321</v>
      </c>
      <c r="Q16">
        <v>7.7876091003399997E-2</v>
      </c>
      <c r="R16">
        <v>0.10689687728900001</v>
      </c>
      <c r="S16">
        <v>7.8126192092900004E-2</v>
      </c>
      <c r="T16">
        <v>0.10792303085299999</v>
      </c>
      <c r="U16">
        <v>0.124865055084</v>
      </c>
      <c r="V16">
        <v>0.216845035553</v>
      </c>
      <c r="W16">
        <v>0.294300794601</v>
      </c>
      <c r="X16">
        <v>7.8400850295999996E-2</v>
      </c>
      <c r="Y16">
        <v>7.8037023544300005E-2</v>
      </c>
      <c r="Z16">
        <v>7.7922821044900004E-2</v>
      </c>
      <c r="AA16">
        <v>7.8145980835000003E-2</v>
      </c>
      <c r="AB16">
        <v>0.109441995621</v>
      </c>
      <c r="AC16">
        <v>0.104266881943</v>
      </c>
      <c r="AD16">
        <v>0.159222126007</v>
      </c>
      <c r="AE16">
        <v>0.105836868286</v>
      </c>
      <c r="AF16">
        <v>0.16237306594799999</v>
      </c>
      <c r="AG16">
        <v>9.2618942260699999E-2</v>
      </c>
      <c r="AH16">
        <v>0.173292160034</v>
      </c>
      <c r="AI16">
        <v>4.7960996627799998E-2</v>
      </c>
      <c r="AJ16">
        <v>0.100421190262</v>
      </c>
      <c r="AK16">
        <v>0.15751504898099999</v>
      </c>
      <c r="AL16">
        <v>9.0356111526499999E-2</v>
      </c>
      <c r="AM16">
        <v>0.14032983779899999</v>
      </c>
      <c r="AN16">
        <v>0.10997200012199999</v>
      </c>
      <c r="AO16">
        <v>0.13432908058199999</v>
      </c>
      <c r="AP16">
        <v>0.100836038589</v>
      </c>
      <c r="AQ16">
        <v>0.146326065063</v>
      </c>
      <c r="AR16">
        <v>0.109993219376</v>
      </c>
      <c r="AS16">
        <v>0.20675086975099999</v>
      </c>
      <c r="AT16">
        <v>7.8801870346100006E-2</v>
      </c>
      <c r="AU16">
        <v>7.8343868255599997E-2</v>
      </c>
      <c r="AV16">
        <v>0.139605998993</v>
      </c>
      <c r="AW16">
        <v>0.104005813599</v>
      </c>
      <c r="AX16">
        <v>0.129966974258</v>
      </c>
      <c r="AY16">
        <v>0.11202788353</v>
      </c>
      <c r="AZ16">
        <v>0.13486599922199999</v>
      </c>
      <c r="BA16">
        <v>0.13306212425200001</v>
      </c>
      <c r="BB16">
        <v>9.2434883117699998E-2</v>
      </c>
      <c r="BC16">
        <v>0.124242067337</v>
      </c>
      <c r="BD16">
        <v>0.15795707702600001</v>
      </c>
      <c r="BE16">
        <v>7.8614950180099993E-2</v>
      </c>
      <c r="BF16">
        <v>0.15952897071800001</v>
      </c>
      <c r="BG16">
        <v>9.3257188796999999E-2</v>
      </c>
      <c r="BH16">
        <v>0.13919687271100001</v>
      </c>
      <c r="BI16">
        <v>7.9038143157999993E-2</v>
      </c>
      <c r="BJ16">
        <v>0.122941017151</v>
      </c>
    </row>
    <row r="17" spans="3:62" x14ac:dyDescent="0.3">
      <c r="C17" s="19">
        <v>0.216845035553</v>
      </c>
      <c r="F17" s="5">
        <v>1</v>
      </c>
      <c r="G17" s="7">
        <v>7.8126192092900004E-2</v>
      </c>
      <c r="H17" s="7">
        <v>0.10689687728900001</v>
      </c>
      <c r="I17" s="7">
        <v>7.7876091003399997E-2</v>
      </c>
      <c r="J17" s="7">
        <v>0.104210138321</v>
      </c>
      <c r="K17" s="7">
        <v>9.95609760284E-2</v>
      </c>
      <c r="O17">
        <v>0.10175800323500001</v>
      </c>
      <c r="P17">
        <v>9.95609760284E-2</v>
      </c>
      <c r="Q17">
        <v>0.104210138321</v>
      </c>
      <c r="R17">
        <v>7.7876091003399997E-2</v>
      </c>
      <c r="S17">
        <v>0.10689687728900001</v>
      </c>
      <c r="T17">
        <v>7.8126192092900004E-2</v>
      </c>
      <c r="U17">
        <v>0.10792303085299999</v>
      </c>
      <c r="V17">
        <v>0.124865055084</v>
      </c>
      <c r="W17">
        <v>0.216845035553</v>
      </c>
      <c r="X17">
        <v>0.294300794601</v>
      </c>
      <c r="Y17">
        <v>7.8400850295999996E-2</v>
      </c>
      <c r="Z17">
        <v>7.8037023544300005E-2</v>
      </c>
      <c r="AA17">
        <v>7.7922821044900004E-2</v>
      </c>
      <c r="AB17">
        <v>7.8145980835000003E-2</v>
      </c>
      <c r="AC17">
        <v>0.109441995621</v>
      </c>
      <c r="AD17">
        <v>0.104266881943</v>
      </c>
      <c r="AE17">
        <v>0.159222126007</v>
      </c>
      <c r="AF17">
        <v>0.105836868286</v>
      </c>
      <c r="AG17">
        <v>0.16237306594799999</v>
      </c>
      <c r="AH17">
        <v>9.2618942260699999E-2</v>
      </c>
      <c r="AI17">
        <v>0.173292160034</v>
      </c>
      <c r="AJ17">
        <v>4.7960996627799998E-2</v>
      </c>
      <c r="AK17">
        <v>0.100421190262</v>
      </c>
      <c r="AL17">
        <v>0.15751504898099999</v>
      </c>
      <c r="AM17">
        <v>9.0356111526499999E-2</v>
      </c>
      <c r="AN17">
        <v>0.14032983779899999</v>
      </c>
      <c r="AO17">
        <v>0.10997200012199999</v>
      </c>
      <c r="AP17">
        <v>0.13432908058199999</v>
      </c>
      <c r="AQ17">
        <v>0.100836038589</v>
      </c>
      <c r="AR17">
        <v>0.146326065063</v>
      </c>
      <c r="AS17">
        <v>0.109993219376</v>
      </c>
      <c r="AT17">
        <v>0.20675086975099999</v>
      </c>
      <c r="AU17">
        <v>7.8801870346100006E-2</v>
      </c>
      <c r="AV17">
        <v>7.8343868255599997E-2</v>
      </c>
      <c r="AW17">
        <v>0.139605998993</v>
      </c>
      <c r="AX17">
        <v>0.104005813599</v>
      </c>
      <c r="AY17">
        <v>0.129966974258</v>
      </c>
      <c r="AZ17">
        <v>0.11202788353</v>
      </c>
      <c r="BA17">
        <v>0.13486599922199999</v>
      </c>
      <c r="BB17">
        <v>0.13306212425200001</v>
      </c>
      <c r="BC17">
        <v>9.2434883117699998E-2</v>
      </c>
      <c r="BD17">
        <v>0.124242067337</v>
      </c>
      <c r="BE17">
        <v>0.15795707702600001</v>
      </c>
      <c r="BF17">
        <v>7.8614950180099993E-2</v>
      </c>
      <c r="BG17">
        <v>0.15952897071800001</v>
      </c>
      <c r="BH17">
        <v>9.3257188796999999E-2</v>
      </c>
      <c r="BI17">
        <v>0.13919687271100001</v>
      </c>
      <c r="BJ17">
        <v>7.9038143157999993E-2</v>
      </c>
    </row>
    <row r="18" spans="3:62" x14ac:dyDescent="0.3">
      <c r="C18" s="19">
        <v>0.294300794601</v>
      </c>
      <c r="F18" s="5">
        <v>1</v>
      </c>
      <c r="G18" s="7">
        <v>0.10792303085299999</v>
      </c>
      <c r="H18" s="7">
        <v>7.8126192092900004E-2</v>
      </c>
      <c r="I18" s="7">
        <v>0.10689687728900001</v>
      </c>
      <c r="J18" s="7">
        <v>7.7876091003399997E-2</v>
      </c>
      <c r="K18" s="7">
        <v>0.104210138321</v>
      </c>
      <c r="O18">
        <v>0.10796904563900001</v>
      </c>
      <c r="P18">
        <v>0.10175800323500001</v>
      </c>
      <c r="Q18">
        <v>9.95609760284E-2</v>
      </c>
      <c r="R18">
        <v>0.104210138321</v>
      </c>
      <c r="S18">
        <v>7.7876091003399997E-2</v>
      </c>
      <c r="T18">
        <v>0.10689687728900001</v>
      </c>
      <c r="U18">
        <v>7.8126192092900004E-2</v>
      </c>
      <c r="V18">
        <v>0.10792303085299999</v>
      </c>
      <c r="W18">
        <v>0.124865055084</v>
      </c>
      <c r="X18">
        <v>0.216845035553</v>
      </c>
      <c r="Y18">
        <v>0.294300794601</v>
      </c>
      <c r="Z18">
        <v>7.8400850295999996E-2</v>
      </c>
      <c r="AA18">
        <v>7.8037023544300005E-2</v>
      </c>
      <c r="AB18">
        <v>7.7922821044900004E-2</v>
      </c>
      <c r="AC18">
        <v>7.8145980835000003E-2</v>
      </c>
      <c r="AD18">
        <v>0.109441995621</v>
      </c>
      <c r="AE18">
        <v>0.104266881943</v>
      </c>
      <c r="AF18">
        <v>0.159222126007</v>
      </c>
      <c r="AG18">
        <v>0.105836868286</v>
      </c>
      <c r="AH18">
        <v>0.16237306594799999</v>
      </c>
      <c r="AI18">
        <v>9.2618942260699999E-2</v>
      </c>
      <c r="AJ18">
        <v>0.173292160034</v>
      </c>
      <c r="AK18">
        <v>4.7960996627799998E-2</v>
      </c>
      <c r="AL18">
        <v>0.100421190262</v>
      </c>
      <c r="AM18">
        <v>0.15751504898099999</v>
      </c>
      <c r="AN18">
        <v>9.0356111526499999E-2</v>
      </c>
      <c r="AO18">
        <v>0.14032983779899999</v>
      </c>
      <c r="AP18">
        <v>0.10997200012199999</v>
      </c>
      <c r="AQ18">
        <v>0.13432908058199999</v>
      </c>
      <c r="AR18">
        <v>0.100836038589</v>
      </c>
      <c r="AS18">
        <v>0.146326065063</v>
      </c>
      <c r="AT18">
        <v>0.109993219376</v>
      </c>
      <c r="AU18">
        <v>0.20675086975099999</v>
      </c>
      <c r="AV18">
        <v>7.8801870346100006E-2</v>
      </c>
      <c r="AW18">
        <v>7.8343868255599997E-2</v>
      </c>
      <c r="AX18">
        <v>0.139605998993</v>
      </c>
      <c r="AY18">
        <v>0.104005813599</v>
      </c>
      <c r="AZ18">
        <v>0.129966974258</v>
      </c>
      <c r="BA18">
        <v>0.11202788353</v>
      </c>
      <c r="BB18">
        <v>0.13486599922199999</v>
      </c>
      <c r="BC18">
        <v>0.13306212425200001</v>
      </c>
      <c r="BD18">
        <v>9.2434883117699998E-2</v>
      </c>
      <c r="BE18">
        <v>0.124242067337</v>
      </c>
      <c r="BF18">
        <v>0.15795707702600001</v>
      </c>
      <c r="BG18">
        <v>7.8614950180099993E-2</v>
      </c>
      <c r="BH18">
        <v>0.15952897071800001</v>
      </c>
      <c r="BI18">
        <v>9.3257188796999999E-2</v>
      </c>
      <c r="BJ18">
        <v>0.13919687271100001</v>
      </c>
    </row>
    <row r="19" spans="3:62" x14ac:dyDescent="0.3">
      <c r="C19" s="19">
        <v>7.8400850295999996E-2</v>
      </c>
      <c r="F19" s="5">
        <v>1</v>
      </c>
      <c r="G19" s="7">
        <v>0.124865055084</v>
      </c>
      <c r="H19" s="7">
        <v>0.10792303085299999</v>
      </c>
      <c r="I19" s="7">
        <v>7.8126192092900004E-2</v>
      </c>
      <c r="J19" s="7">
        <v>0.10689687728900001</v>
      </c>
      <c r="K19" s="7">
        <v>7.7876091003399997E-2</v>
      </c>
      <c r="O19">
        <v>7.8669071197499996E-2</v>
      </c>
      <c r="P19">
        <v>0.10796904563900001</v>
      </c>
      <c r="Q19">
        <v>0.10175800323500001</v>
      </c>
      <c r="R19">
        <v>9.95609760284E-2</v>
      </c>
      <c r="S19">
        <v>0.104210138321</v>
      </c>
      <c r="T19">
        <v>7.7876091003399997E-2</v>
      </c>
      <c r="U19">
        <v>0.10689687728900001</v>
      </c>
      <c r="V19">
        <v>7.8126192092900004E-2</v>
      </c>
      <c r="W19">
        <v>0.10792303085299999</v>
      </c>
      <c r="X19">
        <v>0.124865055084</v>
      </c>
      <c r="Y19">
        <v>0.216845035553</v>
      </c>
      <c r="Z19">
        <v>0.294300794601</v>
      </c>
      <c r="AA19">
        <v>7.8400850295999996E-2</v>
      </c>
      <c r="AB19">
        <v>7.8037023544300005E-2</v>
      </c>
      <c r="AC19">
        <v>7.7922821044900004E-2</v>
      </c>
      <c r="AD19">
        <v>7.8145980835000003E-2</v>
      </c>
      <c r="AE19">
        <v>0.109441995621</v>
      </c>
      <c r="AF19">
        <v>0.104266881943</v>
      </c>
      <c r="AG19">
        <v>0.159222126007</v>
      </c>
      <c r="AH19">
        <v>0.105836868286</v>
      </c>
      <c r="AI19">
        <v>0.16237306594799999</v>
      </c>
      <c r="AJ19">
        <v>9.2618942260699999E-2</v>
      </c>
      <c r="AK19">
        <v>0.173292160034</v>
      </c>
      <c r="AL19">
        <v>4.7960996627799998E-2</v>
      </c>
      <c r="AM19">
        <v>0.100421190262</v>
      </c>
      <c r="AN19">
        <v>0.15751504898099999</v>
      </c>
      <c r="AO19">
        <v>9.0356111526499999E-2</v>
      </c>
      <c r="AP19">
        <v>0.14032983779899999</v>
      </c>
      <c r="AQ19">
        <v>0.10997200012199999</v>
      </c>
      <c r="AR19">
        <v>0.13432908058199999</v>
      </c>
      <c r="AS19">
        <v>0.100836038589</v>
      </c>
      <c r="AT19">
        <v>0.146326065063</v>
      </c>
      <c r="AU19">
        <v>0.109993219376</v>
      </c>
      <c r="AV19">
        <v>0.20675086975099999</v>
      </c>
      <c r="AW19">
        <v>7.8801870346100006E-2</v>
      </c>
      <c r="AX19">
        <v>7.8343868255599997E-2</v>
      </c>
      <c r="AY19">
        <v>0.139605998993</v>
      </c>
      <c r="AZ19">
        <v>0.104005813599</v>
      </c>
      <c r="BA19">
        <v>0.129966974258</v>
      </c>
      <c r="BB19">
        <v>0.11202788353</v>
      </c>
      <c r="BC19">
        <v>0.13486599922199999</v>
      </c>
      <c r="BD19">
        <v>0.13306212425200001</v>
      </c>
      <c r="BE19">
        <v>9.2434883117699998E-2</v>
      </c>
      <c r="BF19">
        <v>0.124242067337</v>
      </c>
      <c r="BG19">
        <v>0.15795707702600001</v>
      </c>
      <c r="BH19">
        <v>7.8614950180099993E-2</v>
      </c>
      <c r="BI19">
        <v>0.15952897071800001</v>
      </c>
      <c r="BJ19">
        <v>9.3257188796999999E-2</v>
      </c>
    </row>
    <row r="20" spans="3:62" x14ac:dyDescent="0.3">
      <c r="C20" s="19">
        <v>7.8037023544300005E-2</v>
      </c>
      <c r="F20" s="5">
        <v>1</v>
      </c>
      <c r="G20" s="7">
        <v>0.216845035553</v>
      </c>
      <c r="H20" s="7">
        <v>0.124865055084</v>
      </c>
      <c r="I20" s="7">
        <v>0.10792303085299999</v>
      </c>
      <c r="J20" s="7">
        <v>7.8126192092900004E-2</v>
      </c>
      <c r="K20" s="7">
        <v>0.10689687728900001</v>
      </c>
      <c r="O20">
        <v>9.7905158996600003E-2</v>
      </c>
      <c r="P20">
        <v>7.8669071197499996E-2</v>
      </c>
      <c r="Q20">
        <v>0.10796904563900001</v>
      </c>
      <c r="R20">
        <v>0.10175800323500001</v>
      </c>
      <c r="S20">
        <v>9.95609760284E-2</v>
      </c>
      <c r="T20">
        <v>0.104210138321</v>
      </c>
      <c r="U20">
        <v>7.7876091003399997E-2</v>
      </c>
      <c r="V20">
        <v>0.10689687728900001</v>
      </c>
      <c r="W20">
        <v>7.8126192092900004E-2</v>
      </c>
      <c r="X20">
        <v>0.10792303085299999</v>
      </c>
      <c r="Y20">
        <v>0.124865055084</v>
      </c>
      <c r="Z20">
        <v>0.216845035553</v>
      </c>
      <c r="AA20">
        <v>0.294300794601</v>
      </c>
      <c r="AB20">
        <v>7.8400850295999996E-2</v>
      </c>
      <c r="AC20">
        <v>7.8037023544300005E-2</v>
      </c>
      <c r="AD20">
        <v>7.7922821044900004E-2</v>
      </c>
      <c r="AE20">
        <v>7.8145980835000003E-2</v>
      </c>
      <c r="AF20">
        <v>0.109441995621</v>
      </c>
      <c r="AG20">
        <v>0.104266881943</v>
      </c>
      <c r="AH20">
        <v>0.159222126007</v>
      </c>
      <c r="AI20">
        <v>0.105836868286</v>
      </c>
      <c r="AJ20">
        <v>0.16237306594799999</v>
      </c>
      <c r="AK20">
        <v>9.2618942260699999E-2</v>
      </c>
      <c r="AL20">
        <v>0.173292160034</v>
      </c>
      <c r="AM20">
        <v>4.7960996627799998E-2</v>
      </c>
      <c r="AN20">
        <v>0.100421190262</v>
      </c>
      <c r="AO20">
        <v>0.15751504898099999</v>
      </c>
      <c r="AP20">
        <v>9.0356111526499999E-2</v>
      </c>
      <c r="AQ20">
        <v>0.14032983779899999</v>
      </c>
      <c r="AR20">
        <v>0.10997200012199999</v>
      </c>
      <c r="AS20">
        <v>0.13432908058199999</v>
      </c>
      <c r="AT20">
        <v>0.100836038589</v>
      </c>
      <c r="AU20">
        <v>0.146326065063</v>
      </c>
      <c r="AV20">
        <v>0.109993219376</v>
      </c>
      <c r="AW20">
        <v>0.20675086975099999</v>
      </c>
      <c r="AX20">
        <v>7.8801870346100006E-2</v>
      </c>
      <c r="AY20">
        <v>7.8343868255599997E-2</v>
      </c>
      <c r="AZ20">
        <v>0.139605998993</v>
      </c>
      <c r="BA20">
        <v>0.104005813599</v>
      </c>
      <c r="BB20">
        <v>0.129966974258</v>
      </c>
      <c r="BC20">
        <v>0.11202788353</v>
      </c>
      <c r="BD20">
        <v>0.13486599922199999</v>
      </c>
      <c r="BE20">
        <v>0.13306212425200001</v>
      </c>
      <c r="BF20">
        <v>9.2434883117699998E-2</v>
      </c>
      <c r="BG20">
        <v>0.124242067337</v>
      </c>
      <c r="BH20">
        <v>0.15795707702600001</v>
      </c>
      <c r="BI20">
        <v>7.8614950180099993E-2</v>
      </c>
      <c r="BJ20">
        <v>0.15952897071800001</v>
      </c>
    </row>
    <row r="21" spans="3:62" x14ac:dyDescent="0.3">
      <c r="C21" s="19">
        <v>7.7922821044900004E-2</v>
      </c>
      <c r="F21" s="5">
        <v>1</v>
      </c>
      <c r="G21" s="7">
        <v>0.294300794601</v>
      </c>
      <c r="H21" s="7">
        <v>0.216845035553</v>
      </c>
      <c r="I21" s="7">
        <v>0.124865055084</v>
      </c>
      <c r="J21" s="7">
        <v>0.10792303085299999</v>
      </c>
      <c r="K21" s="7">
        <v>7.8126192092900004E-2</v>
      </c>
    </row>
    <row r="22" spans="3:62" x14ac:dyDescent="0.3">
      <c r="C22" s="19">
        <v>7.8145980835000003E-2</v>
      </c>
      <c r="F22" s="5">
        <v>1</v>
      </c>
      <c r="G22" s="7">
        <v>7.8400850295999996E-2</v>
      </c>
      <c r="H22" s="7">
        <v>0.294300794601</v>
      </c>
      <c r="I22" s="7">
        <v>0.216845035553</v>
      </c>
      <c r="J22" s="7">
        <v>0.124865055084</v>
      </c>
      <c r="K22" s="7">
        <v>0.10792303085299999</v>
      </c>
    </row>
    <row r="23" spans="3:62" x14ac:dyDescent="0.3">
      <c r="C23" s="19">
        <v>0.109441995621</v>
      </c>
      <c r="F23" s="5">
        <v>1</v>
      </c>
      <c r="G23" s="7">
        <v>7.8037023544300005E-2</v>
      </c>
      <c r="H23" s="7">
        <v>7.8400850295999996E-2</v>
      </c>
      <c r="I23" s="7">
        <v>0.294300794601</v>
      </c>
      <c r="J23" s="7">
        <v>0.216845035553</v>
      </c>
      <c r="K23" s="7">
        <v>0.124865055084</v>
      </c>
    </row>
    <row r="24" spans="3:62" x14ac:dyDescent="0.3">
      <c r="C24" s="19">
        <v>0.104266881943</v>
      </c>
      <c r="F24" s="5">
        <v>1</v>
      </c>
      <c r="G24" s="7">
        <v>7.7922821044900004E-2</v>
      </c>
      <c r="H24" s="7">
        <v>7.8037023544300005E-2</v>
      </c>
      <c r="I24" s="7">
        <v>7.8400850295999996E-2</v>
      </c>
      <c r="J24" s="7">
        <v>0.294300794601</v>
      </c>
      <c r="K24" s="7">
        <v>0.216845035553</v>
      </c>
    </row>
    <row r="25" spans="3:62" x14ac:dyDescent="0.3">
      <c r="C25" s="19">
        <v>0.159222126007</v>
      </c>
      <c r="F25" s="5">
        <v>1</v>
      </c>
      <c r="G25" s="7">
        <v>7.8145980835000003E-2</v>
      </c>
      <c r="H25" s="7">
        <v>7.7922821044900004E-2</v>
      </c>
      <c r="I25" s="7">
        <v>7.8037023544300005E-2</v>
      </c>
      <c r="J25" s="7">
        <v>7.8400850295999996E-2</v>
      </c>
      <c r="K25" s="7">
        <v>0.294300794601</v>
      </c>
    </row>
    <row r="26" spans="3:62" x14ac:dyDescent="0.3">
      <c r="C26" s="19">
        <v>0.105836868286</v>
      </c>
      <c r="F26" s="5">
        <v>1</v>
      </c>
      <c r="G26" s="7">
        <v>0.109441995621</v>
      </c>
      <c r="H26" s="7">
        <v>7.8145980835000003E-2</v>
      </c>
      <c r="I26" s="7">
        <v>7.7922821044900004E-2</v>
      </c>
      <c r="J26" s="7">
        <v>7.8037023544300005E-2</v>
      </c>
      <c r="K26" s="7">
        <v>7.8400850295999996E-2</v>
      </c>
      <c r="O26">
        <f t="array" ref="O26:T31">MMULT(O15:BJ20,F13:K60)</f>
        <v>48</v>
      </c>
      <c r="P26">
        <v>5.7328450679763971</v>
      </c>
      <c r="Q26">
        <v>5.7116620540603975</v>
      </c>
      <c r="R26">
        <v>5.7405929565413985</v>
      </c>
      <c r="S26">
        <v>5.6800651550278989</v>
      </c>
      <c r="T26">
        <v>5.6847131252274989</v>
      </c>
    </row>
    <row r="27" spans="3:62" x14ac:dyDescent="0.3">
      <c r="C27" s="19">
        <v>0.16237306594799999</v>
      </c>
      <c r="F27" s="5">
        <v>1</v>
      </c>
      <c r="G27" s="7">
        <v>0.104266881943</v>
      </c>
      <c r="H27" s="7">
        <v>0.109441995621</v>
      </c>
      <c r="I27" s="7">
        <v>7.8145980835000003E-2</v>
      </c>
      <c r="J27" s="7">
        <v>7.7922821044900004E-2</v>
      </c>
      <c r="K27" s="7">
        <v>7.8037023544300005E-2</v>
      </c>
      <c r="O27">
        <v>5.7328450679763971</v>
      </c>
      <c r="P27">
        <v>0.77363125959045742</v>
      </c>
      <c r="Q27">
        <v>0.68035048469549075</v>
      </c>
      <c r="R27">
        <v>0.68916328625569989</v>
      </c>
      <c r="S27">
        <v>0.66017691463028272</v>
      </c>
      <c r="T27">
        <v>0.66253971626819386</v>
      </c>
    </row>
    <row r="28" spans="3:62" x14ac:dyDescent="0.3">
      <c r="C28" s="19">
        <v>9.2618942260699999E-2</v>
      </c>
      <c r="F28" s="5">
        <v>1</v>
      </c>
      <c r="G28" s="7">
        <v>0.159222126007</v>
      </c>
      <c r="H28" s="7">
        <v>0.104266881943</v>
      </c>
      <c r="I28" s="7">
        <v>0.109441995621</v>
      </c>
      <c r="J28" s="7">
        <v>7.8145980835000003E-2</v>
      </c>
      <c r="K28" s="7">
        <v>7.7922821044900004E-2</v>
      </c>
      <c r="O28">
        <v>5.7116620540603975</v>
      </c>
      <c r="P28">
        <v>0.68035048469549075</v>
      </c>
      <c r="Q28">
        <v>0.76887145711470917</v>
      </c>
      <c r="R28">
        <v>0.68162016947733306</v>
      </c>
      <c r="S28">
        <v>0.6800554887417809</v>
      </c>
      <c r="T28">
        <v>0.6586744144688359</v>
      </c>
    </row>
    <row r="29" spans="3:62" x14ac:dyDescent="0.3">
      <c r="C29" s="19">
        <v>0.173292160034</v>
      </c>
      <c r="F29" s="5">
        <v>1</v>
      </c>
      <c r="G29" s="7">
        <v>0.105836868286</v>
      </c>
      <c r="H29" s="7">
        <v>0.159222126007</v>
      </c>
      <c r="I29" s="7">
        <v>0.104266881943</v>
      </c>
      <c r="J29" s="7">
        <v>0.109441995621</v>
      </c>
      <c r="K29" s="7">
        <v>7.8145980835000003E-2</v>
      </c>
      <c r="O29">
        <v>5.7405929565413985</v>
      </c>
      <c r="P29">
        <v>0.68916328625569989</v>
      </c>
      <c r="Q29">
        <v>0.68162016947733306</v>
      </c>
      <c r="R29">
        <v>0.77428174385704118</v>
      </c>
      <c r="S29">
        <v>0.67911213166335582</v>
      </c>
      <c r="T29">
        <v>0.6832553402831284</v>
      </c>
    </row>
    <row r="30" spans="3:62" x14ac:dyDescent="0.3">
      <c r="C30" s="19">
        <v>4.7960996627799998E-2</v>
      </c>
      <c r="F30" s="5">
        <v>1</v>
      </c>
      <c r="G30" s="7">
        <v>0.16237306594799999</v>
      </c>
      <c r="H30" s="7">
        <v>0.105836868286</v>
      </c>
      <c r="I30" s="7">
        <v>0.159222126007</v>
      </c>
      <c r="J30" s="7">
        <v>0.104266881943</v>
      </c>
      <c r="K30" s="7">
        <v>0.109441995621</v>
      </c>
      <c r="O30">
        <v>5.6800651550278989</v>
      </c>
      <c r="P30">
        <v>0.66017691463028272</v>
      </c>
      <c r="Q30">
        <v>0.6800554887417809</v>
      </c>
      <c r="R30">
        <v>0.67911213166335582</v>
      </c>
      <c r="S30">
        <v>0.7610947972475961</v>
      </c>
      <c r="T30">
        <v>0.6738331305487002</v>
      </c>
    </row>
    <row r="31" spans="3:62" x14ac:dyDescent="0.3">
      <c r="C31" s="19">
        <v>0.100421190262</v>
      </c>
      <c r="F31" s="5">
        <v>1</v>
      </c>
      <c r="G31" s="7">
        <v>9.2618942260699999E-2</v>
      </c>
      <c r="H31" s="7">
        <v>0.16237306594799999</v>
      </c>
      <c r="I31" s="7">
        <v>0.105836868286</v>
      </c>
      <c r="J31" s="7">
        <v>0.159222126007</v>
      </c>
      <c r="K31" s="7">
        <v>0.104266881943</v>
      </c>
      <c r="O31">
        <v>5.6847131252274989</v>
      </c>
      <c r="P31">
        <v>0.66253971626819386</v>
      </c>
      <c r="Q31">
        <v>0.6586744144688359</v>
      </c>
      <c r="R31">
        <v>0.6832553402831284</v>
      </c>
      <c r="S31">
        <v>0.6738331305487002</v>
      </c>
      <c r="T31">
        <v>0.76198331414342635</v>
      </c>
    </row>
    <row r="32" spans="3:62" x14ac:dyDescent="0.3">
      <c r="C32" s="19">
        <v>0.15751504898099999</v>
      </c>
      <c r="F32" s="5">
        <v>1</v>
      </c>
      <c r="G32" s="7">
        <v>0.173292160034</v>
      </c>
      <c r="H32" s="7">
        <v>9.2618942260699999E-2</v>
      </c>
      <c r="I32" s="7">
        <v>0.16237306594799999</v>
      </c>
      <c r="J32" s="7">
        <v>0.105836868286</v>
      </c>
      <c r="K32" s="7">
        <v>0.159222126007</v>
      </c>
    </row>
    <row r="33" spans="3:62" x14ac:dyDescent="0.3">
      <c r="C33" s="19">
        <v>9.0356111526499999E-2</v>
      </c>
      <c r="F33" s="5">
        <v>1</v>
      </c>
      <c r="G33" s="7">
        <v>4.7960996627799998E-2</v>
      </c>
      <c r="H33" s="7">
        <v>0.173292160034</v>
      </c>
      <c r="I33" s="7">
        <v>9.2618942260699999E-2</v>
      </c>
      <c r="J33" s="7">
        <v>0.16237306594799999</v>
      </c>
      <c r="K33" s="7">
        <v>0.105836868286</v>
      </c>
    </row>
    <row r="34" spans="3:62" x14ac:dyDescent="0.3">
      <c r="C34" s="19">
        <v>0.14032983779899999</v>
      </c>
      <c r="F34" s="5">
        <v>1</v>
      </c>
      <c r="G34" s="7">
        <v>0.100421190262</v>
      </c>
      <c r="H34" s="7">
        <v>4.7960996627799998E-2</v>
      </c>
      <c r="I34" s="7">
        <v>0.173292160034</v>
      </c>
      <c r="J34" s="7">
        <v>9.2618942260699999E-2</v>
      </c>
      <c r="K34" s="7">
        <v>0.16237306594799999</v>
      </c>
    </row>
    <row r="35" spans="3:62" x14ac:dyDescent="0.3">
      <c r="C35" s="19">
        <v>0.10997200012199999</v>
      </c>
      <c r="F35" s="5">
        <v>1</v>
      </c>
      <c r="G35" s="7">
        <v>0.15751504898099999</v>
      </c>
      <c r="H35" s="7">
        <v>0.100421190262</v>
      </c>
      <c r="I35" s="7">
        <v>4.7960996627799998E-2</v>
      </c>
      <c r="J35" s="7">
        <v>0.173292160034</v>
      </c>
      <c r="K35" s="7">
        <v>9.2618942260699999E-2</v>
      </c>
    </row>
    <row r="36" spans="3:62" x14ac:dyDescent="0.3">
      <c r="C36" s="19">
        <v>0.13432908058199999</v>
      </c>
      <c r="F36" s="5">
        <v>1</v>
      </c>
      <c r="G36" s="7">
        <v>9.0356111526499999E-2</v>
      </c>
      <c r="H36" s="7">
        <v>0.15751504898099999</v>
      </c>
      <c r="I36" s="7">
        <v>0.100421190262</v>
      </c>
      <c r="J36" s="7">
        <v>4.7960996627799998E-2</v>
      </c>
      <c r="K36" s="7">
        <v>0.173292160034</v>
      </c>
    </row>
    <row r="37" spans="3:62" x14ac:dyDescent="0.3">
      <c r="C37" s="19">
        <v>0.100836038589</v>
      </c>
      <c r="F37" s="5">
        <v>1</v>
      </c>
      <c r="G37" s="7">
        <v>0.14032983779899999</v>
      </c>
      <c r="H37" s="7">
        <v>9.0356111526499999E-2</v>
      </c>
      <c r="I37" s="7">
        <v>0.15751504898099999</v>
      </c>
      <c r="J37" s="7">
        <v>0.100421190262</v>
      </c>
      <c r="K37" s="7">
        <v>4.7960996627799998E-2</v>
      </c>
      <c r="O37">
        <f t="array" ref="O37:T42">MINVERSE(O26:T31)</f>
        <v>1.0450241212258391</v>
      </c>
      <c r="P37">
        <v>-2.0318033236202431</v>
      </c>
      <c r="Q37">
        <v>-1.7139661133767055</v>
      </c>
      <c r="R37">
        <v>-1.2369974888078084</v>
      </c>
      <c r="S37">
        <v>-1.6436936629391719</v>
      </c>
      <c r="T37">
        <v>-1.9853530905914767</v>
      </c>
    </row>
    <row r="38" spans="3:62" x14ac:dyDescent="0.3">
      <c r="C38" s="19">
        <v>0.146326065063</v>
      </c>
      <c r="F38" s="5">
        <v>1</v>
      </c>
      <c r="G38" s="7">
        <v>0.10997200012199999</v>
      </c>
      <c r="H38" s="7">
        <v>0.14032983779899999</v>
      </c>
      <c r="I38" s="7">
        <v>9.0356111526499999E-2</v>
      </c>
      <c r="J38" s="7">
        <v>0.15751504898099999</v>
      </c>
      <c r="K38" s="7">
        <v>0.100421190262</v>
      </c>
      <c r="O38">
        <v>-2.0318033236202404</v>
      </c>
      <c r="P38">
        <v>12.216831853313355</v>
      </c>
      <c r="Q38">
        <v>0.59720559578831545</v>
      </c>
      <c r="R38">
        <v>-0.568870287165263</v>
      </c>
      <c r="S38">
        <v>2.4427229817822069</v>
      </c>
      <c r="T38">
        <v>2.3693624519022829</v>
      </c>
    </row>
    <row r="39" spans="3:62" x14ac:dyDescent="0.3">
      <c r="C39" s="19">
        <v>0.109993219376</v>
      </c>
      <c r="F39" s="5">
        <v>1</v>
      </c>
      <c r="G39" s="7">
        <v>0.13432908058199999</v>
      </c>
      <c r="H39" s="7">
        <v>0.10997200012199999</v>
      </c>
      <c r="I39" s="7">
        <v>0.14032983779899999</v>
      </c>
      <c r="J39" s="7">
        <v>9.0356111526499999E-2</v>
      </c>
      <c r="K39" s="7">
        <v>0.15751504898099999</v>
      </c>
      <c r="O39">
        <v>-1.7139661133767039</v>
      </c>
      <c r="P39">
        <v>0.59720559578831545</v>
      </c>
      <c r="Q39">
        <v>11.732964132753837</v>
      </c>
      <c r="R39">
        <v>7.6349124474509825E-2</v>
      </c>
      <c r="S39">
        <v>-0.45868720952537712</v>
      </c>
      <c r="T39">
        <v>2.4625770817806139</v>
      </c>
    </row>
    <row r="40" spans="3:62" x14ac:dyDescent="0.3">
      <c r="C40" s="19">
        <v>0.20675086975099999</v>
      </c>
      <c r="F40" s="5">
        <v>1</v>
      </c>
      <c r="G40" s="7">
        <v>0.100836038589</v>
      </c>
      <c r="H40" s="7">
        <v>0.13432908058199999</v>
      </c>
      <c r="I40" s="7">
        <v>0.10997200012199999</v>
      </c>
      <c r="J40" s="7">
        <v>0.14032983779899999</v>
      </c>
      <c r="K40" s="7">
        <v>9.0356111526499999E-2</v>
      </c>
      <c r="O40">
        <v>-1.2369974888078084</v>
      </c>
      <c r="P40">
        <v>-0.56887028716526356</v>
      </c>
      <c r="Q40">
        <v>7.6349124474509811E-2</v>
      </c>
      <c r="R40">
        <v>11.442738615310367</v>
      </c>
      <c r="S40">
        <v>-8.776468679257915E-2</v>
      </c>
      <c r="T40">
        <v>-0.52571716597153595</v>
      </c>
    </row>
    <row r="41" spans="3:62" x14ac:dyDescent="0.3">
      <c r="C41" s="19">
        <v>7.8801870346100006E-2</v>
      </c>
      <c r="F41" s="5">
        <v>1</v>
      </c>
      <c r="G41" s="7">
        <v>0.146326065063</v>
      </c>
      <c r="H41" s="7">
        <v>0.100836038589</v>
      </c>
      <c r="I41" s="7">
        <v>0.13432908058199999</v>
      </c>
      <c r="J41" s="7">
        <v>0.10997200012199999</v>
      </c>
      <c r="K41" s="7">
        <v>0.14032983779899999</v>
      </c>
      <c r="O41">
        <v>-1.6436936629391736</v>
      </c>
      <c r="P41">
        <v>2.4427229817822074</v>
      </c>
      <c r="Q41">
        <v>-0.45868720952536246</v>
      </c>
      <c r="R41">
        <v>-8.77646867925789E-2</v>
      </c>
      <c r="S41">
        <v>11.761659635148233</v>
      </c>
      <c r="T41">
        <v>0.21289342296388128</v>
      </c>
    </row>
    <row r="42" spans="3:62" x14ac:dyDescent="0.3">
      <c r="C42" s="19">
        <v>7.8343868255599997E-2</v>
      </c>
      <c r="F42" s="5">
        <v>1</v>
      </c>
      <c r="G42" s="7">
        <v>0.109993219376</v>
      </c>
      <c r="H42" s="7">
        <v>0.146326065063</v>
      </c>
      <c r="I42" s="7">
        <v>0.100836038589</v>
      </c>
      <c r="J42" s="7">
        <v>0.13432908058199999</v>
      </c>
      <c r="K42" s="7">
        <v>0.10997200012199999</v>
      </c>
      <c r="O42">
        <v>-1.9853530905914785</v>
      </c>
      <c r="P42">
        <v>2.369362451902298</v>
      </c>
      <c r="Q42">
        <v>2.4625770817806147</v>
      </c>
      <c r="R42">
        <v>-0.52571716597153662</v>
      </c>
      <c r="S42">
        <v>0.21289342296388131</v>
      </c>
      <c r="T42">
        <v>12.218212360956564</v>
      </c>
    </row>
    <row r="43" spans="3:62" x14ac:dyDescent="0.3">
      <c r="C43" s="19">
        <v>0.139605998993</v>
      </c>
      <c r="F43" s="5">
        <v>1</v>
      </c>
      <c r="G43" s="7">
        <v>0.20675086975099999</v>
      </c>
      <c r="H43" s="7">
        <v>0.109993219376</v>
      </c>
      <c r="I43" s="7">
        <v>0.146326065063</v>
      </c>
      <c r="J43" s="7">
        <v>0.100836038589</v>
      </c>
      <c r="K43" s="7">
        <v>0.13432908058199999</v>
      </c>
    </row>
    <row r="44" spans="3:62" x14ac:dyDescent="0.3">
      <c r="C44" s="19">
        <v>0.104005813599</v>
      </c>
      <c r="F44" s="5">
        <v>1</v>
      </c>
      <c r="G44" s="7">
        <v>7.8801870346100006E-2</v>
      </c>
      <c r="H44" s="7">
        <v>0.20675086975099999</v>
      </c>
      <c r="I44" s="7">
        <v>0.109993219376</v>
      </c>
      <c r="J44" s="7">
        <v>0.146326065063</v>
      </c>
      <c r="K44" s="7">
        <v>0.100836038589</v>
      </c>
    </row>
    <row r="45" spans="3:62" x14ac:dyDescent="0.3">
      <c r="C45" s="19">
        <v>0.129966974258</v>
      </c>
      <c r="F45" s="5">
        <v>1</v>
      </c>
      <c r="G45" s="7">
        <v>7.8343868255599997E-2</v>
      </c>
      <c r="H45" s="7">
        <v>7.8801870346100006E-2</v>
      </c>
      <c r="I45" s="7">
        <v>0.20675086975099999</v>
      </c>
      <c r="J45" s="7">
        <v>0.109993219376</v>
      </c>
      <c r="K45" s="7">
        <v>0.146326065063</v>
      </c>
    </row>
    <row r="46" spans="3:62" x14ac:dyDescent="0.3">
      <c r="C46" s="19">
        <v>0.11202788353</v>
      </c>
      <c r="F46" s="5">
        <v>1</v>
      </c>
      <c r="G46" s="7">
        <v>0.139605998993</v>
      </c>
      <c r="H46" s="7">
        <v>7.8343868255599997E-2</v>
      </c>
      <c r="I46" s="7">
        <v>7.8801870346100006E-2</v>
      </c>
      <c r="J46" s="7">
        <v>0.20675086975099999</v>
      </c>
      <c r="K46" s="7">
        <v>0.109993219376</v>
      </c>
      <c r="O46">
        <f t="array" ref="O46:BJ51">MMULT(O37:T42,O15:BJ20)</f>
        <v>0.2110844277989837</v>
      </c>
      <c r="P46">
        <v>0.20311716248879411</v>
      </c>
      <c r="Q46">
        <v>0.20341023409338588</v>
      </c>
      <c r="R46">
        <v>0.1997727186430194</v>
      </c>
      <c r="S46">
        <v>0.237783674728653</v>
      </c>
      <c r="T46">
        <v>0.22471057639793909</v>
      </c>
      <c r="U46">
        <v>0.17938730839345984</v>
      </c>
      <c r="V46">
        <v>-8.3720906582838567E-2</v>
      </c>
      <c r="W46">
        <v>-0.41156049258516403</v>
      </c>
      <c r="X46">
        <v>-0.30643456311980394</v>
      </c>
      <c r="Y46">
        <v>-0.21628554091592442</v>
      </c>
      <c r="Z46">
        <v>-0.25828850703750711</v>
      </c>
      <c r="AA46">
        <v>-5.6999792175489117E-2</v>
      </c>
      <c r="AB46">
        <v>0.30840728226375813</v>
      </c>
      <c r="AC46">
        <v>0.26591577699841712</v>
      </c>
      <c r="AD46">
        <v>0.12427433318813744</v>
      </c>
      <c r="AE46">
        <v>9.3068741645957381E-2</v>
      </c>
      <c r="AF46">
        <v>-5.1908007005920326E-2</v>
      </c>
      <c r="AG46">
        <v>-2.1100202371940102E-2</v>
      </c>
      <c r="AH46">
        <v>-0.15674779847347625</v>
      </c>
      <c r="AI46">
        <v>5.8975386787820522E-2</v>
      </c>
      <c r="AJ46">
        <v>6.9817486542927187E-2</v>
      </c>
      <c r="AK46">
        <v>2.4817843073185852E-2</v>
      </c>
      <c r="AL46">
        <v>4.436274531526746E-2</v>
      </c>
      <c r="AM46">
        <v>0.14990727010958949</v>
      </c>
      <c r="AN46">
        <v>1.101376785778016E-2</v>
      </c>
      <c r="AO46">
        <v>-5.122284698408619E-2</v>
      </c>
      <c r="AP46">
        <v>6.3826492346863939E-2</v>
      </c>
      <c r="AQ46">
        <v>-5.0640509481646334E-2</v>
      </c>
      <c r="AR46">
        <v>6.8785801625167731E-3</v>
      </c>
      <c r="AS46">
        <v>-0.17701682175176592</v>
      </c>
      <c r="AT46">
        <v>-4.6221468391782317E-2</v>
      </c>
      <c r="AU46">
        <v>2.3726684022581268E-2</v>
      </c>
      <c r="AV46">
        <v>-2.8594735087022816E-2</v>
      </c>
      <c r="AW46">
        <v>-4.248596947247063E-2</v>
      </c>
      <c r="AX46">
        <v>0.14477922406997207</v>
      </c>
      <c r="AY46">
        <v>8.098183832851949E-2</v>
      </c>
      <c r="AZ46">
        <v>-2.9898779432985134E-2</v>
      </c>
      <c r="BA46">
        <v>-1.5180063641113822E-2</v>
      </c>
      <c r="BB46">
        <v>2.0151887935137336E-2</v>
      </c>
      <c r="BC46">
        <v>2.5467611898373377E-2</v>
      </c>
      <c r="BD46">
        <v>-8.9672003212591972E-2</v>
      </c>
      <c r="BE46">
        <v>4.4763870233452518E-2</v>
      </c>
      <c r="BF46">
        <v>3.0249804447409767E-3</v>
      </c>
      <c r="BG46">
        <v>-2.1427309684455442E-2</v>
      </c>
      <c r="BH46">
        <v>-3.7792611460680914E-2</v>
      </c>
      <c r="BI46">
        <v>0.11220133546367089</v>
      </c>
      <c r="BJ46">
        <v>1.7569687635738629E-2</v>
      </c>
    </row>
    <row r="47" spans="3:62" x14ac:dyDescent="0.3">
      <c r="C47" s="19">
        <v>0.13486599922199999</v>
      </c>
      <c r="F47" s="5">
        <v>1</v>
      </c>
      <c r="G47" s="7">
        <v>0.104005813599</v>
      </c>
      <c r="H47" s="7">
        <v>0.139605998993</v>
      </c>
      <c r="I47" s="7">
        <v>7.8343868255599997E-2</v>
      </c>
      <c r="J47" s="7">
        <v>7.8801870346100006E-2</v>
      </c>
      <c r="K47" s="7">
        <v>0.20675086975099999</v>
      </c>
      <c r="O47">
        <v>-0.39199399763528486</v>
      </c>
      <c r="P47">
        <v>-0.30698030633254736</v>
      </c>
      <c r="Q47">
        <v>-0.57042220193175464</v>
      </c>
      <c r="R47">
        <v>-0.25433468584430441</v>
      </c>
      <c r="S47">
        <v>-0.56735821435690281</v>
      </c>
      <c r="T47">
        <v>-0.29033755470345246</v>
      </c>
      <c r="U47">
        <v>-4.0703227936498387E-2</v>
      </c>
      <c r="V47">
        <v>1.074650010196627</v>
      </c>
      <c r="W47">
        <v>2.0708243810085496</v>
      </c>
      <c r="X47">
        <v>-0.46087241798816997</v>
      </c>
      <c r="Y47">
        <v>-0.37349275477134208</v>
      </c>
      <c r="Z47">
        <v>0.15485071118788563</v>
      </c>
      <c r="AA47">
        <v>-0.18614720387041883</v>
      </c>
      <c r="AB47">
        <v>-0.31604476423884281</v>
      </c>
      <c r="AC47">
        <v>-0.36184605419689264</v>
      </c>
      <c r="AD47">
        <v>0.2889134726589051</v>
      </c>
      <c r="AE47">
        <v>-0.25054545570390518</v>
      </c>
      <c r="AF47">
        <v>0.43851361785647019</v>
      </c>
      <c r="AG47">
        <v>-0.2275490441964147</v>
      </c>
      <c r="AH47">
        <v>0.68400627230805666</v>
      </c>
      <c r="AI47">
        <v>-0.74767068734592357</v>
      </c>
      <c r="AJ47">
        <v>-0.26394964849010605</v>
      </c>
      <c r="AK47">
        <v>0.56797264098799427</v>
      </c>
      <c r="AL47">
        <v>-0.363248298965752</v>
      </c>
      <c r="AM47">
        <v>5.8763869201383379E-3</v>
      </c>
      <c r="AN47">
        <v>-3.3189204574241238E-2</v>
      </c>
      <c r="AO47">
        <v>0.18904407842194143</v>
      </c>
      <c r="AP47">
        <v>-0.2253708223409101</v>
      </c>
      <c r="AQ47">
        <v>0.34076501348162302</v>
      </c>
      <c r="AR47">
        <v>-6.9318278753477736E-2</v>
      </c>
      <c r="AS47">
        <v>1.0410740916947585</v>
      </c>
      <c r="AT47">
        <v>-0.41184205622410058</v>
      </c>
      <c r="AU47">
        <v>-0.52986051801623435</v>
      </c>
      <c r="AV47">
        <v>0.44134795069364757</v>
      </c>
      <c r="AW47">
        <v>-4.0016914754169963E-2</v>
      </c>
      <c r="AX47">
        <v>-8.3240943280258356E-2</v>
      </c>
      <c r="AY47">
        <v>-0.11808251848956181</v>
      </c>
      <c r="AZ47">
        <v>0.19363584375586779</v>
      </c>
      <c r="BA47">
        <v>0.17450845396759768</v>
      </c>
      <c r="BB47">
        <v>-0.31820575921269395</v>
      </c>
      <c r="BC47">
        <v>6.0423599316462795E-2</v>
      </c>
      <c r="BD47">
        <v>0.56412666929998856</v>
      </c>
      <c r="BE47">
        <v>-0.50665725206006129</v>
      </c>
      <c r="BF47">
        <v>0.39672818225960194</v>
      </c>
      <c r="BG47">
        <v>-0.16172617277433465</v>
      </c>
      <c r="BH47">
        <v>0.19997600124487197</v>
      </c>
      <c r="BI47">
        <v>-0.46017731698495962</v>
      </c>
      <c r="BJ47">
        <v>4.3946898712584559E-2</v>
      </c>
    </row>
    <row r="48" spans="3:62" x14ac:dyDescent="0.3">
      <c r="C48" s="19">
        <v>0.13306212425200001</v>
      </c>
      <c r="F48" s="5">
        <v>1</v>
      </c>
      <c r="G48" s="7">
        <v>0.129966974258</v>
      </c>
      <c r="H48" s="7">
        <v>0.104005813599</v>
      </c>
      <c r="I48" s="7">
        <v>0.139605998993</v>
      </c>
      <c r="J48" s="7">
        <v>7.8343868255599997E-2</v>
      </c>
      <c r="K48" s="7">
        <v>7.8801870346100006E-2</v>
      </c>
      <c r="O48">
        <v>-0.24732689309902717</v>
      </c>
      <c r="P48">
        <v>-0.33161210889842008</v>
      </c>
      <c r="Q48">
        <v>-0.21795586472855805</v>
      </c>
      <c r="R48">
        <v>-0.52353338434109564</v>
      </c>
      <c r="S48">
        <v>-0.20976899552382519</v>
      </c>
      <c r="T48">
        <v>-0.50379585134476224</v>
      </c>
      <c r="U48">
        <v>-0.22443044072800178</v>
      </c>
      <c r="V48">
        <v>0.11621831200950028</v>
      </c>
      <c r="W48">
        <v>1.1584491864154471</v>
      </c>
      <c r="X48">
        <v>2.0109266877314194</v>
      </c>
      <c r="Y48">
        <v>-0.51699221502917814</v>
      </c>
      <c r="Z48">
        <v>-0.34683312944469646</v>
      </c>
      <c r="AA48">
        <v>-5.829624877910633E-2</v>
      </c>
      <c r="AB48">
        <v>-0.56849985919647528</v>
      </c>
      <c r="AC48">
        <v>-0.20522197720165822</v>
      </c>
      <c r="AD48">
        <v>-0.2311159907662739</v>
      </c>
      <c r="AE48">
        <v>0.36758929319463735</v>
      </c>
      <c r="AF48">
        <v>-0.14137589527075606</v>
      </c>
      <c r="AG48">
        <v>0.43827642953000651</v>
      </c>
      <c r="AH48">
        <v>-0.1678325560781786</v>
      </c>
      <c r="AI48">
        <v>0.54113153323349128</v>
      </c>
      <c r="AJ48">
        <v>-0.72066559198727231</v>
      </c>
      <c r="AK48">
        <v>-0.28940285385908648</v>
      </c>
      <c r="AL48">
        <v>0.60052675810154876</v>
      </c>
      <c r="AM48">
        <v>-0.48594346161380153</v>
      </c>
      <c r="AN48">
        <v>0.18013812752197153</v>
      </c>
      <c r="AO48">
        <v>1.3715315512703719E-2</v>
      </c>
      <c r="AP48">
        <v>8.8869671237004566E-2</v>
      </c>
      <c r="AQ48">
        <v>-0.13808754417185098</v>
      </c>
      <c r="AR48">
        <v>0.28545916507409153</v>
      </c>
      <c r="AS48">
        <v>-4.2314581893002079E-3</v>
      </c>
      <c r="AT48">
        <v>0.94849185293644656</v>
      </c>
      <c r="AU48">
        <v>-0.41692721917522257</v>
      </c>
      <c r="AV48">
        <v>-0.52933757782686719</v>
      </c>
      <c r="AW48">
        <v>0.46511494862312219</v>
      </c>
      <c r="AX48">
        <v>-0.24727348313052899</v>
      </c>
      <c r="AY48">
        <v>1.4668494125110232E-2</v>
      </c>
      <c r="AZ48">
        <v>-1.2996982753621877E-2</v>
      </c>
      <c r="BA48">
        <v>0.15293863842603675</v>
      </c>
      <c r="BB48">
        <v>0.18141448321666778</v>
      </c>
      <c r="BC48">
        <v>-0.33105772094973784</v>
      </c>
      <c r="BD48">
        <v>0.11623580348760759</v>
      </c>
      <c r="BE48">
        <v>0.48105070614420531</v>
      </c>
      <c r="BF48">
        <v>-0.51360846652648795</v>
      </c>
      <c r="BG48">
        <v>0.45298025253794005</v>
      </c>
      <c r="BH48">
        <v>-0.17155200789397157</v>
      </c>
      <c r="BI48">
        <v>9.3969403804985169E-2</v>
      </c>
      <c r="BJ48">
        <v>-0.35248928435614751</v>
      </c>
    </row>
    <row r="49" spans="3:62" x14ac:dyDescent="0.3">
      <c r="C49" s="19">
        <v>9.2434883117699998E-2</v>
      </c>
      <c r="F49" s="5">
        <v>1</v>
      </c>
      <c r="G49" s="7">
        <v>0.11202788353</v>
      </c>
      <c r="H49" s="7">
        <v>0.129966974258</v>
      </c>
      <c r="I49" s="7">
        <v>0.104005813599</v>
      </c>
      <c r="J49" s="7">
        <v>0.139605998993</v>
      </c>
      <c r="K49" s="7">
        <v>7.8343868255599997E-2</v>
      </c>
      <c r="O49">
        <v>-0.10877885670027573</v>
      </c>
      <c r="P49">
        <v>-0.17512146436776316</v>
      </c>
      <c r="Q49">
        <v>-0.19978424522842692</v>
      </c>
      <c r="R49">
        <v>-0.1616466678036462</v>
      </c>
      <c r="S49">
        <v>-0.44365080572408572</v>
      </c>
      <c r="T49">
        <v>-0.13085363170430742</v>
      </c>
      <c r="U49">
        <v>-0.45613465331912839</v>
      </c>
      <c r="V49">
        <v>-0.1789400603560356</v>
      </c>
      <c r="W49">
        <v>-9.6064615175327148E-3</v>
      </c>
      <c r="X49">
        <v>1.1544775344570237</v>
      </c>
      <c r="Y49">
        <v>2.0075274308590925</v>
      </c>
      <c r="Z49">
        <v>-0.51807534541982181</v>
      </c>
      <c r="AA49">
        <v>-0.5441456192199271</v>
      </c>
      <c r="AB49">
        <v>-0.44970450543927781</v>
      </c>
      <c r="AC49">
        <v>-0.44161626164374795</v>
      </c>
      <c r="AD49">
        <v>-0.11512121295170909</v>
      </c>
      <c r="AE49">
        <v>-0.14263761828183366</v>
      </c>
      <c r="AF49">
        <v>0.43396453442861305</v>
      </c>
      <c r="AG49">
        <v>-0.13501396170471031</v>
      </c>
      <c r="AH49">
        <v>0.43649113287044616</v>
      </c>
      <c r="AI49">
        <v>-0.2611269026466872</v>
      </c>
      <c r="AJ49">
        <v>0.59898357078456099</v>
      </c>
      <c r="AK49">
        <v>-0.83403120184716106</v>
      </c>
      <c r="AL49">
        <v>-0.22259077333680866</v>
      </c>
      <c r="AM49">
        <v>0.45844782600396161</v>
      </c>
      <c r="AN49">
        <v>-0.32153926783713599</v>
      </c>
      <c r="AO49">
        <v>0.21000216735966887</v>
      </c>
      <c r="AP49">
        <v>-8.5541118085715531E-2</v>
      </c>
      <c r="AQ49">
        <v>0.14112779856098087</v>
      </c>
      <c r="AR49">
        <v>-0.20416058149260197</v>
      </c>
      <c r="AS49">
        <v>0.24868793877027057</v>
      </c>
      <c r="AT49">
        <v>-7.3270122459512643E-2</v>
      </c>
      <c r="AU49">
        <v>1.0036679825361123</v>
      </c>
      <c r="AV49">
        <v>-0.48469525192191482</v>
      </c>
      <c r="AW49">
        <v>-0.50464460627832219</v>
      </c>
      <c r="AX49">
        <v>0.2461805486275867</v>
      </c>
      <c r="AY49">
        <v>-0.15413181206735446</v>
      </c>
      <c r="AZ49">
        <v>9.9491289568906183E-2</v>
      </c>
      <c r="BA49">
        <v>-8.6574040178623565E-2</v>
      </c>
      <c r="BB49">
        <v>0.1856566450794363</v>
      </c>
      <c r="BC49">
        <v>0.15124586685884525</v>
      </c>
      <c r="BD49">
        <v>-0.34224012361452683</v>
      </c>
      <c r="BE49">
        <v>7.3944626580876388E-2</v>
      </c>
      <c r="BF49">
        <v>0.42621627635664444</v>
      </c>
      <c r="BG49">
        <v>-0.45747775009652353</v>
      </c>
      <c r="BH49">
        <v>0.426445601092732</v>
      </c>
      <c r="BI49">
        <v>-0.25954498420039651</v>
      </c>
      <c r="BJ49">
        <v>0.19984113664977032</v>
      </c>
    </row>
    <row r="50" spans="3:62" x14ac:dyDescent="0.3">
      <c r="C50" s="19">
        <v>0.124242067337</v>
      </c>
      <c r="F50" s="5">
        <v>1</v>
      </c>
      <c r="G50" s="7">
        <v>0.13486599922199999</v>
      </c>
      <c r="H50" s="7">
        <v>0.11202788353</v>
      </c>
      <c r="I50" s="7">
        <v>0.129966974258</v>
      </c>
      <c r="J50" s="7">
        <v>0.104005813599</v>
      </c>
      <c r="K50" s="7">
        <v>0.139605998993</v>
      </c>
      <c r="O50">
        <v>-0.51052253906762157</v>
      </c>
      <c r="P50">
        <v>-0.1570919748960819</v>
      </c>
      <c r="Q50">
        <v>-0.29017284223980033</v>
      </c>
      <c r="R50">
        <v>-0.23477501851416541</v>
      </c>
      <c r="S50">
        <v>-0.2618399646772952</v>
      </c>
      <c r="T50">
        <v>-0.48714712205475152</v>
      </c>
      <c r="U50">
        <v>-0.12117856359461232</v>
      </c>
      <c r="V50">
        <v>-0.23909582369560661</v>
      </c>
      <c r="W50">
        <v>0.25076537302581364</v>
      </c>
      <c r="X50">
        <v>-0.11460906931735726</v>
      </c>
      <c r="Y50">
        <v>1.0621789343261254</v>
      </c>
      <c r="Z50">
        <v>2.0116054505150407</v>
      </c>
      <c r="AA50">
        <v>-0.51061695606126778</v>
      </c>
      <c r="AB50">
        <v>-0.48450468368057803</v>
      </c>
      <c r="AC50">
        <v>-0.51294138728566285</v>
      </c>
      <c r="AD50">
        <v>-0.3764734595902916</v>
      </c>
      <c r="AE50">
        <v>-0.16349134773009921</v>
      </c>
      <c r="AF50">
        <v>-5.993028322851579E-2</v>
      </c>
      <c r="AG50">
        <v>0.39369575362903741</v>
      </c>
      <c r="AH50">
        <v>1.5918985344930761E-3</v>
      </c>
      <c r="AI50">
        <v>0.31815490473658165</v>
      </c>
      <c r="AJ50">
        <v>-0.31167990904190712</v>
      </c>
      <c r="AK50">
        <v>0.74872213720619418</v>
      </c>
      <c r="AL50">
        <v>-0.90304860613382554</v>
      </c>
      <c r="AM50">
        <v>-0.16484575395741702</v>
      </c>
      <c r="AN50">
        <v>0.42665729603151181</v>
      </c>
      <c r="AO50">
        <v>-0.28205193712773829</v>
      </c>
      <c r="AP50">
        <v>0.20110216735310785</v>
      </c>
      <c r="AQ50">
        <v>-2.0972637475980469E-2</v>
      </c>
      <c r="AR50">
        <v>0.15236680450609194</v>
      </c>
      <c r="AS50">
        <v>1.2643636582104573E-2</v>
      </c>
      <c r="AT50">
        <v>0.18681467923668799</v>
      </c>
      <c r="AU50">
        <v>-0.18175746547692254</v>
      </c>
      <c r="AV50">
        <v>1.1096239596704125</v>
      </c>
      <c r="AW50">
        <v>-0.48969090500665247</v>
      </c>
      <c r="AX50">
        <v>-0.44794864839938786</v>
      </c>
      <c r="AY50">
        <v>0.21989433381367657</v>
      </c>
      <c r="AZ50">
        <v>-0.12404347663309225</v>
      </c>
      <c r="BA50">
        <v>0.16041631372081397</v>
      </c>
      <c r="BB50">
        <v>-0.14546826652863659</v>
      </c>
      <c r="BC50">
        <v>0.21581641478548669</v>
      </c>
      <c r="BD50">
        <v>0.2707944535070177</v>
      </c>
      <c r="BE50">
        <v>-0.41950038969076248</v>
      </c>
      <c r="BF50">
        <v>0.17704038162995714</v>
      </c>
      <c r="BG50">
        <v>0.38832199638898468</v>
      </c>
      <c r="BH50">
        <v>-0.40218084376077884</v>
      </c>
      <c r="BI50">
        <v>0.37040417407649584</v>
      </c>
      <c r="BJ50">
        <v>-0.26103118840880907</v>
      </c>
    </row>
    <row r="51" spans="3:62" x14ac:dyDescent="0.3">
      <c r="C51" s="19">
        <v>0.15795707702600001</v>
      </c>
      <c r="F51" s="5">
        <v>1</v>
      </c>
      <c r="G51" s="7">
        <v>0.13306212425200001</v>
      </c>
      <c r="H51" s="7">
        <v>0.13486599922199999</v>
      </c>
      <c r="I51" s="7">
        <v>0.11202788353</v>
      </c>
      <c r="J51" s="7">
        <v>0.129966974258</v>
      </c>
      <c r="K51" s="7">
        <v>0.104005813599</v>
      </c>
      <c r="O51">
        <v>-0.34265715464445989</v>
      </c>
      <c r="P51">
        <v>-0.56257953518403947</v>
      </c>
      <c r="Q51">
        <v>-0.25569948285784228</v>
      </c>
      <c r="R51">
        <v>-0.33058805504485189</v>
      </c>
      <c r="S51">
        <v>-0.33930002123610326</v>
      </c>
      <c r="T51">
        <v>-0.30360915908630592</v>
      </c>
      <c r="U51">
        <v>-0.4905417556101388</v>
      </c>
      <c r="V51">
        <v>0.10190552746916115</v>
      </c>
      <c r="W51">
        <v>0.15784458306309113</v>
      </c>
      <c r="X51">
        <v>0.15635563327083113</v>
      </c>
      <c r="Y51">
        <v>-0.19031329834671129</v>
      </c>
      <c r="Z51">
        <v>1.062343225971133</v>
      </c>
      <c r="AA51">
        <v>1.9631892443764181</v>
      </c>
      <c r="AB51">
        <v>-0.600038391456168</v>
      </c>
      <c r="AC51">
        <v>-0.53981820713436246</v>
      </c>
      <c r="AD51">
        <v>-0.4401541249907841</v>
      </c>
      <c r="AE51">
        <v>-0.4192016500492155</v>
      </c>
      <c r="AF51">
        <v>-6.4323526426985023E-2</v>
      </c>
      <c r="AG51">
        <v>-0.11383706480111266</v>
      </c>
      <c r="AH51">
        <v>0.53589954437348997</v>
      </c>
      <c r="AI51">
        <v>-0.16595668197059932</v>
      </c>
      <c r="AJ51">
        <v>0.28321265994890155</v>
      </c>
      <c r="AK51">
        <v>-0.22153117917550147</v>
      </c>
      <c r="AL51">
        <v>0.69136408599257471</v>
      </c>
      <c r="AM51">
        <v>-0.90578366495860863</v>
      </c>
      <c r="AN51">
        <v>-0.16621693306090002</v>
      </c>
      <c r="AO51">
        <v>0.47375045201206212</v>
      </c>
      <c r="AP51">
        <v>-0.33958896168854769</v>
      </c>
      <c r="AQ51">
        <v>0.27703588214202068</v>
      </c>
      <c r="AR51">
        <v>-4.5152279763224445E-2</v>
      </c>
      <c r="AS51">
        <v>0.36118387626485426</v>
      </c>
      <c r="AT51">
        <v>-8.4140277955059961E-2</v>
      </c>
      <c r="AU51">
        <v>9.6894897656882639E-2</v>
      </c>
      <c r="AV51">
        <v>-0.115139147041182</v>
      </c>
      <c r="AW51">
        <v>1.106580628482335</v>
      </c>
      <c r="AX51">
        <v>-0.51518827838922043</v>
      </c>
      <c r="AY51">
        <v>-0.46759916064548457</v>
      </c>
      <c r="AZ51">
        <v>0.26962266935316404</v>
      </c>
      <c r="BA51">
        <v>-9.84235209133828E-2</v>
      </c>
      <c r="BB51">
        <v>0.10224710844000784</v>
      </c>
      <c r="BC51">
        <v>-0.13581106389980602</v>
      </c>
      <c r="BD51">
        <v>0.32241500941960965</v>
      </c>
      <c r="BE51">
        <v>0.17003958075696857</v>
      </c>
      <c r="BF51">
        <v>-0.34097715917830529</v>
      </c>
      <c r="BG51">
        <v>0.13877413496978441</v>
      </c>
      <c r="BH51">
        <v>0.43693036735836333</v>
      </c>
      <c r="BI51">
        <v>-0.50983013364748198</v>
      </c>
      <c r="BJ51">
        <v>0.39641075783476332</v>
      </c>
    </row>
    <row r="52" spans="3:62" x14ac:dyDescent="0.3">
      <c r="C52" s="19">
        <v>7.8614950180099993E-2</v>
      </c>
      <c r="F52" s="5">
        <v>1</v>
      </c>
      <c r="G52" s="7">
        <v>9.2434883117699998E-2</v>
      </c>
      <c r="H52" s="7">
        <v>0.13306212425200001</v>
      </c>
      <c r="I52" s="7">
        <v>0.13486599922199999</v>
      </c>
      <c r="J52" s="7">
        <v>0.11202788353</v>
      </c>
      <c r="K52" s="7">
        <v>0.129966974258</v>
      </c>
    </row>
    <row r="53" spans="3:62" x14ac:dyDescent="0.3">
      <c r="C53" s="19">
        <v>0.15952897071800001</v>
      </c>
      <c r="F53" s="5">
        <v>1</v>
      </c>
      <c r="G53" s="7">
        <v>0.124242067337</v>
      </c>
      <c r="H53" s="7">
        <v>9.2434883117699998E-2</v>
      </c>
      <c r="I53" s="7">
        <v>0.13306212425200001</v>
      </c>
      <c r="J53" s="7">
        <v>0.13486599922199999</v>
      </c>
      <c r="K53" s="7">
        <v>0.11202788353</v>
      </c>
    </row>
    <row r="54" spans="3:62" x14ac:dyDescent="0.3">
      <c r="C54" s="19">
        <v>9.3257188796999999E-2</v>
      </c>
      <c r="F54" s="5">
        <v>1</v>
      </c>
      <c r="G54" s="7">
        <v>0.15795707702600001</v>
      </c>
      <c r="H54" s="7">
        <v>0.124242067337</v>
      </c>
      <c r="I54" s="7">
        <v>9.2434883117699998E-2</v>
      </c>
      <c r="J54" s="7">
        <v>0.13306212425200001</v>
      </c>
      <c r="K54" s="7">
        <v>0.13486599922199999</v>
      </c>
    </row>
    <row r="55" spans="3:62" x14ac:dyDescent="0.3">
      <c r="C55" s="19">
        <v>0.13919687271100001</v>
      </c>
      <c r="F55" s="5">
        <v>1</v>
      </c>
      <c r="G55" s="7">
        <v>7.8614950180099993E-2</v>
      </c>
      <c r="H55" s="7">
        <v>0.15795707702600001</v>
      </c>
      <c r="I55" s="7">
        <v>0.124242067337</v>
      </c>
      <c r="J55" s="7">
        <v>9.2434883117699998E-2</v>
      </c>
      <c r="K55" s="7">
        <v>0.13306212425200001</v>
      </c>
    </row>
    <row r="56" spans="3:62" x14ac:dyDescent="0.3">
      <c r="C56" s="19">
        <v>7.9038143157999993E-2</v>
      </c>
      <c r="F56" s="5">
        <v>1</v>
      </c>
      <c r="G56" s="7">
        <v>0.15952897071800001</v>
      </c>
      <c r="H56" s="7">
        <v>7.8614950180099993E-2</v>
      </c>
      <c r="I56" s="7">
        <v>0.15795707702600001</v>
      </c>
      <c r="J56" s="7">
        <v>0.124242067337</v>
      </c>
      <c r="K56" s="7">
        <v>9.2434883117699998E-2</v>
      </c>
      <c r="O56">
        <f t="array" ref="O56:O61">MMULT(O46:BJ51,C11:C58)</f>
        <v>0.1899952772452779</v>
      </c>
    </row>
    <row r="57" spans="3:62" x14ac:dyDescent="0.3">
      <c r="C57" s="19">
        <v>0.122941017151</v>
      </c>
      <c r="F57" s="5">
        <v>1</v>
      </c>
      <c r="G57" s="7">
        <v>9.3257188796999999E-2</v>
      </c>
      <c r="H57" s="7">
        <v>0.15952897071800001</v>
      </c>
      <c r="I57" s="7">
        <v>7.8614950180099993E-2</v>
      </c>
      <c r="J57" s="7">
        <v>0.15795707702600001</v>
      </c>
      <c r="K57" s="7">
        <v>0.124242067337</v>
      </c>
      <c r="O57">
        <v>-7.7761652846593851E-2</v>
      </c>
    </row>
    <row r="58" spans="3:62" x14ac:dyDescent="0.3">
      <c r="C58" s="19">
        <v>0.13747310638400001</v>
      </c>
      <c r="F58" s="5">
        <v>1</v>
      </c>
      <c r="G58" s="7">
        <v>0.13919687271100001</v>
      </c>
      <c r="H58" s="7">
        <v>9.3257188796999999E-2</v>
      </c>
      <c r="I58" s="7">
        <v>0.15952897071800001</v>
      </c>
      <c r="J58" s="7">
        <v>7.8614950180099993E-2</v>
      </c>
      <c r="K58" s="7">
        <v>0.15795707702600001</v>
      </c>
      <c r="O58">
        <v>1.284291499572697E-2</v>
      </c>
    </row>
    <row r="59" spans="3:62" x14ac:dyDescent="0.3">
      <c r="F59" s="5">
        <v>1</v>
      </c>
      <c r="G59" s="7">
        <v>7.9038143157999993E-2</v>
      </c>
      <c r="H59" s="7">
        <v>0.13919687271100001</v>
      </c>
      <c r="I59" s="7">
        <v>9.3257188796999999E-2</v>
      </c>
      <c r="J59" s="7">
        <v>0.15952897071800001</v>
      </c>
      <c r="K59" s="7">
        <v>7.8614950180099993E-2</v>
      </c>
      <c r="O59">
        <v>-0.20591894773624672</v>
      </c>
    </row>
    <row r="60" spans="3:62" x14ac:dyDescent="0.3">
      <c r="F60" s="5">
        <v>1</v>
      </c>
      <c r="G60" s="7">
        <v>0.122941017151</v>
      </c>
      <c r="H60" s="7">
        <v>7.9038143157999993E-2</v>
      </c>
      <c r="I60" s="7">
        <v>0.13919687271100001</v>
      </c>
      <c r="J60" s="7">
        <v>9.3257188796999999E-2</v>
      </c>
      <c r="K60" s="7">
        <v>0.15952897071800001</v>
      </c>
      <c r="O60">
        <v>-0.20977979416989007</v>
      </c>
    </row>
    <row r="61" spans="3:62" x14ac:dyDescent="0.3">
      <c r="F61" s="6"/>
      <c r="O61">
        <v>-0.1060590426145966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H59"/>
  <sheetViews>
    <sheetView topLeftCell="A48" workbookViewId="0">
      <selection activeCell="L62" sqref="L62"/>
    </sheetView>
  </sheetViews>
  <sheetFormatPr baseColWidth="10" defaultColWidth="8.88671875" defaultRowHeight="14.4" x14ac:dyDescent="0.3"/>
  <sheetData>
    <row r="6" spans="2:60" x14ac:dyDescent="0.3">
      <c r="B6" t="s">
        <v>50</v>
      </c>
      <c r="F6" t="s">
        <v>51</v>
      </c>
    </row>
    <row r="7" spans="2:60" x14ac:dyDescent="0.3">
      <c r="B7" s="19">
        <v>7.7876091003399997E-2</v>
      </c>
    </row>
    <row r="8" spans="2:60" x14ac:dyDescent="0.3">
      <c r="B8" s="19">
        <v>0.10689687728900001</v>
      </c>
      <c r="E8" s="5">
        <v>1</v>
      </c>
      <c r="F8" s="7">
        <v>0.104210138321</v>
      </c>
      <c r="G8" s="7">
        <v>9.95609760284E-2</v>
      </c>
      <c r="H8" s="7">
        <v>0.10175800323500001</v>
      </c>
      <c r="I8" s="7">
        <v>0.10796904563900001</v>
      </c>
      <c r="J8" s="7">
        <v>7.8669071197499996E-2</v>
      </c>
      <c r="K8" s="7">
        <v>9.7905158996600003E-2</v>
      </c>
    </row>
    <row r="9" spans="2:60" x14ac:dyDescent="0.3">
      <c r="B9" s="19">
        <v>7.8126192092900004E-2</v>
      </c>
      <c r="E9" s="5">
        <v>1</v>
      </c>
      <c r="F9" s="7">
        <v>7.7876091003399997E-2</v>
      </c>
      <c r="G9" s="7">
        <v>0.104210138321</v>
      </c>
      <c r="H9" s="7">
        <v>9.95609760284E-2</v>
      </c>
      <c r="I9" s="7">
        <v>0.10175800323500001</v>
      </c>
      <c r="J9" s="7">
        <v>0.10796904563900001</v>
      </c>
      <c r="K9" s="7">
        <v>7.8669071197499996E-2</v>
      </c>
    </row>
    <row r="10" spans="2:60" x14ac:dyDescent="0.3">
      <c r="B10" s="19">
        <v>0.10792303085299999</v>
      </c>
      <c r="E10" s="5">
        <v>1</v>
      </c>
      <c r="F10" s="7">
        <v>0.10689687728900001</v>
      </c>
      <c r="G10" s="7">
        <v>7.7876091003399997E-2</v>
      </c>
      <c r="H10" s="7">
        <v>0.104210138321</v>
      </c>
      <c r="I10" s="7">
        <v>9.95609760284E-2</v>
      </c>
      <c r="J10" s="7">
        <v>0.10175800323500001</v>
      </c>
      <c r="K10" s="7">
        <v>0.10796904563900001</v>
      </c>
    </row>
    <row r="11" spans="2:60" x14ac:dyDescent="0.3">
      <c r="B11" s="19">
        <v>0.124865055084</v>
      </c>
      <c r="E11" s="5">
        <v>1</v>
      </c>
      <c r="F11" s="7">
        <v>7.8126192092900004E-2</v>
      </c>
      <c r="G11" s="7">
        <v>0.10689687728900001</v>
      </c>
      <c r="H11" s="7">
        <v>7.7876091003399997E-2</v>
      </c>
      <c r="I11" s="7">
        <v>0.104210138321</v>
      </c>
      <c r="J11" s="7">
        <v>9.95609760284E-2</v>
      </c>
      <c r="K11" s="7">
        <v>0.10175800323500001</v>
      </c>
      <c r="N11">
        <f t="array" ref="N11:BH17">TRANSPOSE(E8:K54)</f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2:60" x14ac:dyDescent="0.3">
      <c r="B12" s="19">
        <v>0.216845035553</v>
      </c>
      <c r="E12" s="5">
        <v>1</v>
      </c>
      <c r="F12" s="7">
        <v>0.10792303085299999</v>
      </c>
      <c r="G12" s="7">
        <v>7.8126192092900004E-2</v>
      </c>
      <c r="H12" s="7">
        <v>0.10689687728900001</v>
      </c>
      <c r="I12" s="7">
        <v>7.7876091003399997E-2</v>
      </c>
      <c r="J12" s="7">
        <v>0.104210138321</v>
      </c>
      <c r="K12" s="7">
        <v>9.95609760284E-2</v>
      </c>
      <c r="N12">
        <v>0.104210138321</v>
      </c>
      <c r="O12">
        <v>7.7876091003399997E-2</v>
      </c>
      <c r="P12">
        <v>0.10689687728900001</v>
      </c>
      <c r="Q12">
        <v>7.8126192092900004E-2</v>
      </c>
      <c r="R12">
        <v>0.10792303085299999</v>
      </c>
      <c r="S12">
        <v>0.124865055084</v>
      </c>
      <c r="T12">
        <v>0.216845035553</v>
      </c>
      <c r="U12">
        <v>0.294300794601</v>
      </c>
      <c r="V12">
        <v>7.8400850295999996E-2</v>
      </c>
      <c r="W12">
        <v>7.8037023544300005E-2</v>
      </c>
      <c r="X12">
        <v>7.7922821044900004E-2</v>
      </c>
      <c r="Y12">
        <v>7.8145980835000003E-2</v>
      </c>
      <c r="Z12">
        <v>0.109441995621</v>
      </c>
      <c r="AA12">
        <v>0.104266881943</v>
      </c>
      <c r="AB12">
        <v>0.159222126007</v>
      </c>
      <c r="AC12">
        <v>0.105836868286</v>
      </c>
      <c r="AD12">
        <v>0.16237306594799999</v>
      </c>
      <c r="AE12">
        <v>9.2618942260699999E-2</v>
      </c>
      <c r="AF12">
        <v>0.173292160034</v>
      </c>
      <c r="AG12">
        <v>4.7960996627799998E-2</v>
      </c>
      <c r="AH12">
        <v>0.100421190262</v>
      </c>
      <c r="AI12">
        <v>0.15751504898099999</v>
      </c>
      <c r="AJ12">
        <v>9.0356111526499999E-2</v>
      </c>
      <c r="AK12">
        <v>0.14032983779899999</v>
      </c>
      <c r="AL12">
        <v>0.10997200012199999</v>
      </c>
      <c r="AM12">
        <v>0.13432908058199999</v>
      </c>
      <c r="AN12">
        <v>0.100836038589</v>
      </c>
      <c r="AO12">
        <v>0.146326065063</v>
      </c>
      <c r="AP12">
        <v>0.109993219376</v>
      </c>
      <c r="AQ12">
        <v>0.20675086975099999</v>
      </c>
      <c r="AR12">
        <v>7.8801870346100006E-2</v>
      </c>
      <c r="AS12">
        <v>7.8343868255599997E-2</v>
      </c>
      <c r="AT12">
        <v>0.139605998993</v>
      </c>
      <c r="AU12">
        <v>0.104005813599</v>
      </c>
      <c r="AV12">
        <v>0.129966974258</v>
      </c>
      <c r="AW12">
        <v>0.11202788353</v>
      </c>
      <c r="AX12">
        <v>0.13486599922199999</v>
      </c>
      <c r="AY12">
        <v>0.13306212425200001</v>
      </c>
      <c r="AZ12">
        <v>9.2434883117699998E-2</v>
      </c>
      <c r="BA12">
        <v>0.124242067337</v>
      </c>
      <c r="BB12">
        <v>0.15795707702600001</v>
      </c>
      <c r="BC12">
        <v>7.8614950180099993E-2</v>
      </c>
      <c r="BD12">
        <v>0.15952897071800001</v>
      </c>
      <c r="BE12">
        <v>9.3257188796999999E-2</v>
      </c>
      <c r="BF12">
        <v>0.13919687271100001</v>
      </c>
      <c r="BG12">
        <v>7.9038143157999993E-2</v>
      </c>
      <c r="BH12">
        <v>0.122941017151</v>
      </c>
    </row>
    <row r="13" spans="2:60" x14ac:dyDescent="0.3">
      <c r="B13" s="19">
        <v>0.294300794601</v>
      </c>
      <c r="E13" s="5">
        <v>1</v>
      </c>
      <c r="F13" s="7">
        <v>0.124865055084</v>
      </c>
      <c r="G13" s="7">
        <v>0.10792303085299999</v>
      </c>
      <c r="H13" s="7">
        <v>7.8126192092900004E-2</v>
      </c>
      <c r="I13" s="7">
        <v>0.10689687728900001</v>
      </c>
      <c r="J13" s="7">
        <v>7.7876091003399997E-2</v>
      </c>
      <c r="K13" s="7">
        <v>0.104210138321</v>
      </c>
      <c r="N13">
        <v>9.95609760284E-2</v>
      </c>
      <c r="O13">
        <v>0.104210138321</v>
      </c>
      <c r="P13">
        <v>7.7876091003399997E-2</v>
      </c>
      <c r="Q13">
        <v>0.10689687728900001</v>
      </c>
      <c r="R13">
        <v>7.8126192092900004E-2</v>
      </c>
      <c r="S13">
        <v>0.10792303085299999</v>
      </c>
      <c r="T13">
        <v>0.124865055084</v>
      </c>
      <c r="U13">
        <v>0.216845035553</v>
      </c>
      <c r="V13">
        <v>0.294300794601</v>
      </c>
      <c r="W13">
        <v>7.8400850295999996E-2</v>
      </c>
      <c r="X13">
        <v>7.8037023544300005E-2</v>
      </c>
      <c r="Y13">
        <v>7.7922821044900004E-2</v>
      </c>
      <c r="Z13">
        <v>7.8145980835000003E-2</v>
      </c>
      <c r="AA13">
        <v>0.109441995621</v>
      </c>
      <c r="AB13">
        <v>0.104266881943</v>
      </c>
      <c r="AC13">
        <v>0.159222126007</v>
      </c>
      <c r="AD13">
        <v>0.105836868286</v>
      </c>
      <c r="AE13">
        <v>0.16237306594799999</v>
      </c>
      <c r="AF13">
        <v>9.2618942260699999E-2</v>
      </c>
      <c r="AG13">
        <v>0.173292160034</v>
      </c>
      <c r="AH13">
        <v>4.7960996627799998E-2</v>
      </c>
      <c r="AI13">
        <v>0.100421190262</v>
      </c>
      <c r="AJ13">
        <v>0.15751504898099999</v>
      </c>
      <c r="AK13">
        <v>9.0356111526499999E-2</v>
      </c>
      <c r="AL13">
        <v>0.14032983779899999</v>
      </c>
      <c r="AM13">
        <v>0.10997200012199999</v>
      </c>
      <c r="AN13">
        <v>0.13432908058199999</v>
      </c>
      <c r="AO13">
        <v>0.100836038589</v>
      </c>
      <c r="AP13">
        <v>0.146326065063</v>
      </c>
      <c r="AQ13">
        <v>0.109993219376</v>
      </c>
      <c r="AR13">
        <v>0.20675086975099999</v>
      </c>
      <c r="AS13">
        <v>7.8801870346100006E-2</v>
      </c>
      <c r="AT13">
        <v>7.8343868255599997E-2</v>
      </c>
      <c r="AU13">
        <v>0.139605998993</v>
      </c>
      <c r="AV13">
        <v>0.104005813599</v>
      </c>
      <c r="AW13">
        <v>0.129966974258</v>
      </c>
      <c r="AX13">
        <v>0.11202788353</v>
      </c>
      <c r="AY13">
        <v>0.13486599922199999</v>
      </c>
      <c r="AZ13">
        <v>0.13306212425200001</v>
      </c>
      <c r="BA13">
        <v>9.2434883117699998E-2</v>
      </c>
      <c r="BB13">
        <v>0.124242067337</v>
      </c>
      <c r="BC13">
        <v>0.15795707702600001</v>
      </c>
      <c r="BD13">
        <v>7.8614950180099993E-2</v>
      </c>
      <c r="BE13">
        <v>0.15952897071800001</v>
      </c>
      <c r="BF13">
        <v>9.3257188796999999E-2</v>
      </c>
      <c r="BG13">
        <v>0.13919687271100001</v>
      </c>
      <c r="BH13">
        <v>7.9038143157999993E-2</v>
      </c>
    </row>
    <row r="14" spans="2:60" x14ac:dyDescent="0.3">
      <c r="B14" s="19">
        <v>7.8400850295999996E-2</v>
      </c>
      <c r="E14" s="5">
        <v>1</v>
      </c>
      <c r="F14" s="7">
        <v>0.216845035553</v>
      </c>
      <c r="G14" s="7">
        <v>0.124865055084</v>
      </c>
      <c r="H14" s="7">
        <v>0.10792303085299999</v>
      </c>
      <c r="I14" s="7">
        <v>7.8126192092900004E-2</v>
      </c>
      <c r="J14" s="7">
        <v>0.10689687728900001</v>
      </c>
      <c r="K14" s="7">
        <v>7.7876091003399997E-2</v>
      </c>
      <c r="N14">
        <v>0.10175800323500001</v>
      </c>
      <c r="O14">
        <v>9.95609760284E-2</v>
      </c>
      <c r="P14">
        <v>0.104210138321</v>
      </c>
      <c r="Q14">
        <v>7.7876091003399997E-2</v>
      </c>
      <c r="R14">
        <v>0.10689687728900001</v>
      </c>
      <c r="S14">
        <v>7.8126192092900004E-2</v>
      </c>
      <c r="T14">
        <v>0.10792303085299999</v>
      </c>
      <c r="U14">
        <v>0.124865055084</v>
      </c>
      <c r="V14">
        <v>0.216845035553</v>
      </c>
      <c r="W14">
        <v>0.294300794601</v>
      </c>
      <c r="X14">
        <v>7.8400850295999996E-2</v>
      </c>
      <c r="Y14">
        <v>7.8037023544300005E-2</v>
      </c>
      <c r="Z14">
        <v>7.7922821044900004E-2</v>
      </c>
      <c r="AA14">
        <v>7.8145980835000003E-2</v>
      </c>
      <c r="AB14">
        <v>0.109441995621</v>
      </c>
      <c r="AC14">
        <v>0.104266881943</v>
      </c>
      <c r="AD14">
        <v>0.159222126007</v>
      </c>
      <c r="AE14">
        <v>0.105836868286</v>
      </c>
      <c r="AF14">
        <v>0.16237306594799999</v>
      </c>
      <c r="AG14">
        <v>9.2618942260699999E-2</v>
      </c>
      <c r="AH14">
        <v>0.173292160034</v>
      </c>
      <c r="AI14">
        <v>4.7960996627799998E-2</v>
      </c>
      <c r="AJ14">
        <v>0.100421190262</v>
      </c>
      <c r="AK14">
        <v>0.15751504898099999</v>
      </c>
      <c r="AL14">
        <v>9.0356111526499999E-2</v>
      </c>
      <c r="AM14">
        <v>0.14032983779899999</v>
      </c>
      <c r="AN14">
        <v>0.10997200012199999</v>
      </c>
      <c r="AO14">
        <v>0.13432908058199999</v>
      </c>
      <c r="AP14">
        <v>0.100836038589</v>
      </c>
      <c r="AQ14">
        <v>0.146326065063</v>
      </c>
      <c r="AR14">
        <v>0.109993219376</v>
      </c>
      <c r="AS14">
        <v>0.20675086975099999</v>
      </c>
      <c r="AT14">
        <v>7.8801870346100006E-2</v>
      </c>
      <c r="AU14">
        <v>7.8343868255599997E-2</v>
      </c>
      <c r="AV14">
        <v>0.139605998993</v>
      </c>
      <c r="AW14">
        <v>0.104005813599</v>
      </c>
      <c r="AX14">
        <v>0.129966974258</v>
      </c>
      <c r="AY14">
        <v>0.11202788353</v>
      </c>
      <c r="AZ14">
        <v>0.13486599922199999</v>
      </c>
      <c r="BA14">
        <v>0.13306212425200001</v>
      </c>
      <c r="BB14">
        <v>9.2434883117699998E-2</v>
      </c>
      <c r="BC14">
        <v>0.124242067337</v>
      </c>
      <c r="BD14">
        <v>0.15795707702600001</v>
      </c>
      <c r="BE14">
        <v>7.8614950180099993E-2</v>
      </c>
      <c r="BF14">
        <v>0.15952897071800001</v>
      </c>
      <c r="BG14">
        <v>9.3257188796999999E-2</v>
      </c>
      <c r="BH14">
        <v>0.13919687271100001</v>
      </c>
    </row>
    <row r="15" spans="2:60" x14ac:dyDescent="0.3">
      <c r="B15" s="19">
        <v>7.8037023544300005E-2</v>
      </c>
      <c r="E15" s="5">
        <v>1</v>
      </c>
      <c r="F15" s="7">
        <v>0.294300794601</v>
      </c>
      <c r="G15" s="7">
        <v>0.216845035553</v>
      </c>
      <c r="H15" s="7">
        <v>0.124865055084</v>
      </c>
      <c r="I15" s="7">
        <v>0.10792303085299999</v>
      </c>
      <c r="J15" s="7">
        <v>7.8126192092900004E-2</v>
      </c>
      <c r="K15" s="7">
        <v>0.10689687728900001</v>
      </c>
      <c r="N15">
        <v>0.10796904563900001</v>
      </c>
      <c r="O15">
        <v>0.10175800323500001</v>
      </c>
      <c r="P15">
        <v>9.95609760284E-2</v>
      </c>
      <c r="Q15">
        <v>0.104210138321</v>
      </c>
      <c r="R15">
        <v>7.7876091003399997E-2</v>
      </c>
      <c r="S15">
        <v>0.10689687728900001</v>
      </c>
      <c r="T15">
        <v>7.8126192092900004E-2</v>
      </c>
      <c r="U15">
        <v>0.10792303085299999</v>
      </c>
      <c r="V15">
        <v>0.124865055084</v>
      </c>
      <c r="W15">
        <v>0.216845035553</v>
      </c>
      <c r="X15">
        <v>0.294300794601</v>
      </c>
      <c r="Y15">
        <v>7.8400850295999996E-2</v>
      </c>
      <c r="Z15">
        <v>7.8037023544300005E-2</v>
      </c>
      <c r="AA15">
        <v>7.7922821044900004E-2</v>
      </c>
      <c r="AB15">
        <v>7.8145980835000003E-2</v>
      </c>
      <c r="AC15">
        <v>0.109441995621</v>
      </c>
      <c r="AD15">
        <v>0.104266881943</v>
      </c>
      <c r="AE15">
        <v>0.159222126007</v>
      </c>
      <c r="AF15">
        <v>0.105836868286</v>
      </c>
      <c r="AG15">
        <v>0.16237306594799999</v>
      </c>
      <c r="AH15">
        <v>9.2618942260699999E-2</v>
      </c>
      <c r="AI15">
        <v>0.173292160034</v>
      </c>
      <c r="AJ15">
        <v>4.7960996627799998E-2</v>
      </c>
      <c r="AK15">
        <v>0.100421190262</v>
      </c>
      <c r="AL15">
        <v>0.15751504898099999</v>
      </c>
      <c r="AM15">
        <v>9.0356111526499999E-2</v>
      </c>
      <c r="AN15">
        <v>0.14032983779899999</v>
      </c>
      <c r="AO15">
        <v>0.10997200012199999</v>
      </c>
      <c r="AP15">
        <v>0.13432908058199999</v>
      </c>
      <c r="AQ15">
        <v>0.100836038589</v>
      </c>
      <c r="AR15">
        <v>0.146326065063</v>
      </c>
      <c r="AS15">
        <v>0.109993219376</v>
      </c>
      <c r="AT15">
        <v>0.20675086975099999</v>
      </c>
      <c r="AU15">
        <v>7.8801870346100006E-2</v>
      </c>
      <c r="AV15">
        <v>7.8343868255599997E-2</v>
      </c>
      <c r="AW15">
        <v>0.139605998993</v>
      </c>
      <c r="AX15">
        <v>0.104005813599</v>
      </c>
      <c r="AY15">
        <v>0.129966974258</v>
      </c>
      <c r="AZ15">
        <v>0.11202788353</v>
      </c>
      <c r="BA15">
        <v>0.13486599922199999</v>
      </c>
      <c r="BB15">
        <v>0.13306212425200001</v>
      </c>
      <c r="BC15">
        <v>9.2434883117699998E-2</v>
      </c>
      <c r="BD15">
        <v>0.124242067337</v>
      </c>
      <c r="BE15">
        <v>0.15795707702600001</v>
      </c>
      <c r="BF15">
        <v>7.8614950180099993E-2</v>
      </c>
      <c r="BG15">
        <v>0.15952897071800001</v>
      </c>
      <c r="BH15">
        <v>9.3257188796999999E-2</v>
      </c>
    </row>
    <row r="16" spans="2:60" x14ac:dyDescent="0.3">
      <c r="B16" s="19">
        <v>7.7922821044900004E-2</v>
      </c>
      <c r="E16" s="5">
        <v>1</v>
      </c>
      <c r="F16" s="7">
        <v>7.8400850295999996E-2</v>
      </c>
      <c r="G16" s="7">
        <v>0.294300794601</v>
      </c>
      <c r="H16" s="7">
        <v>0.216845035553</v>
      </c>
      <c r="I16" s="7">
        <v>0.124865055084</v>
      </c>
      <c r="J16" s="7">
        <v>0.10792303085299999</v>
      </c>
      <c r="K16" s="7">
        <v>7.8126192092900004E-2</v>
      </c>
      <c r="N16">
        <v>7.8669071197499996E-2</v>
      </c>
      <c r="O16">
        <v>0.10796904563900001</v>
      </c>
      <c r="P16">
        <v>0.10175800323500001</v>
      </c>
      <c r="Q16">
        <v>9.95609760284E-2</v>
      </c>
      <c r="R16">
        <v>0.104210138321</v>
      </c>
      <c r="S16">
        <v>7.7876091003399997E-2</v>
      </c>
      <c r="T16">
        <v>0.10689687728900001</v>
      </c>
      <c r="U16">
        <v>7.8126192092900004E-2</v>
      </c>
      <c r="V16">
        <v>0.10792303085299999</v>
      </c>
      <c r="W16">
        <v>0.124865055084</v>
      </c>
      <c r="X16">
        <v>0.216845035553</v>
      </c>
      <c r="Y16">
        <v>0.294300794601</v>
      </c>
      <c r="Z16">
        <v>7.8400850295999996E-2</v>
      </c>
      <c r="AA16">
        <v>7.8037023544300005E-2</v>
      </c>
      <c r="AB16">
        <v>7.7922821044900004E-2</v>
      </c>
      <c r="AC16">
        <v>7.8145980835000003E-2</v>
      </c>
      <c r="AD16">
        <v>0.109441995621</v>
      </c>
      <c r="AE16">
        <v>0.104266881943</v>
      </c>
      <c r="AF16">
        <v>0.159222126007</v>
      </c>
      <c r="AG16">
        <v>0.105836868286</v>
      </c>
      <c r="AH16">
        <v>0.16237306594799999</v>
      </c>
      <c r="AI16">
        <v>9.2618942260699999E-2</v>
      </c>
      <c r="AJ16">
        <v>0.173292160034</v>
      </c>
      <c r="AK16">
        <v>4.7960996627799998E-2</v>
      </c>
      <c r="AL16">
        <v>0.100421190262</v>
      </c>
      <c r="AM16">
        <v>0.15751504898099999</v>
      </c>
      <c r="AN16">
        <v>9.0356111526499999E-2</v>
      </c>
      <c r="AO16">
        <v>0.14032983779899999</v>
      </c>
      <c r="AP16">
        <v>0.10997200012199999</v>
      </c>
      <c r="AQ16">
        <v>0.13432908058199999</v>
      </c>
      <c r="AR16">
        <v>0.100836038589</v>
      </c>
      <c r="AS16">
        <v>0.146326065063</v>
      </c>
      <c r="AT16">
        <v>0.109993219376</v>
      </c>
      <c r="AU16">
        <v>0.20675086975099999</v>
      </c>
      <c r="AV16">
        <v>7.8801870346100006E-2</v>
      </c>
      <c r="AW16">
        <v>7.8343868255599997E-2</v>
      </c>
      <c r="AX16">
        <v>0.139605998993</v>
      </c>
      <c r="AY16">
        <v>0.104005813599</v>
      </c>
      <c r="AZ16">
        <v>0.129966974258</v>
      </c>
      <c r="BA16">
        <v>0.11202788353</v>
      </c>
      <c r="BB16">
        <v>0.13486599922199999</v>
      </c>
      <c r="BC16">
        <v>0.13306212425200001</v>
      </c>
      <c r="BD16">
        <v>9.2434883117699998E-2</v>
      </c>
      <c r="BE16">
        <v>0.124242067337</v>
      </c>
      <c r="BF16">
        <v>0.15795707702600001</v>
      </c>
      <c r="BG16">
        <v>7.8614950180099993E-2</v>
      </c>
      <c r="BH16">
        <v>0.15952897071800001</v>
      </c>
    </row>
    <row r="17" spans="2:60" x14ac:dyDescent="0.3">
      <c r="B17" s="19">
        <v>7.8145980835000003E-2</v>
      </c>
      <c r="E17" s="5">
        <v>1</v>
      </c>
      <c r="F17" s="7">
        <v>7.8037023544300005E-2</v>
      </c>
      <c r="G17" s="7">
        <v>7.8400850295999996E-2</v>
      </c>
      <c r="H17" s="7">
        <v>0.294300794601</v>
      </c>
      <c r="I17" s="7">
        <v>0.216845035553</v>
      </c>
      <c r="J17" s="7">
        <v>0.124865055084</v>
      </c>
      <c r="K17" s="7">
        <v>0.10792303085299999</v>
      </c>
      <c r="N17">
        <v>9.7905158996600003E-2</v>
      </c>
      <c r="O17">
        <v>7.8669071197499996E-2</v>
      </c>
      <c r="P17">
        <v>0.10796904563900001</v>
      </c>
      <c r="Q17">
        <v>0.10175800323500001</v>
      </c>
      <c r="R17">
        <v>9.95609760284E-2</v>
      </c>
      <c r="S17">
        <v>0.104210138321</v>
      </c>
      <c r="T17">
        <v>7.7876091003399997E-2</v>
      </c>
      <c r="U17">
        <v>0.10689687728900001</v>
      </c>
      <c r="V17">
        <v>7.8126192092900004E-2</v>
      </c>
      <c r="W17">
        <v>0.10792303085299999</v>
      </c>
      <c r="X17">
        <v>0.124865055084</v>
      </c>
      <c r="Y17">
        <v>0.216845035553</v>
      </c>
      <c r="Z17">
        <v>0.294300794601</v>
      </c>
      <c r="AA17">
        <v>7.8400850295999996E-2</v>
      </c>
      <c r="AB17">
        <v>7.8037023544300005E-2</v>
      </c>
      <c r="AC17">
        <v>7.7922821044900004E-2</v>
      </c>
      <c r="AD17">
        <v>7.8145980835000003E-2</v>
      </c>
      <c r="AE17">
        <v>0.109441995621</v>
      </c>
      <c r="AF17">
        <v>0.104266881943</v>
      </c>
      <c r="AG17">
        <v>0.159222126007</v>
      </c>
      <c r="AH17">
        <v>0.105836868286</v>
      </c>
      <c r="AI17">
        <v>0.16237306594799999</v>
      </c>
      <c r="AJ17">
        <v>9.2618942260699999E-2</v>
      </c>
      <c r="AK17">
        <v>0.173292160034</v>
      </c>
      <c r="AL17">
        <v>4.7960996627799998E-2</v>
      </c>
      <c r="AM17">
        <v>0.100421190262</v>
      </c>
      <c r="AN17">
        <v>0.15751504898099999</v>
      </c>
      <c r="AO17">
        <v>9.0356111526499999E-2</v>
      </c>
      <c r="AP17">
        <v>0.14032983779899999</v>
      </c>
      <c r="AQ17">
        <v>0.10997200012199999</v>
      </c>
      <c r="AR17">
        <v>0.13432908058199999</v>
      </c>
      <c r="AS17">
        <v>0.100836038589</v>
      </c>
      <c r="AT17">
        <v>0.146326065063</v>
      </c>
      <c r="AU17">
        <v>0.109993219376</v>
      </c>
      <c r="AV17">
        <v>0.20675086975099999</v>
      </c>
      <c r="AW17">
        <v>7.8801870346100006E-2</v>
      </c>
      <c r="AX17">
        <v>7.8343868255599997E-2</v>
      </c>
      <c r="AY17">
        <v>0.139605998993</v>
      </c>
      <c r="AZ17">
        <v>0.104005813599</v>
      </c>
      <c r="BA17">
        <v>0.129966974258</v>
      </c>
      <c r="BB17">
        <v>0.11202788353</v>
      </c>
      <c r="BC17">
        <v>0.13486599922199999</v>
      </c>
      <c r="BD17">
        <v>0.13306212425200001</v>
      </c>
      <c r="BE17">
        <v>9.2434883117699998E-2</v>
      </c>
      <c r="BF17">
        <v>0.124242067337</v>
      </c>
      <c r="BG17">
        <v>0.15795707702600001</v>
      </c>
      <c r="BH17">
        <v>7.8614950180099993E-2</v>
      </c>
    </row>
    <row r="18" spans="2:60" x14ac:dyDescent="0.3">
      <c r="B18" s="19">
        <v>0.109441995621</v>
      </c>
      <c r="E18" s="5">
        <v>1</v>
      </c>
      <c r="F18" s="7">
        <v>7.7922821044900004E-2</v>
      </c>
      <c r="G18" s="7">
        <v>7.8037023544300005E-2</v>
      </c>
      <c r="H18" s="7">
        <v>7.8400850295999996E-2</v>
      </c>
      <c r="I18" s="7">
        <v>0.294300794601</v>
      </c>
      <c r="J18" s="7">
        <v>0.216845035553</v>
      </c>
      <c r="K18" s="7">
        <v>0.124865055084</v>
      </c>
    </row>
    <row r="19" spans="2:60" x14ac:dyDescent="0.3">
      <c r="B19" s="19">
        <v>0.104266881943</v>
      </c>
      <c r="E19" s="5">
        <v>1</v>
      </c>
      <c r="F19" s="7">
        <v>7.8145980835000003E-2</v>
      </c>
      <c r="G19" s="7">
        <v>7.7922821044900004E-2</v>
      </c>
      <c r="H19" s="7">
        <v>7.8037023544300005E-2</v>
      </c>
      <c r="I19" s="7">
        <v>7.8400850295999996E-2</v>
      </c>
      <c r="J19" s="7">
        <v>0.294300794601</v>
      </c>
      <c r="K19" s="7">
        <v>0.216845035553</v>
      </c>
    </row>
    <row r="20" spans="2:60" x14ac:dyDescent="0.3">
      <c r="B20" s="19">
        <v>0.159222126007</v>
      </c>
      <c r="E20" s="5">
        <v>1</v>
      </c>
      <c r="F20" s="7">
        <v>0.109441995621</v>
      </c>
      <c r="G20" s="7">
        <v>7.8145980835000003E-2</v>
      </c>
      <c r="H20" s="7">
        <v>7.7922821044900004E-2</v>
      </c>
      <c r="I20" s="7">
        <v>7.8037023544300005E-2</v>
      </c>
      <c r="J20" s="7">
        <v>7.8400850295999996E-2</v>
      </c>
      <c r="K20" s="7">
        <v>0.294300794601</v>
      </c>
    </row>
    <row r="21" spans="2:60" x14ac:dyDescent="0.3">
      <c r="B21" s="19">
        <v>0.105836868286</v>
      </c>
      <c r="E21" s="5">
        <v>1</v>
      </c>
      <c r="F21" s="7">
        <v>0.104266881943</v>
      </c>
      <c r="G21" s="7">
        <v>0.109441995621</v>
      </c>
      <c r="H21" s="7">
        <v>7.8145980835000003E-2</v>
      </c>
      <c r="I21" s="7">
        <v>7.7922821044900004E-2</v>
      </c>
      <c r="J21" s="7">
        <v>7.8037023544300005E-2</v>
      </c>
      <c r="K21" s="7">
        <v>7.8400850295999996E-2</v>
      </c>
    </row>
    <row r="22" spans="2:60" x14ac:dyDescent="0.3">
      <c r="B22" s="19">
        <v>0.16237306594799999</v>
      </c>
      <c r="E22" s="5">
        <v>1</v>
      </c>
      <c r="F22" s="7">
        <v>0.159222126007</v>
      </c>
      <c r="G22" s="7">
        <v>0.104266881943</v>
      </c>
      <c r="H22" s="7">
        <v>0.109441995621</v>
      </c>
      <c r="I22" s="7">
        <v>7.8145980835000003E-2</v>
      </c>
      <c r="J22" s="7">
        <v>7.7922821044900004E-2</v>
      </c>
      <c r="K22" s="7">
        <v>7.8037023544300005E-2</v>
      </c>
      <c r="N22">
        <f t="array" ref="N22:T28">MMULT(Sheet6!N11:BH17,Sheet6!E8:K54)</f>
        <v>47</v>
      </c>
      <c r="O22">
        <v>5.6332840919479974</v>
      </c>
      <c r="P22">
        <v>5.6099040508253974</v>
      </c>
      <c r="Q22">
        <v>5.6326239109023977</v>
      </c>
      <c r="R22">
        <v>5.601396083830398</v>
      </c>
      <c r="S22">
        <v>5.5868079662308991</v>
      </c>
      <c r="T22">
        <v>5.5251841545094988</v>
      </c>
    </row>
    <row r="23" spans="2:60" x14ac:dyDescent="0.3">
      <c r="B23" s="19">
        <v>9.2618942260699999E-2</v>
      </c>
      <c r="E23" s="5">
        <v>1</v>
      </c>
      <c r="F23" s="7">
        <v>0.105836868286</v>
      </c>
      <c r="G23" s="7">
        <v>0.159222126007</v>
      </c>
      <c r="H23" s="7">
        <v>0.104266881943</v>
      </c>
      <c r="I23" s="7">
        <v>0.109441995621</v>
      </c>
      <c r="J23" s="7">
        <v>7.8145980835000003E-2</v>
      </c>
      <c r="K23" s="7">
        <v>7.7922821044900004E-2</v>
      </c>
      <c r="N23">
        <v>5.6332840919479974</v>
      </c>
      <c r="O23">
        <v>0.76371887164272978</v>
      </c>
      <c r="P23">
        <v>0.67021935857471304</v>
      </c>
      <c r="Q23">
        <v>0.67841378269102626</v>
      </c>
      <c r="R23">
        <v>0.65234454511861195</v>
      </c>
      <c r="S23">
        <v>0.65279218308027664</v>
      </c>
      <c r="T23">
        <v>0.65220980230200032</v>
      </c>
    </row>
    <row r="24" spans="2:60" x14ac:dyDescent="0.3">
      <c r="B24" s="19">
        <v>0.173292160034</v>
      </c>
      <c r="E24" s="5">
        <v>1</v>
      </c>
      <c r="F24" s="7">
        <v>0.16237306594799999</v>
      </c>
      <c r="G24" s="7">
        <v>0.105836868286</v>
      </c>
      <c r="H24" s="7">
        <v>0.159222126007</v>
      </c>
      <c r="I24" s="7">
        <v>0.104266881943</v>
      </c>
      <c r="J24" s="7">
        <v>0.109441995621</v>
      </c>
      <c r="K24" s="7">
        <v>7.8145980835000003E-2</v>
      </c>
      <c r="N24">
        <v>5.6099040508253974</v>
      </c>
      <c r="O24">
        <v>0.67021935857471304</v>
      </c>
      <c r="P24">
        <v>0.75851676589233497</v>
      </c>
      <c r="Q24">
        <v>0.67063345498191984</v>
      </c>
      <c r="R24">
        <v>0.67205028114037124</v>
      </c>
      <c r="S24">
        <v>0.64871178098293669</v>
      </c>
      <c r="T24">
        <v>0.64292706234307084</v>
      </c>
    </row>
    <row r="25" spans="2:60" x14ac:dyDescent="0.3">
      <c r="B25" s="19">
        <v>4.7960996627799998E-2</v>
      </c>
      <c r="E25" s="5">
        <v>1</v>
      </c>
      <c r="F25" s="7">
        <v>9.2618942260699999E-2</v>
      </c>
      <c r="G25" s="7">
        <v>0.16237306594799999</v>
      </c>
      <c r="H25" s="7">
        <v>0.105836868286</v>
      </c>
      <c r="I25" s="7">
        <v>0.159222126007</v>
      </c>
      <c r="J25" s="7">
        <v>0.104266881943</v>
      </c>
      <c r="K25" s="7">
        <v>0.109441995621</v>
      </c>
      <c r="N25">
        <v>5.6326239109023977</v>
      </c>
      <c r="O25">
        <v>0.67841378269102626</v>
      </c>
      <c r="P25">
        <v>0.67063345498191984</v>
      </c>
      <c r="Q25">
        <v>0.76262442904084471</v>
      </c>
      <c r="R25">
        <v>0.67061830712485515</v>
      </c>
      <c r="S25">
        <v>0.67268461370313093</v>
      </c>
      <c r="T25">
        <v>0.64606554084337819</v>
      </c>
    </row>
    <row r="26" spans="2:60" x14ac:dyDescent="0.3">
      <c r="B26" s="19">
        <v>0.100421190262</v>
      </c>
      <c r="E26" s="5">
        <v>1</v>
      </c>
      <c r="F26" s="7">
        <v>0.173292160034</v>
      </c>
      <c r="G26" s="7">
        <v>9.2618942260699999E-2</v>
      </c>
      <c r="H26" s="7">
        <v>0.16237306594799999</v>
      </c>
      <c r="I26" s="7">
        <v>0.105836868286</v>
      </c>
      <c r="J26" s="7">
        <v>0.159222126007</v>
      </c>
      <c r="K26" s="7">
        <v>0.104266881943</v>
      </c>
      <c r="N26">
        <v>5.601396083830398</v>
      </c>
      <c r="O26">
        <v>0.65234454511861195</v>
      </c>
      <c r="P26">
        <v>0.67205028114037124</v>
      </c>
      <c r="Q26">
        <v>0.67061830712485515</v>
      </c>
      <c r="R26">
        <v>0.75490597448451879</v>
      </c>
      <c r="S26">
        <v>0.66613102262499413</v>
      </c>
      <c r="T26">
        <v>0.66104940645237809</v>
      </c>
    </row>
    <row r="27" spans="2:60" x14ac:dyDescent="0.3">
      <c r="B27" s="19">
        <v>0.15751504898099999</v>
      </c>
      <c r="E27" s="5">
        <v>1</v>
      </c>
      <c r="F27" s="7">
        <v>4.7960996627799998E-2</v>
      </c>
      <c r="G27" s="7">
        <v>0.173292160034</v>
      </c>
      <c r="H27" s="7">
        <v>9.2618942260699999E-2</v>
      </c>
      <c r="I27" s="7">
        <v>0.16237306594799999</v>
      </c>
      <c r="J27" s="7">
        <v>0.105836868286</v>
      </c>
      <c r="K27" s="7">
        <v>0.159222126007</v>
      </c>
      <c r="N27">
        <v>5.5868079662308991</v>
      </c>
      <c r="O27">
        <v>0.65279218308027664</v>
      </c>
      <c r="P27">
        <v>0.64871178098293669</v>
      </c>
      <c r="Q27">
        <v>0.67268461370313093</v>
      </c>
      <c r="R27">
        <v>0.66613102262499413</v>
      </c>
      <c r="S27">
        <v>0.75239789398527679</v>
      </c>
      <c r="T27">
        <v>0.65895590720786057</v>
      </c>
    </row>
    <row r="28" spans="2:60" x14ac:dyDescent="0.3">
      <c r="B28" s="19">
        <v>9.0356111526499999E-2</v>
      </c>
      <c r="E28" s="5">
        <v>1</v>
      </c>
      <c r="F28" s="7">
        <v>0.100421190262</v>
      </c>
      <c r="G28" s="7">
        <v>4.7960996627799998E-2</v>
      </c>
      <c r="H28" s="7">
        <v>0.173292160034</v>
      </c>
      <c r="I28" s="7">
        <v>9.2618942260699999E-2</v>
      </c>
      <c r="J28" s="7">
        <v>0.16237306594799999</v>
      </c>
      <c r="K28" s="7">
        <v>0.105836868286</v>
      </c>
      <c r="N28">
        <v>5.5251841545094988</v>
      </c>
      <c r="O28">
        <v>0.65220980230200032</v>
      </c>
      <c r="P28">
        <v>0.64292706234307084</v>
      </c>
      <c r="Q28">
        <v>0.64606554084337819</v>
      </c>
      <c r="R28">
        <v>0.66104940645237809</v>
      </c>
      <c r="S28">
        <v>0.65895590720786057</v>
      </c>
      <c r="T28">
        <v>0.73653382164508185</v>
      </c>
    </row>
    <row r="29" spans="2:60" x14ac:dyDescent="0.3">
      <c r="B29" s="19">
        <v>0.14032983779899999</v>
      </c>
      <c r="E29" s="5">
        <v>1</v>
      </c>
      <c r="F29" s="7">
        <v>0.15751504898099999</v>
      </c>
      <c r="G29" s="7">
        <v>0.100421190262</v>
      </c>
      <c r="H29" s="7">
        <v>4.7960996627799998E-2</v>
      </c>
      <c r="I29" s="7">
        <v>0.173292160034</v>
      </c>
      <c r="J29" s="7">
        <v>9.2618942260699999E-2</v>
      </c>
      <c r="K29" s="7">
        <v>0.16237306594799999</v>
      </c>
    </row>
    <row r="30" spans="2:60" x14ac:dyDescent="0.3">
      <c r="B30" s="19">
        <v>0.10997200012199999</v>
      </c>
      <c r="E30" s="5">
        <v>1</v>
      </c>
      <c r="F30" s="7">
        <v>9.0356111526499999E-2</v>
      </c>
      <c r="G30" s="7">
        <v>0.15751504898099999</v>
      </c>
      <c r="H30" s="7">
        <v>0.100421190262</v>
      </c>
      <c r="I30" s="7">
        <v>4.7960996627799998E-2</v>
      </c>
      <c r="J30" s="7">
        <v>0.173292160034</v>
      </c>
      <c r="K30" s="7">
        <v>9.2618942260699999E-2</v>
      </c>
    </row>
    <row r="31" spans="2:60" x14ac:dyDescent="0.3">
      <c r="B31" s="19">
        <v>0.13432908058199999</v>
      </c>
      <c r="E31" s="5">
        <v>1</v>
      </c>
      <c r="F31" s="7">
        <v>0.14032983779899999</v>
      </c>
      <c r="G31" s="7">
        <v>9.0356111526499999E-2</v>
      </c>
      <c r="H31" s="7">
        <v>0.15751504898099999</v>
      </c>
      <c r="I31" s="7">
        <v>0.100421190262</v>
      </c>
      <c r="J31" s="7">
        <v>4.7960996627799998E-2</v>
      </c>
      <c r="K31" s="7">
        <v>0.173292160034</v>
      </c>
    </row>
    <row r="32" spans="2:60" x14ac:dyDescent="0.3">
      <c r="B32" s="19">
        <v>0.100836038589</v>
      </c>
      <c r="E32" s="5">
        <v>1</v>
      </c>
      <c r="F32" s="7">
        <v>0.10997200012199999</v>
      </c>
      <c r="G32" s="7">
        <v>0.14032983779899999</v>
      </c>
      <c r="H32" s="7">
        <v>9.0356111526499999E-2</v>
      </c>
      <c r="I32" s="7">
        <v>0.15751504898099999</v>
      </c>
      <c r="J32" s="7">
        <v>0.100421190262</v>
      </c>
      <c r="K32" s="7">
        <v>4.7960996627799998E-2</v>
      </c>
      <c r="N32">
        <f t="array" ref="N32:T38">MINVERSE(N22:T28)</f>
        <v>1.4963682089323935</v>
      </c>
      <c r="O32">
        <v>-2.3787860117864748</v>
      </c>
      <c r="P32">
        <v>-2.2183174985407041</v>
      </c>
      <c r="Q32">
        <v>-1.6710968783270159</v>
      </c>
      <c r="R32">
        <v>-1.7338185886240047</v>
      </c>
      <c r="S32">
        <v>-2.1335924641326196</v>
      </c>
      <c r="T32">
        <v>-2.2514985004160528</v>
      </c>
    </row>
    <row r="33" spans="2:60" x14ac:dyDescent="0.3">
      <c r="B33" s="19">
        <v>0.146326065063</v>
      </c>
      <c r="E33" s="5">
        <v>1</v>
      </c>
      <c r="F33" s="7">
        <v>0.13432908058199999</v>
      </c>
      <c r="G33" s="7">
        <v>0.10997200012199999</v>
      </c>
      <c r="H33" s="7">
        <v>0.14032983779899999</v>
      </c>
      <c r="I33" s="7">
        <v>9.0356111526499999E-2</v>
      </c>
      <c r="J33" s="7">
        <v>0.15751504898099999</v>
      </c>
      <c r="K33" s="7">
        <v>0.100421190262</v>
      </c>
      <c r="N33">
        <v>-2.3787860117864685</v>
      </c>
      <c r="O33">
        <v>12.54641697474637</v>
      </c>
      <c r="P33">
        <v>0.98807144124906121</v>
      </c>
      <c r="Q33">
        <v>-0.26092190584866681</v>
      </c>
      <c r="R33">
        <v>2.6401197932005771</v>
      </c>
      <c r="S33">
        <v>2.5580871204683149</v>
      </c>
      <c r="T33">
        <v>1.442884433859791</v>
      </c>
    </row>
    <row r="34" spans="2:60" x14ac:dyDescent="0.3">
      <c r="B34" s="19">
        <v>0.109993219376</v>
      </c>
      <c r="E34" s="5">
        <v>1</v>
      </c>
      <c r="F34" s="7">
        <v>0.100836038589</v>
      </c>
      <c r="G34" s="7">
        <v>0.13432908058199999</v>
      </c>
      <c r="H34" s="7">
        <v>0.10997200012199999</v>
      </c>
      <c r="I34" s="7">
        <v>0.14032983779899999</v>
      </c>
      <c r="J34" s="7">
        <v>9.0356111526499999E-2</v>
      </c>
      <c r="K34" s="7">
        <v>0.15751504898099999</v>
      </c>
      <c r="N34">
        <v>-2.2183174985407113</v>
      </c>
      <c r="O34">
        <v>0.98807144124908675</v>
      </c>
      <c r="P34">
        <v>12.296704320982981</v>
      </c>
      <c r="Q34">
        <v>0.5601454854713156</v>
      </c>
      <c r="R34">
        <v>-0.35159104562663773</v>
      </c>
      <c r="S34">
        <v>2.6319532394567893</v>
      </c>
      <c r="T34">
        <v>2.5015633972019096</v>
      </c>
    </row>
    <row r="35" spans="2:60" x14ac:dyDescent="0.3">
      <c r="B35" s="19">
        <v>0.20675086975099999</v>
      </c>
      <c r="E35" s="5">
        <v>1</v>
      </c>
      <c r="F35" s="7">
        <v>0.146326065063</v>
      </c>
      <c r="G35" s="7">
        <v>0.100836038589</v>
      </c>
      <c r="H35" s="7">
        <v>0.13432908058199999</v>
      </c>
      <c r="I35" s="7">
        <v>0.10997200012199999</v>
      </c>
      <c r="J35" s="7">
        <v>0.14032983779899999</v>
      </c>
      <c r="K35" s="7">
        <v>9.0356111526499999E-2</v>
      </c>
      <c r="N35">
        <v>-1.6710968783270168</v>
      </c>
      <c r="O35">
        <v>-0.26092190584866287</v>
      </c>
      <c r="P35">
        <v>0.56014548547131549</v>
      </c>
      <c r="Q35">
        <v>11.8708270876727</v>
      </c>
      <c r="R35">
        <v>-5.3640177614712674E-2</v>
      </c>
      <c r="S35">
        <v>-0.41381233648220106</v>
      </c>
      <c r="T35">
        <v>2.2836313079501536</v>
      </c>
    </row>
    <row r="36" spans="2:60" x14ac:dyDescent="0.3">
      <c r="B36" s="19">
        <v>7.8801870346100006E-2</v>
      </c>
      <c r="E36" s="5">
        <v>1</v>
      </c>
      <c r="F36" s="7">
        <v>0.109993219376</v>
      </c>
      <c r="G36" s="7">
        <v>0.146326065063</v>
      </c>
      <c r="H36" s="7">
        <v>0.100836038589</v>
      </c>
      <c r="I36" s="7">
        <v>0.13432908058199999</v>
      </c>
      <c r="J36" s="7">
        <v>0.10997200012199999</v>
      </c>
      <c r="K36" s="7">
        <v>0.14032983779899999</v>
      </c>
      <c r="N36">
        <v>-1.7338185886239945</v>
      </c>
      <c r="O36">
        <v>2.6401197932005696</v>
      </c>
      <c r="P36">
        <v>-0.35159104562666538</v>
      </c>
      <c r="Q36">
        <v>-5.3640177614716657E-2</v>
      </c>
      <c r="R36">
        <v>12.040862534340944</v>
      </c>
      <c r="S36">
        <v>0.39492652339984363</v>
      </c>
      <c r="T36">
        <v>-0.1376538880819522</v>
      </c>
    </row>
    <row r="37" spans="2:60" x14ac:dyDescent="0.3">
      <c r="B37" s="19">
        <v>7.8343868255599997E-2</v>
      </c>
      <c r="E37" s="5">
        <v>1</v>
      </c>
      <c r="F37" s="7">
        <v>0.20675086975099999</v>
      </c>
      <c r="G37" s="7">
        <v>0.109993219376</v>
      </c>
      <c r="H37" s="7">
        <v>0.146326065063</v>
      </c>
      <c r="I37" s="7">
        <v>0.100836038589</v>
      </c>
      <c r="J37" s="7">
        <v>0.13432908058199999</v>
      </c>
      <c r="K37" s="7">
        <v>0.10997200012199999</v>
      </c>
      <c r="N37">
        <v>-2.1335924641326254</v>
      </c>
      <c r="O37">
        <v>2.5580871204683246</v>
      </c>
      <c r="P37">
        <v>2.6319532394567875</v>
      </c>
      <c r="Q37">
        <v>-0.41381233648219906</v>
      </c>
      <c r="R37">
        <v>0.39492652339986523</v>
      </c>
      <c r="S37">
        <v>12.355855172238902</v>
      </c>
      <c r="T37">
        <v>0.39678830703675722</v>
      </c>
    </row>
    <row r="38" spans="2:60" x14ac:dyDescent="0.3">
      <c r="B38" s="19">
        <v>0.139605998993</v>
      </c>
      <c r="E38" s="5">
        <v>1</v>
      </c>
      <c r="F38" s="7">
        <v>7.8801870346100006E-2</v>
      </c>
      <c r="G38" s="7">
        <v>0.20675086975099999</v>
      </c>
      <c r="H38" s="7">
        <v>0.109993219376</v>
      </c>
      <c r="I38" s="7">
        <v>0.146326065063</v>
      </c>
      <c r="J38" s="7">
        <v>0.100836038589</v>
      </c>
      <c r="K38" s="7">
        <v>0.13432908058199999</v>
      </c>
      <c r="N38">
        <v>-2.2514985004160559</v>
      </c>
      <c r="O38">
        <v>1.442884433859813</v>
      </c>
      <c r="P38">
        <v>2.5015633972019047</v>
      </c>
      <c r="Q38">
        <v>2.2836313079501531</v>
      </c>
      <c r="R38">
        <v>-0.13765388808192755</v>
      </c>
      <c r="S38">
        <v>0.39678830703674473</v>
      </c>
      <c r="T38">
        <v>12.551646530357228</v>
      </c>
    </row>
    <row r="39" spans="2:60" x14ac:dyDescent="0.3">
      <c r="B39" s="19">
        <v>0.104005813599</v>
      </c>
      <c r="E39" s="5">
        <v>1</v>
      </c>
      <c r="F39" s="7">
        <v>7.8343868255599997E-2</v>
      </c>
      <c r="G39" s="7">
        <v>7.8801870346100006E-2</v>
      </c>
      <c r="H39" s="7">
        <v>0.20675086975099999</v>
      </c>
      <c r="I39" s="7">
        <v>0.109993219376</v>
      </c>
      <c r="J39" s="7">
        <v>0.146326065063</v>
      </c>
      <c r="K39" s="7">
        <v>0.100836038589</v>
      </c>
    </row>
    <row r="40" spans="2:60" x14ac:dyDescent="0.3">
      <c r="B40" s="19">
        <v>0.129966974258</v>
      </c>
      <c r="E40" s="5">
        <v>1</v>
      </c>
      <c r="F40" s="7">
        <v>0.139605998993</v>
      </c>
      <c r="G40" s="7">
        <v>7.8343868255599997E-2</v>
      </c>
      <c r="H40" s="7">
        <v>7.8801870346100006E-2</v>
      </c>
      <c r="I40" s="7">
        <v>0.20675086975099999</v>
      </c>
      <c r="J40" s="7">
        <v>0.109993219376</v>
      </c>
      <c r="K40" s="7">
        <v>0.146326065063</v>
      </c>
    </row>
    <row r="41" spans="2:60" x14ac:dyDescent="0.3">
      <c r="B41" s="19">
        <v>0.11202788353</v>
      </c>
      <c r="E41" s="5">
        <v>1</v>
      </c>
      <c r="F41" s="7">
        <v>0.104005813599</v>
      </c>
      <c r="G41" s="7">
        <v>0.139605998993</v>
      </c>
      <c r="H41" s="7">
        <v>7.8343868255599997E-2</v>
      </c>
      <c r="I41" s="7">
        <v>7.8801870346100006E-2</v>
      </c>
      <c r="J41" s="7">
        <v>0.20675086975099999</v>
      </c>
      <c r="K41" s="7">
        <v>0.109993219376</v>
      </c>
    </row>
    <row r="42" spans="2:60" x14ac:dyDescent="0.3">
      <c r="B42" s="19">
        <v>0.13486599922199999</v>
      </c>
      <c r="E42" s="5">
        <v>1</v>
      </c>
      <c r="F42" s="7">
        <v>0.129966974258</v>
      </c>
      <c r="G42" s="7">
        <v>0.104005813599</v>
      </c>
      <c r="H42" s="7">
        <v>0.139605998993</v>
      </c>
      <c r="I42" s="7">
        <v>7.8343868255599997E-2</v>
      </c>
      <c r="J42" s="7">
        <v>7.8801870346100006E-2</v>
      </c>
      <c r="K42" s="7">
        <v>0.20675086975099999</v>
      </c>
    </row>
    <row r="43" spans="2:60" x14ac:dyDescent="0.3">
      <c r="B43" s="19">
        <v>0.13306212425200001</v>
      </c>
      <c r="E43" s="5">
        <v>1</v>
      </c>
      <c r="F43" s="7">
        <v>0.11202788353</v>
      </c>
      <c r="G43" s="7">
        <v>0.129966974258</v>
      </c>
      <c r="H43" s="7">
        <v>0.104005813599</v>
      </c>
      <c r="I43" s="7">
        <v>0.139605998993</v>
      </c>
      <c r="J43" s="7">
        <v>7.8343868255599997E-2</v>
      </c>
      <c r="K43" s="7">
        <v>7.8801870346100006E-2</v>
      </c>
      <c r="N43">
        <f t="array" ref="N43:BH49">MMULT(N32:T38,N11:BH17)</f>
        <v>0.28208945830564452</v>
      </c>
      <c r="O43">
        <v>0.32965528787846254</v>
      </c>
      <c r="P43">
        <v>0.26236135615009637</v>
      </c>
      <c r="Q43">
        <v>0.321040995217175</v>
      </c>
      <c r="R43">
        <v>0.30617230760821623</v>
      </c>
      <c r="S43">
        <v>0.24325237501047786</v>
      </c>
      <c r="T43">
        <v>-1.5668823018166994E-2</v>
      </c>
      <c r="U43">
        <v>-0.4878897157737187</v>
      </c>
      <c r="V43">
        <v>-0.32801042480395098</v>
      </c>
      <c r="W43">
        <v>-0.24035792451445387</v>
      </c>
      <c r="X43">
        <v>-0.24717642516081162</v>
      </c>
      <c r="Y43">
        <v>-0.24486642257992047</v>
      </c>
      <c r="Z43">
        <v>-3.2735362188847983E-2</v>
      </c>
      <c r="AA43">
        <v>0.39685037224942726</v>
      </c>
      <c r="AB43">
        <v>0.22598087739721648</v>
      </c>
      <c r="AC43">
        <v>0.18523230099196361</v>
      </c>
      <c r="AD43">
        <v>1.9032022453155495E-2</v>
      </c>
      <c r="AE43">
        <v>-5.9449134191953967E-3</v>
      </c>
      <c r="AF43">
        <v>-0.15062988735752905</v>
      </c>
      <c r="AG43">
        <v>-2.2739557779035746E-2</v>
      </c>
      <c r="AH43">
        <v>0.11619303664221919</v>
      </c>
      <c r="AI43">
        <v>-4.4890901621117196E-2</v>
      </c>
      <c r="AJ43">
        <v>0.1027765039168706</v>
      </c>
      <c r="AK43">
        <v>3.2283718003083994E-2</v>
      </c>
      <c r="AL43">
        <v>0.17713387600793659</v>
      </c>
      <c r="AM43">
        <v>-2.0461681573064161E-2</v>
      </c>
      <c r="AN43">
        <v>-1.5992061801715307E-2</v>
      </c>
      <c r="AO43">
        <v>6.6117240202242245E-3</v>
      </c>
      <c r="AP43">
        <v>-4.1876689641205889E-2</v>
      </c>
      <c r="AQ43">
        <v>-0.19300948727810621</v>
      </c>
      <c r="AR43">
        <v>-0.10482056283859734</v>
      </c>
      <c r="AS43">
        <v>5.9755942305616899E-2</v>
      </c>
      <c r="AT43">
        <v>-6.3803843246004688E-2</v>
      </c>
      <c r="AU43">
        <v>-1.7049803505806288E-2</v>
      </c>
      <c r="AV43">
        <v>-4.627288181665612E-2</v>
      </c>
      <c r="AW43">
        <v>0.18113838702626547</v>
      </c>
      <c r="AX43">
        <v>5.526941495390747E-2</v>
      </c>
      <c r="AY43">
        <v>-6.8111036800133751E-2</v>
      </c>
      <c r="AZ43">
        <v>5.0235695933138064E-2</v>
      </c>
      <c r="BA43">
        <v>7.9378257767796501E-3</v>
      </c>
      <c r="BB43">
        <v>-8.01391488650533E-2</v>
      </c>
      <c r="BC43">
        <v>3.5243271000613419E-3</v>
      </c>
      <c r="BD43">
        <v>-3.3692322141931685E-2</v>
      </c>
      <c r="BE43">
        <v>4.2202351943325611E-2</v>
      </c>
      <c r="BF43">
        <v>-6.1264702962569306E-2</v>
      </c>
      <c r="BG43">
        <v>4.3762041851904354E-2</v>
      </c>
      <c r="BH43">
        <v>0.11691238194440892</v>
      </c>
    </row>
    <row r="44" spans="2:60" x14ac:dyDescent="0.3">
      <c r="B44" s="19">
        <v>9.2434883117699998E-2</v>
      </c>
      <c r="E44" s="5">
        <v>1</v>
      </c>
      <c r="F44" s="7">
        <v>0.13486599922199999</v>
      </c>
      <c r="G44" s="7">
        <v>0.11202788353</v>
      </c>
      <c r="H44" s="7">
        <v>0.129966974258</v>
      </c>
      <c r="I44" s="7">
        <v>0.104005813599</v>
      </c>
      <c r="J44" s="7">
        <v>0.139605998993</v>
      </c>
      <c r="K44" s="7">
        <v>7.8343868255599997E-2</v>
      </c>
      <c r="N44">
        <v>-0.37194031631330154</v>
      </c>
      <c r="O44">
        <v>-0.66637275797165318</v>
      </c>
      <c r="P44">
        <v>-0.30891118622909131</v>
      </c>
      <c r="Q44">
        <v>-0.63664211741511467</v>
      </c>
      <c r="R44">
        <v>-0.359600338789694</v>
      </c>
      <c r="S44">
        <v>-9.412856204263359E-2</v>
      </c>
      <c r="T44">
        <v>1.0291385658103156</v>
      </c>
      <c r="U44">
        <v>2.1343360078668043</v>
      </c>
      <c r="V44">
        <v>-0.44246337738544389</v>
      </c>
      <c r="W44">
        <v>-0.35139183710406152</v>
      </c>
      <c r="X44">
        <v>0.16737953781633355</v>
      </c>
      <c r="Y44">
        <v>-6.8985170902098658E-2</v>
      </c>
      <c r="Z44">
        <v>-0.11757372800163773</v>
      </c>
      <c r="AA44">
        <v>-0.46438926865591046</v>
      </c>
      <c r="AB44">
        <v>0.21159500914550772</v>
      </c>
      <c r="AC44">
        <v>-0.31951737753511317</v>
      </c>
      <c r="AD44">
        <v>0.38943886302372149</v>
      </c>
      <c r="AE44">
        <v>-0.23892770444630831</v>
      </c>
      <c r="AF44">
        <v>0.68172826996239555</v>
      </c>
      <c r="AG44">
        <v>-0.70082522411341919</v>
      </c>
      <c r="AH44">
        <v>-0.30408679408336381</v>
      </c>
      <c r="AI44">
        <v>0.61289766242954813</v>
      </c>
      <c r="AJ44">
        <v>-0.4121488780156789</v>
      </c>
      <c r="AK44">
        <v>6.7882753848855948E-2</v>
      </c>
      <c r="AL44">
        <v>-0.14200449900959064</v>
      </c>
      <c r="AM44">
        <v>0.1649920577759417</v>
      </c>
      <c r="AN44">
        <v>-0.18072000140211081</v>
      </c>
      <c r="AO44">
        <v>0.30135425676658512</v>
      </c>
      <c r="AP44">
        <v>-4.2052382330742211E-2</v>
      </c>
      <c r="AQ44">
        <v>1.0542196924503295</v>
      </c>
      <c r="AR44">
        <v>-0.37643284699603174</v>
      </c>
      <c r="AS44">
        <v>-0.56173027813137</v>
      </c>
      <c r="AT44">
        <v>0.46796817124392331</v>
      </c>
      <c r="AU44">
        <v>-6.0746018595072587E-2</v>
      </c>
      <c r="AV44">
        <v>2.4909609525783027E-2</v>
      </c>
      <c r="AW44">
        <v>-0.18926921812977671</v>
      </c>
      <c r="AX44">
        <v>0.13483263493647293</v>
      </c>
      <c r="AY44">
        <v>0.2053132322153825</v>
      </c>
      <c r="AZ44">
        <v>-0.34447178873924555</v>
      </c>
      <c r="BA44">
        <v>6.6787019995657754E-2</v>
      </c>
      <c r="BB44">
        <v>0.55959330622692349</v>
      </c>
      <c r="BC44">
        <v>-0.48977494491481366</v>
      </c>
      <c r="BD44">
        <v>0.41565739287141251</v>
      </c>
      <c r="BE44">
        <v>-0.20340828605377073</v>
      </c>
      <c r="BF44">
        <v>0.20904395202021125</v>
      </c>
      <c r="BG44">
        <v>-0.42374360724229931</v>
      </c>
      <c r="BH44">
        <v>-2.6809485382716339E-2</v>
      </c>
    </row>
    <row r="45" spans="2:60" x14ac:dyDescent="0.3">
      <c r="B45" s="19">
        <v>0.124242067337</v>
      </c>
      <c r="E45" s="5">
        <v>1</v>
      </c>
      <c r="F45" s="7">
        <v>0.13306212425200001</v>
      </c>
      <c r="G45" s="7">
        <v>0.13486599922199999</v>
      </c>
      <c r="H45" s="7">
        <v>0.11202788353</v>
      </c>
      <c r="I45" s="7">
        <v>0.129966974258</v>
      </c>
      <c r="J45" s="7">
        <v>0.104005813599</v>
      </c>
      <c r="K45" s="7">
        <v>0.139605998993</v>
      </c>
      <c r="N45">
        <v>-0.42007093744982527</v>
      </c>
      <c r="O45">
        <v>-0.35897252195874713</v>
      </c>
      <c r="P45">
        <v>-0.59379467247819639</v>
      </c>
      <c r="Q45">
        <v>-0.30306742750995491</v>
      </c>
      <c r="R45">
        <v>-0.5951555784913557</v>
      </c>
      <c r="S45">
        <v>-0.2960117572071192</v>
      </c>
      <c r="T45">
        <v>4.0513240838839976E-2</v>
      </c>
      <c r="U45">
        <v>1.2439836229100392</v>
      </c>
      <c r="V45">
        <v>2.0351273208458336</v>
      </c>
      <c r="W45">
        <v>-0.48991349101535492</v>
      </c>
      <c r="X45">
        <v>-0.35819977641136114</v>
      </c>
      <c r="Y45">
        <v>0.15027478665026717</v>
      </c>
      <c r="Z45">
        <v>-0.19047250282111405</v>
      </c>
      <c r="AA45">
        <v>-0.35162786320692596</v>
      </c>
      <c r="AB45">
        <v>-0.344723849637802</v>
      </c>
      <c r="AC45">
        <v>0.26469553518083166</v>
      </c>
      <c r="AD45">
        <v>-0.22037504045169279</v>
      </c>
      <c r="AE45">
        <v>0.42135483313710087</v>
      </c>
      <c r="AF45">
        <v>-0.17454806630403924</v>
      </c>
      <c r="AG45">
        <v>0.63164694272490374</v>
      </c>
      <c r="AH45">
        <v>-0.77271121081741778</v>
      </c>
      <c r="AI45">
        <v>-0.21193928528305112</v>
      </c>
      <c r="AJ45">
        <v>0.53505361546357566</v>
      </c>
      <c r="AK45">
        <v>-0.35592262912283351</v>
      </c>
      <c r="AL45">
        <v>-4.5497451965607338E-3</v>
      </c>
      <c r="AM45">
        <v>-2.0678658519773352E-2</v>
      </c>
      <c r="AN45">
        <v>0.17722924353256919</v>
      </c>
      <c r="AO45">
        <v>-0.20183417107475934</v>
      </c>
      <c r="AP45">
        <v>0.33943111442083795</v>
      </c>
      <c r="AQ45">
        <v>1.368185281414247E-2</v>
      </c>
      <c r="AR45">
        <v>1.0134924131294105</v>
      </c>
      <c r="AS45">
        <v>-0.45739582062529166</v>
      </c>
      <c r="AT45">
        <v>-0.49001571869329791</v>
      </c>
      <c r="AU45">
        <v>0.43663293171117351</v>
      </c>
      <c r="AV45">
        <v>-3.5714191916999427E-2</v>
      </c>
      <c r="AW45">
        <v>-9.6961052133399422E-2</v>
      </c>
      <c r="AX45">
        <v>-0.10783498118289342</v>
      </c>
      <c r="AY45">
        <v>0.21159308569633978</v>
      </c>
      <c r="AZ45">
        <v>0.14764108310616109</v>
      </c>
      <c r="BA45">
        <v>-0.31182378624409385</v>
      </c>
      <c r="BB45">
        <v>0.10572273201156029</v>
      </c>
      <c r="BC45">
        <v>0.52639465225450621</v>
      </c>
      <c r="BD45">
        <v>-0.47304250607719245</v>
      </c>
      <c r="BE45">
        <v>0.38223839734531428</v>
      </c>
      <c r="BF45">
        <v>-0.14577079863048581</v>
      </c>
      <c r="BG45">
        <v>0.16963977029913249</v>
      </c>
      <c r="BH45">
        <v>-0.46321913361095279</v>
      </c>
    </row>
    <row r="46" spans="2:60" x14ac:dyDescent="0.3">
      <c r="B46" s="19">
        <v>0.15795707702600001</v>
      </c>
      <c r="E46" s="5">
        <v>1</v>
      </c>
      <c r="F46" s="7">
        <v>9.2434883117699998E-2</v>
      </c>
      <c r="G46" s="7">
        <v>0.13306212425200001</v>
      </c>
      <c r="H46" s="7">
        <v>0.13486599922199999</v>
      </c>
      <c r="I46" s="7">
        <v>0.11202788353</v>
      </c>
      <c r="J46" s="7">
        <v>0.129966974258</v>
      </c>
      <c r="K46" s="7">
        <v>0.104005813599</v>
      </c>
      <c r="N46">
        <v>-0.24933371843715038</v>
      </c>
      <c r="O46">
        <v>-0.32165857323465652</v>
      </c>
      <c r="P46">
        <v>-0.21919383428715686</v>
      </c>
      <c r="Q46">
        <v>-0.52156194789456933</v>
      </c>
      <c r="R46">
        <v>-0.20648014718293634</v>
      </c>
      <c r="S46">
        <v>-0.51578431079243081</v>
      </c>
      <c r="T46">
        <v>-0.24718393316306519</v>
      </c>
      <c r="U46">
        <v>6.1824306424858033E-2</v>
      </c>
      <c r="V46">
        <v>1.1744815586740451</v>
      </c>
      <c r="W46">
        <v>2.029205385280175</v>
      </c>
      <c r="X46">
        <v>-0.53740737412742801</v>
      </c>
      <c r="Y46">
        <v>-0.35227137004141462</v>
      </c>
      <c r="Z46">
        <v>-9.5425889565372235E-2</v>
      </c>
      <c r="AA46">
        <v>-0.56677536672375006</v>
      </c>
      <c r="AB46">
        <v>-0.21329918833550648</v>
      </c>
      <c r="AC46">
        <v>-0.23205161938086494</v>
      </c>
      <c r="AD46">
        <v>0.36349406861622008</v>
      </c>
      <c r="AE46">
        <v>-0.14970194403165621</v>
      </c>
      <c r="AF46">
        <v>0.42961200054043513</v>
      </c>
      <c r="AG46">
        <v>-0.17598037322372967</v>
      </c>
      <c r="AH46">
        <v>0.55621974811315289</v>
      </c>
      <c r="AI46">
        <v>-0.76343089699116584</v>
      </c>
      <c r="AJ46">
        <v>-0.27713439179225058</v>
      </c>
      <c r="AK46">
        <v>0.58323641058254405</v>
      </c>
      <c r="AL46">
        <v>-0.4890635099424922</v>
      </c>
      <c r="AM46">
        <v>0.18058186684943386</v>
      </c>
      <c r="AN46">
        <v>-1.9162774286810569E-3</v>
      </c>
      <c r="AO46">
        <v>8.4174495594413312E-2</v>
      </c>
      <c r="AP46">
        <v>-0.15307705073128253</v>
      </c>
      <c r="AQ46">
        <v>0.26372052151350023</v>
      </c>
      <c r="AR46">
        <v>-1.2955017049473938E-2</v>
      </c>
      <c r="AS46">
        <v>0.97072657521310091</v>
      </c>
      <c r="AT46">
        <v>-0.45064772160629085</v>
      </c>
      <c r="AU46">
        <v>-0.52862713728219068</v>
      </c>
      <c r="AV46">
        <v>0.44582014646413154</v>
      </c>
      <c r="AW46">
        <v>-0.25284569547500879</v>
      </c>
      <c r="AX46">
        <v>1.4839955242529346E-2</v>
      </c>
      <c r="AY46">
        <v>-3.1609196631080805E-2</v>
      </c>
      <c r="AZ46">
        <v>0.15800974005048796</v>
      </c>
      <c r="BA46">
        <v>0.1710239910971573</v>
      </c>
      <c r="BB46">
        <v>-0.35255550045925738</v>
      </c>
      <c r="BC46">
        <v>0.11968904712977413</v>
      </c>
      <c r="BD46">
        <v>0.46534524800859689</v>
      </c>
      <c r="BE46">
        <v>-0.52164436172546014</v>
      </c>
      <c r="BF46">
        <v>0.45270359625358469</v>
      </c>
      <c r="BG46">
        <v>-0.18708247067371236</v>
      </c>
      <c r="BH46">
        <v>0.10199015656190973</v>
      </c>
    </row>
    <row r="47" spans="2:60" x14ac:dyDescent="0.3">
      <c r="B47" s="19">
        <v>7.8614950180099993E-2</v>
      </c>
      <c r="E47" s="5">
        <v>1</v>
      </c>
      <c r="F47" s="7">
        <v>0.124242067337</v>
      </c>
      <c r="G47" s="7">
        <v>9.2434883117699998E-2</v>
      </c>
      <c r="H47" s="7">
        <v>0.13306212425200001</v>
      </c>
      <c r="I47" s="7">
        <v>0.13486599922199999</v>
      </c>
      <c r="J47" s="7">
        <v>0.11202788353</v>
      </c>
      <c r="K47" s="7">
        <v>0.129966974258</v>
      </c>
      <c r="N47">
        <v>-0.18152249133209161</v>
      </c>
      <c r="O47">
        <v>-0.31313133425513345</v>
      </c>
      <c r="P47">
        <v>-0.26044381199218752</v>
      </c>
      <c r="Q47">
        <v>-0.28922551917751277</v>
      </c>
      <c r="R47">
        <v>-0.51694559711745536</v>
      </c>
      <c r="S47">
        <v>-0.14275435135701592</v>
      </c>
      <c r="T47">
        <v>-0.23880895930920035</v>
      </c>
      <c r="U47">
        <v>0.27585792127262959</v>
      </c>
      <c r="V47">
        <v>-0.10658582540194847</v>
      </c>
      <c r="W47">
        <v>1.0743148796455284</v>
      </c>
      <c r="X47">
        <v>2.0523495465456492</v>
      </c>
      <c r="Y47">
        <v>-0.52869523541521035</v>
      </c>
      <c r="Z47">
        <v>-0.54644983116941015</v>
      </c>
      <c r="AA47">
        <v>-0.54292743477635808</v>
      </c>
      <c r="AB47">
        <v>-0.39500619041859808</v>
      </c>
      <c r="AC47">
        <v>-0.17805897965012385</v>
      </c>
      <c r="AD47">
        <v>-6.2958600533106951E-2</v>
      </c>
      <c r="AE47">
        <v>0.39122486226308051</v>
      </c>
      <c r="AF47">
        <v>5.3152433081928799E-3</v>
      </c>
      <c r="AG47">
        <v>0.3019001277016008</v>
      </c>
      <c r="AH47">
        <v>-0.33008416990987322</v>
      </c>
      <c r="AI47">
        <v>0.74497365252158088</v>
      </c>
      <c r="AJ47">
        <v>-0.92285504121356077</v>
      </c>
      <c r="AK47">
        <v>-0.19930406367507456</v>
      </c>
      <c r="AL47">
        <v>0.43200925907467114</v>
      </c>
      <c r="AM47">
        <v>-0.28901719069374826</v>
      </c>
      <c r="AN47">
        <v>0.18296656567723321</v>
      </c>
      <c r="AO47">
        <v>-2.3018890972450204E-2</v>
      </c>
      <c r="AP47">
        <v>0.14127279527545752</v>
      </c>
      <c r="AQ47">
        <v>1.7571810281612681E-2</v>
      </c>
      <c r="AR47">
        <v>0.17885991925764153</v>
      </c>
      <c r="AS47">
        <v>-0.1974567711306752</v>
      </c>
      <c r="AT47">
        <v>1.1157417131560881</v>
      </c>
      <c r="AU47">
        <v>-0.49716448352605702</v>
      </c>
      <c r="AV47">
        <v>-0.48875757507781192</v>
      </c>
      <c r="AW47">
        <v>0.21174365990587127</v>
      </c>
      <c r="AX47">
        <v>-0.12744616886797025</v>
      </c>
      <c r="AY47">
        <v>0.15082630294460581</v>
      </c>
      <c r="AZ47">
        <v>-0.15787416540092614</v>
      </c>
      <c r="BA47">
        <v>0.20481387974029686</v>
      </c>
      <c r="BB47">
        <v>0.27459022809621181</v>
      </c>
      <c r="BC47">
        <v>-0.44148570908474272</v>
      </c>
      <c r="BD47">
        <v>0.16541396841258627</v>
      </c>
      <c r="BE47">
        <v>0.39036760131811632</v>
      </c>
      <c r="BF47">
        <v>-0.41579688076676258</v>
      </c>
      <c r="BG47">
        <v>0.35107900116944823</v>
      </c>
      <c r="BH47">
        <v>-0.26941766534305817</v>
      </c>
    </row>
    <row r="48" spans="2:60" x14ac:dyDescent="0.3">
      <c r="B48" s="19">
        <v>0.15952897071800001</v>
      </c>
      <c r="E48" s="5">
        <v>1</v>
      </c>
      <c r="F48" s="7">
        <v>0.15795707702600001</v>
      </c>
      <c r="G48" s="7">
        <v>0.124242067337</v>
      </c>
      <c r="H48" s="7">
        <v>9.2434883117699998E-2</v>
      </c>
      <c r="I48" s="7">
        <v>0.13306212425200001</v>
      </c>
      <c r="J48" s="7">
        <v>0.13486599922199999</v>
      </c>
      <c r="K48" s="7">
        <v>0.11202788353</v>
      </c>
      <c r="N48">
        <v>-0.59357162279616638</v>
      </c>
      <c r="O48">
        <v>-0.29585019469631602</v>
      </c>
      <c r="P48">
        <v>-0.35883087440392319</v>
      </c>
      <c r="Q48">
        <v>-0.372924628999315</v>
      </c>
      <c r="R48">
        <v>-0.33826136951950142</v>
      </c>
      <c r="S48">
        <v>-0.51666650806193926</v>
      </c>
      <c r="T48">
        <v>8.7651895003840394E-2</v>
      </c>
      <c r="U48">
        <v>0.18866291466929722</v>
      </c>
      <c r="V48">
        <v>0.16560994071435908</v>
      </c>
      <c r="W48">
        <v>-0.17812989741251095</v>
      </c>
      <c r="X48">
        <v>1.0837654962169849</v>
      </c>
      <c r="Y48">
        <v>1.992450446139683</v>
      </c>
      <c r="Z48">
        <v>-0.56389560583697607</v>
      </c>
      <c r="AA48">
        <v>-0.58506376189763099</v>
      </c>
      <c r="AB48">
        <v>-0.47252209408955398</v>
      </c>
      <c r="AC48">
        <v>-0.44723343362043649</v>
      </c>
      <c r="AD48">
        <v>-8.1123790780793542E-2</v>
      </c>
      <c r="AE48">
        <v>-0.11849058827104847</v>
      </c>
      <c r="AF48">
        <v>0.53677592100922511</v>
      </c>
      <c r="AG48">
        <v>-0.15812613062481312</v>
      </c>
      <c r="AH48">
        <v>0.26264495148624278</v>
      </c>
      <c r="AI48">
        <v>-0.20894658008905764</v>
      </c>
      <c r="AJ48">
        <v>0.66742707189372852</v>
      </c>
      <c r="AK48">
        <v>-0.90096670085682296</v>
      </c>
      <c r="AL48">
        <v>-0.19829649301301383</v>
      </c>
      <c r="AM48">
        <v>0.46316708244652738</v>
      </c>
      <c r="AN48">
        <v>-0.33325787152880715</v>
      </c>
      <c r="AO48">
        <v>0.26370932640976585</v>
      </c>
      <c r="AP48">
        <v>-4.1294600017000339E-2</v>
      </c>
      <c r="AQ48">
        <v>0.36744884710043357</v>
      </c>
      <c r="AR48">
        <v>-7.6364602660954545E-2</v>
      </c>
      <c r="AS48">
        <v>8.0098222278755293E-2</v>
      </c>
      <c r="AT48">
        <v>-0.10410778203818614</v>
      </c>
      <c r="AU48">
        <v>1.0968290455868326</v>
      </c>
      <c r="AV48">
        <v>-0.49851697139827855</v>
      </c>
      <c r="AW48">
        <v>-0.4935800056004131</v>
      </c>
      <c r="AX48">
        <v>0.24958881511242589</v>
      </c>
      <c r="AY48">
        <v>-9.2803271357974976E-2</v>
      </c>
      <c r="AZ48">
        <v>8.8632278948973728E-2</v>
      </c>
      <c r="BA48">
        <v>-0.1385170502978095</v>
      </c>
      <c r="BB48">
        <v>0.32260998726357859</v>
      </c>
      <c r="BC48">
        <v>0.16594874250578456</v>
      </c>
      <c r="BD48">
        <v>-0.33998116171790982</v>
      </c>
      <c r="BE48">
        <v>0.12648401484727256</v>
      </c>
      <c r="BF48">
        <v>0.4339584628930504</v>
      </c>
      <c r="BG48">
        <v>-0.50660464146735951</v>
      </c>
      <c r="BH48">
        <v>0.37046477052775023</v>
      </c>
    </row>
    <row r="49" spans="2:60" x14ac:dyDescent="0.3">
      <c r="B49" s="19">
        <v>9.3257188796999999E-2</v>
      </c>
      <c r="E49" s="5">
        <v>1</v>
      </c>
      <c r="F49" s="7">
        <v>7.8614950180099993E-2</v>
      </c>
      <c r="G49" s="7">
        <v>0.15795707702600001</v>
      </c>
      <c r="H49" s="7">
        <v>0.124242067337</v>
      </c>
      <c r="I49" s="7">
        <v>9.2434883117699998E-2</v>
      </c>
      <c r="J49" s="7">
        <v>0.13306212425200001</v>
      </c>
      <c r="K49" s="7">
        <v>0.13486599922199999</v>
      </c>
      <c r="N49">
        <v>-0.37447590066237346</v>
      </c>
      <c r="O49">
        <v>-0.6348236268024624</v>
      </c>
      <c r="P49">
        <v>-0.28260841944036397</v>
      </c>
      <c r="Q49">
        <v>-0.39113165026252239</v>
      </c>
      <c r="R49">
        <v>-0.37594376397060003</v>
      </c>
      <c r="S49">
        <v>-0.29875056156101576</v>
      </c>
      <c r="T49">
        <v>-0.37066768625933599</v>
      </c>
      <c r="U49">
        <v>0.35861624146514171</v>
      </c>
      <c r="V49">
        <v>9.9277858078538728E-2</v>
      </c>
      <c r="W49">
        <v>0.10360627934758626</v>
      </c>
      <c r="X49">
        <v>-0.15201971554514127</v>
      </c>
      <c r="Y49">
        <v>1.062138956278244</v>
      </c>
      <c r="Z49">
        <v>1.9941737589022412</v>
      </c>
      <c r="AA49">
        <v>-0.6445231809398676</v>
      </c>
      <c r="AB49">
        <v>-0.51134908830961168</v>
      </c>
      <c r="AC49">
        <v>-0.46837477058212129</v>
      </c>
      <c r="AD49">
        <v>-0.37891737176235119</v>
      </c>
      <c r="AE49">
        <v>-7.6849586462932828E-2</v>
      </c>
      <c r="AF49">
        <v>-4.163589900927378E-2</v>
      </c>
      <c r="AG49">
        <v>0.4808559092630813</v>
      </c>
      <c r="AH49">
        <v>-0.21078411538446362</v>
      </c>
      <c r="AI49">
        <v>0.38745782270593954</v>
      </c>
      <c r="AJ49">
        <v>-0.2730877080747085</v>
      </c>
      <c r="AK49">
        <v>0.71702801138391825</v>
      </c>
      <c r="AL49">
        <v>-0.91528471029295833</v>
      </c>
      <c r="AM49">
        <v>-0.15160007588917668</v>
      </c>
      <c r="AN49">
        <v>0.47477298243381538</v>
      </c>
      <c r="AO49">
        <v>-0.30669992252216871</v>
      </c>
      <c r="AP49">
        <v>0.29004047200207861</v>
      </c>
      <c r="AQ49">
        <v>7.5878315580183875E-2</v>
      </c>
      <c r="AR49">
        <v>0.33650720667290113</v>
      </c>
      <c r="AS49">
        <v>-0.16060892761099388</v>
      </c>
      <c r="AT49">
        <v>0.17769040294020133</v>
      </c>
      <c r="AU49">
        <v>-0.12150340940883098</v>
      </c>
      <c r="AV49">
        <v>1.1305617497418807</v>
      </c>
      <c r="AW49">
        <v>-0.52626180851377213</v>
      </c>
      <c r="AX49">
        <v>-0.45543917962917113</v>
      </c>
      <c r="AY49">
        <v>0.3093639810254043</v>
      </c>
      <c r="AZ49">
        <v>-0.13568557729390518</v>
      </c>
      <c r="BA49">
        <v>0.12005104424142798</v>
      </c>
      <c r="BB49">
        <v>-6.0366963319042455E-2</v>
      </c>
      <c r="BC49">
        <v>0.27366032957503328</v>
      </c>
      <c r="BD49">
        <v>0.22578280377559601</v>
      </c>
      <c r="BE49">
        <v>-0.35057538518271514</v>
      </c>
      <c r="BF49">
        <v>0.15823700357664938</v>
      </c>
      <c r="BG49">
        <v>0.41557435154232536</v>
      </c>
      <c r="BH49">
        <v>-0.52130647584026613</v>
      </c>
    </row>
    <row r="50" spans="2:60" x14ac:dyDescent="0.3">
      <c r="B50" s="19">
        <v>0.13919687271100001</v>
      </c>
      <c r="E50" s="5">
        <v>1</v>
      </c>
      <c r="F50" s="7">
        <v>0.15952897071800001</v>
      </c>
      <c r="G50" s="7">
        <v>7.8614950180099993E-2</v>
      </c>
      <c r="H50" s="7">
        <v>0.15795707702600001</v>
      </c>
      <c r="I50" s="7">
        <v>0.124242067337</v>
      </c>
      <c r="J50" s="7">
        <v>9.2434883117699998E-2</v>
      </c>
      <c r="K50" s="7">
        <v>0.13306212425200001</v>
      </c>
    </row>
    <row r="51" spans="2:60" x14ac:dyDescent="0.3">
      <c r="B51" s="19">
        <v>7.9038143157999993E-2</v>
      </c>
      <c r="E51" s="5">
        <v>1</v>
      </c>
      <c r="F51" s="7">
        <v>9.3257188796999999E-2</v>
      </c>
      <c r="G51" s="7">
        <v>0.15952897071800001</v>
      </c>
      <c r="H51" s="7">
        <v>7.8614950180099993E-2</v>
      </c>
      <c r="I51" s="7">
        <v>0.15795707702600001</v>
      </c>
      <c r="J51" s="7">
        <v>0.124242067337</v>
      </c>
      <c r="K51" s="7">
        <v>9.2434883117699998E-2</v>
      </c>
    </row>
    <row r="52" spans="2:60" x14ac:dyDescent="0.3">
      <c r="B52" s="19">
        <v>0.122941017151</v>
      </c>
      <c r="E52" s="5">
        <v>1</v>
      </c>
      <c r="F52" s="7">
        <v>0.13919687271100001</v>
      </c>
      <c r="G52" s="7">
        <v>9.3257188796999999E-2</v>
      </c>
      <c r="H52" s="7">
        <v>0.15952897071800001</v>
      </c>
      <c r="I52" s="7">
        <v>7.8614950180099993E-2</v>
      </c>
      <c r="J52" s="7">
        <v>0.15795707702600001</v>
      </c>
      <c r="K52" s="7">
        <v>0.124242067337</v>
      </c>
    </row>
    <row r="53" spans="2:60" x14ac:dyDescent="0.3">
      <c r="B53" s="19">
        <v>0.13747310638400001</v>
      </c>
      <c r="E53" s="5">
        <v>1</v>
      </c>
      <c r="F53" s="7">
        <v>7.9038143157999993E-2</v>
      </c>
      <c r="G53" s="7">
        <v>0.13919687271100001</v>
      </c>
      <c r="H53" s="7">
        <v>9.3257188796999999E-2</v>
      </c>
      <c r="I53" s="7">
        <v>0.15952897071800001</v>
      </c>
      <c r="J53" s="7">
        <v>7.8614950180099993E-2</v>
      </c>
      <c r="K53" s="7">
        <v>0.15795707702600001</v>
      </c>
      <c r="N53">
        <f t="array" ref="N53:N59">MMULT(N43:BH49,B7:B53)</f>
        <v>0.23617166236446521</v>
      </c>
    </row>
    <row r="54" spans="2:60" x14ac:dyDescent="0.3">
      <c r="E54" s="5">
        <v>1</v>
      </c>
      <c r="F54" s="7">
        <v>0.122941017151</v>
      </c>
      <c r="G54" s="7">
        <v>7.9038143157999993E-2</v>
      </c>
      <c r="H54" s="7">
        <v>0.13919687271100001</v>
      </c>
      <c r="I54" s="7">
        <v>9.3257188796999999E-2</v>
      </c>
      <c r="J54" s="7">
        <v>0.15952897071800001</v>
      </c>
      <c r="K54" s="7">
        <v>7.8614950180099993E-2</v>
      </c>
      <c r="N54">
        <v>-0.11562269060051399</v>
      </c>
    </row>
    <row r="55" spans="2:60" x14ac:dyDescent="0.3">
      <c r="E55" s="6"/>
      <c r="N55">
        <v>-3.8874311208339063E-2</v>
      </c>
    </row>
    <row r="56" spans="2:60" x14ac:dyDescent="0.3">
      <c r="E56" s="6"/>
      <c r="N56">
        <v>-0.24936216488914598</v>
      </c>
    </row>
    <row r="57" spans="2:60" x14ac:dyDescent="0.3">
      <c r="N57">
        <v>-0.2238156897800182</v>
      </c>
    </row>
    <row r="58" spans="2:60" x14ac:dyDescent="0.3">
      <c r="N58">
        <v>-0.12403529670468788</v>
      </c>
    </row>
    <row r="59" spans="2:60" x14ac:dyDescent="0.3">
      <c r="N59">
        <v>-0.21952199479069567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I66"/>
  <sheetViews>
    <sheetView topLeftCell="A52" workbookViewId="0">
      <selection activeCell="O64" sqref="O64"/>
    </sheetView>
  </sheetViews>
  <sheetFormatPr baseColWidth="10" defaultColWidth="8.88671875" defaultRowHeight="14.4" x14ac:dyDescent="0.3"/>
  <sheetData>
    <row r="4" spans="2:61" x14ac:dyDescent="0.3">
      <c r="B4" t="s">
        <v>52</v>
      </c>
    </row>
    <row r="5" spans="2:61" x14ac:dyDescent="0.3">
      <c r="G5" t="s">
        <v>53</v>
      </c>
    </row>
    <row r="6" spans="2:61" x14ac:dyDescent="0.3">
      <c r="B6" s="19">
        <v>0.10689687728900001</v>
      </c>
    </row>
    <row r="7" spans="2:61" x14ac:dyDescent="0.3">
      <c r="B7" s="19">
        <v>7.8126192092900004E-2</v>
      </c>
    </row>
    <row r="8" spans="2:61" x14ac:dyDescent="0.3">
      <c r="B8" s="19">
        <v>0.10792303085299999</v>
      </c>
    </row>
    <row r="9" spans="2:61" x14ac:dyDescent="0.3">
      <c r="B9" s="19">
        <v>0.124865055084</v>
      </c>
    </row>
    <row r="10" spans="2:61" x14ac:dyDescent="0.3">
      <c r="B10" s="19">
        <v>0.216845035553</v>
      </c>
    </row>
    <row r="11" spans="2:61" x14ac:dyDescent="0.3">
      <c r="B11" s="19">
        <v>0.294300794601</v>
      </c>
      <c r="F11" s="5">
        <v>1</v>
      </c>
      <c r="G11" s="7">
        <v>7.7876091003399997E-2</v>
      </c>
      <c r="H11" s="7">
        <v>0.104210138321</v>
      </c>
      <c r="I11" s="7">
        <v>9.95609760284E-2</v>
      </c>
      <c r="J11" s="7">
        <v>0.10175800323500001</v>
      </c>
      <c r="K11" s="7">
        <v>0.10796904563900001</v>
      </c>
      <c r="L11" s="7">
        <v>7.8669071197499996E-2</v>
      </c>
      <c r="M11" s="7">
        <v>9.7905158996600003E-2</v>
      </c>
    </row>
    <row r="12" spans="2:61" x14ac:dyDescent="0.3">
      <c r="B12" s="19">
        <v>7.8400850295999996E-2</v>
      </c>
      <c r="F12" s="5">
        <v>1</v>
      </c>
      <c r="G12" s="7">
        <v>0.10689687728900001</v>
      </c>
      <c r="H12" s="7">
        <v>7.7876091003399997E-2</v>
      </c>
      <c r="I12" s="7">
        <v>0.104210138321</v>
      </c>
      <c r="J12" s="7">
        <v>9.95609760284E-2</v>
      </c>
      <c r="K12" s="7">
        <v>0.10175800323500001</v>
      </c>
      <c r="L12" s="7">
        <v>0.10796904563900001</v>
      </c>
      <c r="M12" s="7">
        <v>7.8669071197499996E-2</v>
      </c>
    </row>
    <row r="13" spans="2:61" x14ac:dyDescent="0.3">
      <c r="B13" s="19">
        <v>7.8037023544300005E-2</v>
      </c>
      <c r="F13" s="5">
        <v>1</v>
      </c>
      <c r="G13" s="7">
        <v>7.8126192092900004E-2</v>
      </c>
      <c r="H13" s="7">
        <v>0.10689687728900001</v>
      </c>
      <c r="I13" s="7">
        <v>7.7876091003399997E-2</v>
      </c>
      <c r="J13" s="7">
        <v>0.104210138321</v>
      </c>
      <c r="K13" s="7">
        <v>9.95609760284E-2</v>
      </c>
      <c r="L13" s="7">
        <v>0.10175800323500001</v>
      </c>
      <c r="M13" s="7">
        <v>0.10796904563900001</v>
      </c>
      <c r="P13">
        <f t="array" ref="P13:BI20">TRANSPOSE(F11:M56)</f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2:61" x14ac:dyDescent="0.3">
      <c r="B14" s="19">
        <v>7.7922821044900004E-2</v>
      </c>
      <c r="F14" s="5">
        <v>1</v>
      </c>
      <c r="G14" s="7">
        <v>0.10792303085299999</v>
      </c>
      <c r="H14" s="7">
        <v>7.8126192092900004E-2</v>
      </c>
      <c r="I14" s="7">
        <v>0.10689687728900001</v>
      </c>
      <c r="J14" s="7">
        <v>7.7876091003399997E-2</v>
      </c>
      <c r="K14" s="7">
        <v>0.104210138321</v>
      </c>
      <c r="L14" s="7">
        <v>9.95609760284E-2</v>
      </c>
      <c r="M14" s="7">
        <v>0.10175800323500001</v>
      </c>
      <c r="P14">
        <v>7.7876091003399997E-2</v>
      </c>
      <c r="Q14">
        <v>0.10689687728900001</v>
      </c>
      <c r="R14">
        <v>7.8126192092900004E-2</v>
      </c>
      <c r="S14">
        <v>0.10792303085299999</v>
      </c>
      <c r="T14">
        <v>0.124865055084</v>
      </c>
      <c r="U14">
        <v>0.216845035553</v>
      </c>
      <c r="V14">
        <v>0.294300794601</v>
      </c>
      <c r="W14">
        <v>7.8400850295999996E-2</v>
      </c>
      <c r="X14">
        <v>7.8037023544300005E-2</v>
      </c>
      <c r="Y14">
        <v>7.7922821044900004E-2</v>
      </c>
      <c r="Z14">
        <v>7.8145980835000003E-2</v>
      </c>
      <c r="AA14">
        <v>0.109441995621</v>
      </c>
      <c r="AB14">
        <v>0.104266881943</v>
      </c>
      <c r="AC14">
        <v>0.159222126007</v>
      </c>
      <c r="AD14">
        <v>0.105836868286</v>
      </c>
      <c r="AE14">
        <v>0.16237306594799999</v>
      </c>
      <c r="AF14">
        <v>9.2618942260699999E-2</v>
      </c>
      <c r="AG14">
        <v>0.173292160034</v>
      </c>
      <c r="AH14">
        <v>4.7960996627799998E-2</v>
      </c>
      <c r="AI14">
        <v>0.100421190262</v>
      </c>
      <c r="AJ14">
        <v>0.15751504898099999</v>
      </c>
      <c r="AK14">
        <v>9.0356111526499999E-2</v>
      </c>
      <c r="AL14">
        <v>0.14032983779899999</v>
      </c>
      <c r="AM14">
        <v>0.10997200012199999</v>
      </c>
      <c r="AN14">
        <v>0.13432908058199999</v>
      </c>
      <c r="AO14">
        <v>0.100836038589</v>
      </c>
      <c r="AP14">
        <v>0.146326065063</v>
      </c>
      <c r="AQ14">
        <v>0.109993219376</v>
      </c>
      <c r="AR14">
        <v>0.20675086975099999</v>
      </c>
      <c r="AS14">
        <v>7.8801870346100006E-2</v>
      </c>
      <c r="AT14">
        <v>7.8343868255599997E-2</v>
      </c>
      <c r="AU14">
        <v>0.139605998993</v>
      </c>
      <c r="AV14">
        <v>0.104005813599</v>
      </c>
      <c r="AW14">
        <v>0.129966974258</v>
      </c>
      <c r="AX14">
        <v>0.11202788353</v>
      </c>
      <c r="AY14">
        <v>0.13486599922199999</v>
      </c>
      <c r="AZ14">
        <v>0.13306212425200001</v>
      </c>
      <c r="BA14">
        <v>9.2434883117699998E-2</v>
      </c>
      <c r="BB14">
        <v>0.124242067337</v>
      </c>
      <c r="BC14">
        <v>0.15795707702600001</v>
      </c>
      <c r="BD14">
        <v>7.8614950180099993E-2</v>
      </c>
      <c r="BE14">
        <v>0.15952897071800001</v>
      </c>
      <c r="BF14">
        <v>9.3257188796999999E-2</v>
      </c>
      <c r="BG14">
        <v>0.13919687271100001</v>
      </c>
      <c r="BH14">
        <v>7.9038143157999993E-2</v>
      </c>
      <c r="BI14">
        <v>0.122941017151</v>
      </c>
    </row>
    <row r="15" spans="2:61" x14ac:dyDescent="0.3">
      <c r="B15" s="19">
        <v>7.8145980835000003E-2</v>
      </c>
      <c r="F15" s="5">
        <v>1</v>
      </c>
      <c r="G15" s="7">
        <v>0.124865055084</v>
      </c>
      <c r="H15" s="7">
        <v>0.10792303085299999</v>
      </c>
      <c r="I15" s="7">
        <v>7.8126192092900004E-2</v>
      </c>
      <c r="J15" s="7">
        <v>0.10689687728900001</v>
      </c>
      <c r="K15" s="7">
        <v>7.7876091003399997E-2</v>
      </c>
      <c r="L15" s="7">
        <v>0.104210138321</v>
      </c>
      <c r="M15" s="7">
        <v>9.95609760284E-2</v>
      </c>
      <c r="P15">
        <v>0.104210138321</v>
      </c>
      <c r="Q15">
        <v>7.7876091003399997E-2</v>
      </c>
      <c r="R15">
        <v>0.10689687728900001</v>
      </c>
      <c r="S15">
        <v>7.8126192092900004E-2</v>
      </c>
      <c r="T15">
        <v>0.10792303085299999</v>
      </c>
      <c r="U15">
        <v>0.124865055084</v>
      </c>
      <c r="V15">
        <v>0.216845035553</v>
      </c>
      <c r="W15">
        <v>0.294300794601</v>
      </c>
      <c r="X15">
        <v>7.8400850295999996E-2</v>
      </c>
      <c r="Y15">
        <v>7.8037023544300005E-2</v>
      </c>
      <c r="Z15">
        <v>7.7922821044900004E-2</v>
      </c>
      <c r="AA15">
        <v>7.8145980835000003E-2</v>
      </c>
      <c r="AB15">
        <v>0.109441995621</v>
      </c>
      <c r="AC15">
        <v>0.104266881943</v>
      </c>
      <c r="AD15">
        <v>0.159222126007</v>
      </c>
      <c r="AE15">
        <v>0.105836868286</v>
      </c>
      <c r="AF15">
        <v>0.16237306594799999</v>
      </c>
      <c r="AG15">
        <v>9.2618942260699999E-2</v>
      </c>
      <c r="AH15">
        <v>0.173292160034</v>
      </c>
      <c r="AI15">
        <v>4.7960996627799998E-2</v>
      </c>
      <c r="AJ15">
        <v>0.100421190262</v>
      </c>
      <c r="AK15">
        <v>0.15751504898099999</v>
      </c>
      <c r="AL15">
        <v>9.0356111526499999E-2</v>
      </c>
      <c r="AM15">
        <v>0.14032983779899999</v>
      </c>
      <c r="AN15">
        <v>0.10997200012199999</v>
      </c>
      <c r="AO15">
        <v>0.13432908058199999</v>
      </c>
      <c r="AP15">
        <v>0.100836038589</v>
      </c>
      <c r="AQ15">
        <v>0.146326065063</v>
      </c>
      <c r="AR15">
        <v>0.109993219376</v>
      </c>
      <c r="AS15">
        <v>0.20675086975099999</v>
      </c>
      <c r="AT15">
        <v>7.8801870346100006E-2</v>
      </c>
      <c r="AU15">
        <v>7.8343868255599997E-2</v>
      </c>
      <c r="AV15">
        <v>0.139605998993</v>
      </c>
      <c r="AW15">
        <v>0.104005813599</v>
      </c>
      <c r="AX15">
        <v>0.129966974258</v>
      </c>
      <c r="AY15">
        <v>0.11202788353</v>
      </c>
      <c r="AZ15">
        <v>0.13486599922199999</v>
      </c>
      <c r="BA15">
        <v>0.13306212425200001</v>
      </c>
      <c r="BB15">
        <v>9.2434883117699998E-2</v>
      </c>
      <c r="BC15">
        <v>0.124242067337</v>
      </c>
      <c r="BD15">
        <v>0.15795707702600001</v>
      </c>
      <c r="BE15">
        <v>7.8614950180099993E-2</v>
      </c>
      <c r="BF15">
        <v>0.15952897071800001</v>
      </c>
      <c r="BG15">
        <v>9.3257188796999999E-2</v>
      </c>
      <c r="BH15">
        <v>0.13919687271100001</v>
      </c>
      <c r="BI15">
        <v>7.9038143157999993E-2</v>
      </c>
    </row>
    <row r="16" spans="2:61" x14ac:dyDescent="0.3">
      <c r="B16" s="19">
        <v>0.109441995621</v>
      </c>
      <c r="F16" s="5">
        <v>1</v>
      </c>
      <c r="G16" s="7">
        <v>0.216845035553</v>
      </c>
      <c r="H16" s="7">
        <v>0.124865055084</v>
      </c>
      <c r="I16" s="7">
        <v>0.10792303085299999</v>
      </c>
      <c r="J16" s="7">
        <v>7.8126192092900004E-2</v>
      </c>
      <c r="K16" s="7">
        <v>0.10689687728900001</v>
      </c>
      <c r="L16" s="7">
        <v>7.7876091003399997E-2</v>
      </c>
      <c r="M16" s="7">
        <v>0.104210138321</v>
      </c>
      <c r="P16">
        <v>9.95609760284E-2</v>
      </c>
      <c r="Q16">
        <v>0.104210138321</v>
      </c>
      <c r="R16">
        <v>7.7876091003399997E-2</v>
      </c>
      <c r="S16">
        <v>0.10689687728900001</v>
      </c>
      <c r="T16">
        <v>7.8126192092900004E-2</v>
      </c>
      <c r="U16">
        <v>0.10792303085299999</v>
      </c>
      <c r="V16">
        <v>0.124865055084</v>
      </c>
      <c r="W16">
        <v>0.216845035553</v>
      </c>
      <c r="X16">
        <v>0.294300794601</v>
      </c>
      <c r="Y16">
        <v>7.8400850295999996E-2</v>
      </c>
      <c r="Z16">
        <v>7.8037023544300005E-2</v>
      </c>
      <c r="AA16">
        <v>7.7922821044900004E-2</v>
      </c>
      <c r="AB16">
        <v>7.8145980835000003E-2</v>
      </c>
      <c r="AC16">
        <v>0.109441995621</v>
      </c>
      <c r="AD16">
        <v>0.104266881943</v>
      </c>
      <c r="AE16">
        <v>0.159222126007</v>
      </c>
      <c r="AF16">
        <v>0.105836868286</v>
      </c>
      <c r="AG16">
        <v>0.16237306594799999</v>
      </c>
      <c r="AH16">
        <v>9.2618942260699999E-2</v>
      </c>
      <c r="AI16">
        <v>0.173292160034</v>
      </c>
      <c r="AJ16">
        <v>4.7960996627799998E-2</v>
      </c>
      <c r="AK16">
        <v>0.100421190262</v>
      </c>
      <c r="AL16">
        <v>0.15751504898099999</v>
      </c>
      <c r="AM16">
        <v>9.0356111526499999E-2</v>
      </c>
      <c r="AN16">
        <v>0.14032983779899999</v>
      </c>
      <c r="AO16">
        <v>0.10997200012199999</v>
      </c>
      <c r="AP16">
        <v>0.13432908058199999</v>
      </c>
      <c r="AQ16">
        <v>0.100836038589</v>
      </c>
      <c r="AR16">
        <v>0.146326065063</v>
      </c>
      <c r="AS16">
        <v>0.109993219376</v>
      </c>
      <c r="AT16">
        <v>0.20675086975099999</v>
      </c>
      <c r="AU16">
        <v>7.8801870346100006E-2</v>
      </c>
      <c r="AV16">
        <v>7.8343868255599997E-2</v>
      </c>
      <c r="AW16">
        <v>0.139605998993</v>
      </c>
      <c r="AX16">
        <v>0.104005813599</v>
      </c>
      <c r="AY16">
        <v>0.129966974258</v>
      </c>
      <c r="AZ16">
        <v>0.11202788353</v>
      </c>
      <c r="BA16">
        <v>0.13486599922199999</v>
      </c>
      <c r="BB16">
        <v>0.13306212425200001</v>
      </c>
      <c r="BC16">
        <v>9.2434883117699998E-2</v>
      </c>
      <c r="BD16">
        <v>0.124242067337</v>
      </c>
      <c r="BE16">
        <v>0.15795707702600001</v>
      </c>
      <c r="BF16">
        <v>7.8614950180099993E-2</v>
      </c>
      <c r="BG16">
        <v>0.15952897071800001</v>
      </c>
      <c r="BH16">
        <v>9.3257188796999999E-2</v>
      </c>
      <c r="BI16">
        <v>0.13919687271100001</v>
      </c>
    </row>
    <row r="17" spans="2:61" x14ac:dyDescent="0.3">
      <c r="B17" s="19">
        <v>0.104266881943</v>
      </c>
      <c r="F17" s="5">
        <v>1</v>
      </c>
      <c r="G17" s="7">
        <v>0.294300794601</v>
      </c>
      <c r="H17" s="7">
        <v>0.216845035553</v>
      </c>
      <c r="I17" s="7">
        <v>0.124865055084</v>
      </c>
      <c r="J17" s="7">
        <v>0.10792303085299999</v>
      </c>
      <c r="K17" s="7">
        <v>7.8126192092900004E-2</v>
      </c>
      <c r="L17" s="7">
        <v>0.10689687728900001</v>
      </c>
      <c r="M17" s="7">
        <v>7.7876091003399997E-2</v>
      </c>
      <c r="P17">
        <v>0.10175800323500001</v>
      </c>
      <c r="Q17">
        <v>9.95609760284E-2</v>
      </c>
      <c r="R17">
        <v>0.104210138321</v>
      </c>
      <c r="S17">
        <v>7.7876091003399997E-2</v>
      </c>
      <c r="T17">
        <v>0.10689687728900001</v>
      </c>
      <c r="U17">
        <v>7.8126192092900004E-2</v>
      </c>
      <c r="V17">
        <v>0.10792303085299999</v>
      </c>
      <c r="W17">
        <v>0.124865055084</v>
      </c>
      <c r="X17">
        <v>0.216845035553</v>
      </c>
      <c r="Y17">
        <v>0.294300794601</v>
      </c>
      <c r="Z17">
        <v>7.8400850295999996E-2</v>
      </c>
      <c r="AA17">
        <v>7.8037023544300005E-2</v>
      </c>
      <c r="AB17">
        <v>7.7922821044900004E-2</v>
      </c>
      <c r="AC17">
        <v>7.8145980835000003E-2</v>
      </c>
      <c r="AD17">
        <v>0.109441995621</v>
      </c>
      <c r="AE17">
        <v>0.104266881943</v>
      </c>
      <c r="AF17">
        <v>0.159222126007</v>
      </c>
      <c r="AG17">
        <v>0.105836868286</v>
      </c>
      <c r="AH17">
        <v>0.16237306594799999</v>
      </c>
      <c r="AI17">
        <v>9.2618942260699999E-2</v>
      </c>
      <c r="AJ17">
        <v>0.173292160034</v>
      </c>
      <c r="AK17">
        <v>4.7960996627799998E-2</v>
      </c>
      <c r="AL17">
        <v>0.100421190262</v>
      </c>
      <c r="AM17">
        <v>0.15751504898099999</v>
      </c>
      <c r="AN17">
        <v>9.0356111526499999E-2</v>
      </c>
      <c r="AO17">
        <v>0.14032983779899999</v>
      </c>
      <c r="AP17">
        <v>0.10997200012199999</v>
      </c>
      <c r="AQ17">
        <v>0.13432908058199999</v>
      </c>
      <c r="AR17">
        <v>0.100836038589</v>
      </c>
      <c r="AS17">
        <v>0.146326065063</v>
      </c>
      <c r="AT17">
        <v>0.109993219376</v>
      </c>
      <c r="AU17">
        <v>0.20675086975099999</v>
      </c>
      <c r="AV17">
        <v>7.8801870346100006E-2</v>
      </c>
      <c r="AW17">
        <v>7.8343868255599997E-2</v>
      </c>
      <c r="AX17">
        <v>0.139605998993</v>
      </c>
      <c r="AY17">
        <v>0.104005813599</v>
      </c>
      <c r="AZ17">
        <v>0.129966974258</v>
      </c>
      <c r="BA17">
        <v>0.11202788353</v>
      </c>
      <c r="BB17">
        <v>0.13486599922199999</v>
      </c>
      <c r="BC17">
        <v>0.13306212425200001</v>
      </c>
      <c r="BD17">
        <v>9.2434883117699998E-2</v>
      </c>
      <c r="BE17">
        <v>0.124242067337</v>
      </c>
      <c r="BF17">
        <v>0.15795707702600001</v>
      </c>
      <c r="BG17">
        <v>7.8614950180099993E-2</v>
      </c>
      <c r="BH17">
        <v>0.15952897071800001</v>
      </c>
      <c r="BI17">
        <v>9.3257188796999999E-2</v>
      </c>
    </row>
    <row r="18" spans="2:61" x14ac:dyDescent="0.3">
      <c r="B18" s="19">
        <v>0.159222126007</v>
      </c>
      <c r="F18" s="5">
        <v>1</v>
      </c>
      <c r="G18" s="7">
        <v>7.8400850295999996E-2</v>
      </c>
      <c r="H18" s="7">
        <v>0.294300794601</v>
      </c>
      <c r="I18" s="7">
        <v>0.216845035553</v>
      </c>
      <c r="J18" s="7">
        <v>0.124865055084</v>
      </c>
      <c r="K18" s="7">
        <v>0.10792303085299999</v>
      </c>
      <c r="L18" s="7">
        <v>7.8126192092900004E-2</v>
      </c>
      <c r="M18" s="7">
        <v>0.10689687728900001</v>
      </c>
      <c r="P18">
        <v>0.10796904563900001</v>
      </c>
      <c r="Q18">
        <v>0.10175800323500001</v>
      </c>
      <c r="R18">
        <v>9.95609760284E-2</v>
      </c>
      <c r="S18">
        <v>0.104210138321</v>
      </c>
      <c r="T18">
        <v>7.7876091003399997E-2</v>
      </c>
      <c r="U18">
        <v>0.10689687728900001</v>
      </c>
      <c r="V18">
        <v>7.8126192092900004E-2</v>
      </c>
      <c r="W18">
        <v>0.10792303085299999</v>
      </c>
      <c r="X18">
        <v>0.124865055084</v>
      </c>
      <c r="Y18">
        <v>0.216845035553</v>
      </c>
      <c r="Z18">
        <v>0.294300794601</v>
      </c>
      <c r="AA18">
        <v>7.8400850295999996E-2</v>
      </c>
      <c r="AB18">
        <v>7.8037023544300005E-2</v>
      </c>
      <c r="AC18">
        <v>7.7922821044900004E-2</v>
      </c>
      <c r="AD18">
        <v>7.8145980835000003E-2</v>
      </c>
      <c r="AE18">
        <v>0.109441995621</v>
      </c>
      <c r="AF18">
        <v>0.104266881943</v>
      </c>
      <c r="AG18">
        <v>0.159222126007</v>
      </c>
      <c r="AH18">
        <v>0.105836868286</v>
      </c>
      <c r="AI18">
        <v>0.16237306594799999</v>
      </c>
      <c r="AJ18">
        <v>9.2618942260699999E-2</v>
      </c>
      <c r="AK18">
        <v>0.173292160034</v>
      </c>
      <c r="AL18">
        <v>4.7960996627799998E-2</v>
      </c>
      <c r="AM18">
        <v>0.100421190262</v>
      </c>
      <c r="AN18">
        <v>0.15751504898099999</v>
      </c>
      <c r="AO18">
        <v>9.0356111526499999E-2</v>
      </c>
      <c r="AP18">
        <v>0.14032983779899999</v>
      </c>
      <c r="AQ18">
        <v>0.10997200012199999</v>
      </c>
      <c r="AR18">
        <v>0.13432908058199999</v>
      </c>
      <c r="AS18">
        <v>0.100836038589</v>
      </c>
      <c r="AT18">
        <v>0.146326065063</v>
      </c>
      <c r="AU18">
        <v>0.109993219376</v>
      </c>
      <c r="AV18">
        <v>0.20675086975099999</v>
      </c>
      <c r="AW18">
        <v>7.8801870346100006E-2</v>
      </c>
      <c r="AX18">
        <v>7.8343868255599997E-2</v>
      </c>
      <c r="AY18">
        <v>0.139605998993</v>
      </c>
      <c r="AZ18">
        <v>0.104005813599</v>
      </c>
      <c r="BA18">
        <v>0.129966974258</v>
      </c>
      <c r="BB18">
        <v>0.11202788353</v>
      </c>
      <c r="BC18">
        <v>0.13486599922199999</v>
      </c>
      <c r="BD18">
        <v>0.13306212425200001</v>
      </c>
      <c r="BE18">
        <v>9.2434883117699998E-2</v>
      </c>
      <c r="BF18">
        <v>0.124242067337</v>
      </c>
      <c r="BG18">
        <v>0.15795707702600001</v>
      </c>
      <c r="BH18">
        <v>7.8614950180099993E-2</v>
      </c>
      <c r="BI18">
        <v>0.15952897071800001</v>
      </c>
    </row>
    <row r="19" spans="2:61" x14ac:dyDescent="0.3">
      <c r="B19" s="19">
        <v>0.105836868286</v>
      </c>
      <c r="F19" s="5">
        <v>1</v>
      </c>
      <c r="G19" s="7">
        <v>7.8037023544300005E-2</v>
      </c>
      <c r="H19" s="7">
        <v>7.8400850295999996E-2</v>
      </c>
      <c r="I19" s="7">
        <v>0.294300794601</v>
      </c>
      <c r="J19" s="7">
        <v>0.216845035553</v>
      </c>
      <c r="K19" s="7">
        <v>0.124865055084</v>
      </c>
      <c r="L19" s="7">
        <v>0.10792303085299999</v>
      </c>
      <c r="M19" s="7">
        <v>7.8126192092900004E-2</v>
      </c>
      <c r="P19">
        <v>7.8669071197499996E-2</v>
      </c>
      <c r="Q19">
        <v>0.10796904563900001</v>
      </c>
      <c r="R19">
        <v>0.10175800323500001</v>
      </c>
      <c r="S19">
        <v>9.95609760284E-2</v>
      </c>
      <c r="T19">
        <v>0.104210138321</v>
      </c>
      <c r="U19">
        <v>7.7876091003399997E-2</v>
      </c>
      <c r="V19">
        <v>0.10689687728900001</v>
      </c>
      <c r="W19">
        <v>7.8126192092900004E-2</v>
      </c>
      <c r="X19">
        <v>0.10792303085299999</v>
      </c>
      <c r="Y19">
        <v>0.124865055084</v>
      </c>
      <c r="Z19">
        <v>0.216845035553</v>
      </c>
      <c r="AA19">
        <v>0.294300794601</v>
      </c>
      <c r="AB19">
        <v>7.8400850295999996E-2</v>
      </c>
      <c r="AC19">
        <v>7.8037023544300005E-2</v>
      </c>
      <c r="AD19">
        <v>7.7922821044900004E-2</v>
      </c>
      <c r="AE19">
        <v>7.8145980835000003E-2</v>
      </c>
      <c r="AF19">
        <v>0.109441995621</v>
      </c>
      <c r="AG19">
        <v>0.104266881943</v>
      </c>
      <c r="AH19">
        <v>0.159222126007</v>
      </c>
      <c r="AI19">
        <v>0.105836868286</v>
      </c>
      <c r="AJ19">
        <v>0.16237306594799999</v>
      </c>
      <c r="AK19">
        <v>9.2618942260699999E-2</v>
      </c>
      <c r="AL19">
        <v>0.173292160034</v>
      </c>
      <c r="AM19">
        <v>4.7960996627799998E-2</v>
      </c>
      <c r="AN19">
        <v>0.100421190262</v>
      </c>
      <c r="AO19">
        <v>0.15751504898099999</v>
      </c>
      <c r="AP19">
        <v>9.0356111526499999E-2</v>
      </c>
      <c r="AQ19">
        <v>0.14032983779899999</v>
      </c>
      <c r="AR19">
        <v>0.10997200012199999</v>
      </c>
      <c r="AS19">
        <v>0.13432908058199999</v>
      </c>
      <c r="AT19">
        <v>0.100836038589</v>
      </c>
      <c r="AU19">
        <v>0.146326065063</v>
      </c>
      <c r="AV19">
        <v>0.109993219376</v>
      </c>
      <c r="AW19">
        <v>0.20675086975099999</v>
      </c>
      <c r="AX19">
        <v>7.8801870346100006E-2</v>
      </c>
      <c r="AY19">
        <v>7.8343868255599997E-2</v>
      </c>
      <c r="AZ19">
        <v>0.139605998993</v>
      </c>
      <c r="BA19">
        <v>0.104005813599</v>
      </c>
      <c r="BB19">
        <v>0.129966974258</v>
      </c>
      <c r="BC19">
        <v>0.11202788353</v>
      </c>
      <c r="BD19">
        <v>0.13486599922199999</v>
      </c>
      <c r="BE19">
        <v>0.13306212425200001</v>
      </c>
      <c r="BF19">
        <v>9.2434883117699998E-2</v>
      </c>
      <c r="BG19">
        <v>0.124242067337</v>
      </c>
      <c r="BH19">
        <v>0.15795707702600001</v>
      </c>
      <c r="BI19">
        <v>7.8614950180099993E-2</v>
      </c>
    </row>
    <row r="20" spans="2:61" x14ac:dyDescent="0.3">
      <c r="B20" s="19">
        <v>0.16237306594799999</v>
      </c>
      <c r="F20" s="5">
        <v>1</v>
      </c>
      <c r="G20" s="7">
        <v>7.7922821044900004E-2</v>
      </c>
      <c r="H20" s="7">
        <v>7.8037023544300005E-2</v>
      </c>
      <c r="I20" s="7">
        <v>7.8400850295999996E-2</v>
      </c>
      <c r="J20" s="7">
        <v>0.294300794601</v>
      </c>
      <c r="K20" s="7">
        <v>0.216845035553</v>
      </c>
      <c r="L20" s="7">
        <v>0.124865055084</v>
      </c>
      <c r="M20" s="7">
        <v>0.10792303085299999</v>
      </c>
      <c r="P20">
        <v>9.7905158996600003E-2</v>
      </c>
      <c r="Q20">
        <v>7.8669071197499996E-2</v>
      </c>
      <c r="R20">
        <v>0.10796904563900001</v>
      </c>
      <c r="S20">
        <v>0.10175800323500001</v>
      </c>
      <c r="T20">
        <v>9.95609760284E-2</v>
      </c>
      <c r="U20">
        <v>0.104210138321</v>
      </c>
      <c r="V20">
        <v>7.7876091003399997E-2</v>
      </c>
      <c r="W20">
        <v>0.10689687728900001</v>
      </c>
      <c r="X20">
        <v>7.8126192092900004E-2</v>
      </c>
      <c r="Y20">
        <v>0.10792303085299999</v>
      </c>
      <c r="Z20">
        <v>0.124865055084</v>
      </c>
      <c r="AA20">
        <v>0.216845035553</v>
      </c>
      <c r="AB20">
        <v>0.294300794601</v>
      </c>
      <c r="AC20">
        <v>7.8400850295999996E-2</v>
      </c>
      <c r="AD20">
        <v>7.8037023544300005E-2</v>
      </c>
      <c r="AE20">
        <v>7.7922821044900004E-2</v>
      </c>
      <c r="AF20">
        <v>7.8145980835000003E-2</v>
      </c>
      <c r="AG20">
        <v>0.109441995621</v>
      </c>
      <c r="AH20">
        <v>0.104266881943</v>
      </c>
      <c r="AI20">
        <v>0.159222126007</v>
      </c>
      <c r="AJ20">
        <v>0.105836868286</v>
      </c>
      <c r="AK20">
        <v>0.16237306594799999</v>
      </c>
      <c r="AL20">
        <v>9.2618942260699999E-2</v>
      </c>
      <c r="AM20">
        <v>0.173292160034</v>
      </c>
      <c r="AN20">
        <v>4.7960996627799998E-2</v>
      </c>
      <c r="AO20">
        <v>0.100421190262</v>
      </c>
      <c r="AP20">
        <v>0.15751504898099999</v>
      </c>
      <c r="AQ20">
        <v>9.0356111526499999E-2</v>
      </c>
      <c r="AR20">
        <v>0.14032983779899999</v>
      </c>
      <c r="AS20">
        <v>0.10997200012199999</v>
      </c>
      <c r="AT20">
        <v>0.13432908058199999</v>
      </c>
      <c r="AU20">
        <v>0.100836038589</v>
      </c>
      <c r="AV20">
        <v>0.146326065063</v>
      </c>
      <c r="AW20">
        <v>0.109993219376</v>
      </c>
      <c r="AX20">
        <v>0.20675086975099999</v>
      </c>
      <c r="AY20">
        <v>7.8801870346100006E-2</v>
      </c>
      <c r="AZ20">
        <v>7.8343868255599997E-2</v>
      </c>
      <c r="BA20">
        <v>0.139605998993</v>
      </c>
      <c r="BB20">
        <v>0.104005813599</v>
      </c>
      <c r="BC20">
        <v>0.129966974258</v>
      </c>
      <c r="BD20">
        <v>0.11202788353</v>
      </c>
      <c r="BE20">
        <v>0.13486599922199999</v>
      </c>
      <c r="BF20">
        <v>0.13306212425200001</v>
      </c>
      <c r="BG20">
        <v>9.2434883117699998E-2</v>
      </c>
      <c r="BH20">
        <v>0.124242067337</v>
      </c>
      <c r="BI20">
        <v>0.15795707702600001</v>
      </c>
    </row>
    <row r="21" spans="2:61" x14ac:dyDescent="0.3">
      <c r="B21" s="19">
        <v>9.2618942260699999E-2</v>
      </c>
      <c r="F21" s="5">
        <v>1</v>
      </c>
      <c r="G21" s="7">
        <v>7.8145980835000003E-2</v>
      </c>
      <c r="H21" s="7">
        <v>7.7922821044900004E-2</v>
      </c>
      <c r="I21" s="7">
        <v>7.8037023544300005E-2</v>
      </c>
      <c r="J21" s="7">
        <v>7.8400850295999996E-2</v>
      </c>
      <c r="K21" s="7">
        <v>0.294300794601</v>
      </c>
      <c r="L21" s="7">
        <v>0.216845035553</v>
      </c>
      <c r="M21" s="7">
        <v>0.124865055084</v>
      </c>
    </row>
    <row r="22" spans="2:61" x14ac:dyDescent="0.3">
      <c r="B22" s="19">
        <v>0.173292160034</v>
      </c>
      <c r="F22" s="5">
        <v>1</v>
      </c>
      <c r="G22" s="7">
        <v>0.109441995621</v>
      </c>
      <c r="H22" s="7">
        <v>7.8145980835000003E-2</v>
      </c>
      <c r="I22" s="7">
        <v>7.7922821044900004E-2</v>
      </c>
      <c r="J22" s="7">
        <v>7.8037023544300005E-2</v>
      </c>
      <c r="K22" s="7">
        <v>7.8400850295999996E-2</v>
      </c>
      <c r="L22" s="7">
        <v>0.294300794601</v>
      </c>
      <c r="M22" s="7">
        <v>0.216845035553</v>
      </c>
    </row>
    <row r="23" spans="2:61" x14ac:dyDescent="0.3">
      <c r="B23" s="19">
        <v>4.7960996627799998E-2</v>
      </c>
      <c r="F23" s="5">
        <v>1</v>
      </c>
      <c r="G23" s="7">
        <v>0.104266881943</v>
      </c>
      <c r="H23" s="7">
        <v>0.109441995621</v>
      </c>
      <c r="I23" s="7">
        <v>7.8145980835000003E-2</v>
      </c>
      <c r="J23" s="7">
        <v>7.7922821044900004E-2</v>
      </c>
      <c r="K23" s="7">
        <v>7.8037023544300005E-2</v>
      </c>
      <c r="L23" s="7">
        <v>7.8400850295999996E-2</v>
      </c>
      <c r="M23" s="7">
        <v>0.294300794601</v>
      </c>
    </row>
    <row r="24" spans="2:61" x14ac:dyDescent="0.3">
      <c r="B24" s="19">
        <v>0.100421190262</v>
      </c>
      <c r="F24" s="5">
        <v>1</v>
      </c>
      <c r="G24" s="7">
        <v>0.159222126007</v>
      </c>
      <c r="H24" s="7">
        <v>0.104266881943</v>
      </c>
      <c r="I24" s="7">
        <v>0.109441995621</v>
      </c>
      <c r="J24" s="7">
        <v>7.8145980835000003E-2</v>
      </c>
      <c r="K24" s="7">
        <v>7.7922821044900004E-2</v>
      </c>
      <c r="L24" s="7">
        <v>7.8037023544300005E-2</v>
      </c>
      <c r="M24" s="7">
        <v>7.8400850295999996E-2</v>
      </c>
    </row>
    <row r="25" spans="2:61" x14ac:dyDescent="0.3">
      <c r="B25" s="19">
        <v>0.15751504898099999</v>
      </c>
      <c r="F25" s="5">
        <v>1</v>
      </c>
      <c r="G25" s="7">
        <v>0.105836868286</v>
      </c>
      <c r="H25" s="7">
        <v>0.159222126007</v>
      </c>
      <c r="I25" s="7">
        <v>0.104266881943</v>
      </c>
      <c r="J25" s="7">
        <v>0.109441995621</v>
      </c>
      <c r="K25" s="7">
        <v>7.8145980835000003E-2</v>
      </c>
      <c r="L25" s="7">
        <v>7.7922821044900004E-2</v>
      </c>
      <c r="M25" s="7">
        <v>7.8037023544300005E-2</v>
      </c>
      <c r="P25">
        <f t="array" ref="P25:W32">MMULT(Sheet7!P13:BI20,Sheet7!F11:M56)</f>
        <v>46</v>
      </c>
      <c r="Q25">
        <v>5.5290739536269982</v>
      </c>
      <c r="R25">
        <v>5.5103430747969977</v>
      </c>
      <c r="S25">
        <v>5.5308659076673976</v>
      </c>
      <c r="T25">
        <v>5.4934270381913981</v>
      </c>
      <c r="U25">
        <v>5.5081388950333983</v>
      </c>
      <c r="V25">
        <v>5.4272789955128991</v>
      </c>
      <c r="W25">
        <v>5.4465692043293989</v>
      </c>
    </row>
    <row r="26" spans="2:61" x14ac:dyDescent="0.3">
      <c r="B26" s="19">
        <v>9.0356111526499999E-2</v>
      </c>
      <c r="F26" s="5">
        <v>1</v>
      </c>
      <c r="G26" s="7">
        <v>0.16237306594799999</v>
      </c>
      <c r="H26" s="7">
        <v>0.105836868286</v>
      </c>
      <c r="I26" s="7">
        <v>0.159222126007</v>
      </c>
      <c r="J26" s="7">
        <v>0.104266881943</v>
      </c>
      <c r="K26" s="7">
        <v>0.109441995621</v>
      </c>
      <c r="L26" s="7">
        <v>7.8145980835000003E-2</v>
      </c>
      <c r="M26" s="7">
        <v>7.7922821044900004E-2</v>
      </c>
      <c r="P26">
        <v>5.5290739536269982</v>
      </c>
      <c r="Q26">
        <v>0.75285911871384781</v>
      </c>
      <c r="R26">
        <v>0.65984409549141965</v>
      </c>
      <c r="S26">
        <v>0.66780956709863815</v>
      </c>
      <c r="T26">
        <v>0.64109307593818543</v>
      </c>
      <c r="U26">
        <v>0.64459406828920052</v>
      </c>
      <c r="V26">
        <v>0.64200709214062501</v>
      </c>
      <c r="W26">
        <v>0.64120419031388065</v>
      </c>
    </row>
    <row r="27" spans="2:61" x14ac:dyDescent="0.3">
      <c r="B27" s="19">
        <v>0.14032983779899999</v>
      </c>
      <c r="F27" s="5">
        <v>1</v>
      </c>
      <c r="G27" s="7">
        <v>9.2618942260699999E-2</v>
      </c>
      <c r="H27" s="7">
        <v>0.16237306594799999</v>
      </c>
      <c r="I27" s="7">
        <v>0.105836868286</v>
      </c>
      <c r="J27" s="7">
        <v>0.159222126007</v>
      </c>
      <c r="K27" s="7">
        <v>0.104266881943</v>
      </c>
      <c r="L27" s="7">
        <v>0.109441995621</v>
      </c>
      <c r="M27" s="7">
        <v>7.8145980835000003E-2</v>
      </c>
      <c r="P27">
        <v>5.5103430747969977</v>
      </c>
      <c r="Q27">
        <v>0.65984409549141965</v>
      </c>
      <c r="R27">
        <v>0.74860437794460732</v>
      </c>
      <c r="S27">
        <v>0.66050232886114213</v>
      </c>
      <c r="T27">
        <v>0.66130077757569761</v>
      </c>
      <c r="U27">
        <v>0.64087941147126593</v>
      </c>
      <c r="V27">
        <v>0.63317952915515363</v>
      </c>
      <c r="W27">
        <v>0.64254480036358363</v>
      </c>
    </row>
    <row r="28" spans="2:61" x14ac:dyDescent="0.3">
      <c r="B28" s="19">
        <v>0.10997200012199999</v>
      </c>
      <c r="F28" s="5">
        <v>1</v>
      </c>
      <c r="G28" s="7">
        <v>0.173292160034</v>
      </c>
      <c r="H28" s="7">
        <v>9.2618942260699999E-2</v>
      </c>
      <c r="I28" s="7">
        <v>0.16237306594799999</v>
      </c>
      <c r="J28" s="7">
        <v>0.105836868286</v>
      </c>
      <c r="K28" s="7">
        <v>0.159222126007</v>
      </c>
      <c r="L28" s="7">
        <v>0.104266881943</v>
      </c>
      <c r="M28" s="7">
        <v>0.109441995621</v>
      </c>
      <c r="P28">
        <v>5.5308659076673976</v>
      </c>
      <c r="Q28">
        <v>0.66780956709863815</v>
      </c>
      <c r="R28">
        <v>0.66050232886114213</v>
      </c>
      <c r="S28">
        <v>0.75226973781847051</v>
      </c>
      <c r="T28">
        <v>0.65963159262944193</v>
      </c>
      <c r="U28">
        <v>0.66467940610172127</v>
      </c>
      <c r="V28">
        <v>0.63610290735747899</v>
      </c>
      <c r="W28">
        <v>0.63671348265637706</v>
      </c>
    </row>
    <row r="29" spans="2:61" x14ac:dyDescent="0.3">
      <c r="B29" s="19">
        <v>0.13432908058199999</v>
      </c>
      <c r="F29" s="5">
        <v>1</v>
      </c>
      <c r="G29" s="7">
        <v>4.7960996627799998E-2</v>
      </c>
      <c r="H29" s="7">
        <v>0.173292160034</v>
      </c>
      <c r="I29" s="7">
        <v>9.2618942260699999E-2</v>
      </c>
      <c r="J29" s="7">
        <v>0.16237306594799999</v>
      </c>
      <c r="K29" s="7">
        <v>0.105836868286</v>
      </c>
      <c r="L29" s="7">
        <v>0.159222126007</v>
      </c>
      <c r="M29" s="7">
        <v>0.104266881943</v>
      </c>
      <c r="P29">
        <v>5.4934270381913981</v>
      </c>
      <c r="Q29">
        <v>0.64109307593818543</v>
      </c>
      <c r="R29">
        <v>0.66130077757569761</v>
      </c>
      <c r="S29">
        <v>0.65963159262944193</v>
      </c>
      <c r="T29">
        <v>0.74324865966832232</v>
      </c>
      <c r="U29">
        <v>0.65763719808649346</v>
      </c>
      <c r="V29">
        <v>0.65047867987238062</v>
      </c>
      <c r="W29">
        <v>0.63512258562997725</v>
      </c>
    </row>
    <row r="30" spans="2:61" x14ac:dyDescent="0.3">
      <c r="B30" s="19">
        <v>0.100836038589</v>
      </c>
      <c r="F30" s="5">
        <v>1</v>
      </c>
      <c r="G30" s="7">
        <v>0.100421190262</v>
      </c>
      <c r="H30" s="7">
        <v>4.7960996627799998E-2</v>
      </c>
      <c r="I30" s="7">
        <v>0.173292160034</v>
      </c>
      <c r="J30" s="7">
        <v>9.2618942260699999E-2</v>
      </c>
      <c r="K30" s="7">
        <v>0.16237306594799999</v>
      </c>
      <c r="L30" s="7">
        <v>0.105836868286</v>
      </c>
      <c r="M30" s="7">
        <v>0.159222126007</v>
      </c>
      <c r="P30">
        <v>5.5081388950333983</v>
      </c>
      <c r="Q30">
        <v>0.64459406828920052</v>
      </c>
      <c r="R30">
        <v>0.64087941147126593</v>
      </c>
      <c r="S30">
        <v>0.66467940610172127</v>
      </c>
      <c r="T30">
        <v>0.65763719808649346</v>
      </c>
      <c r="U30">
        <v>0.74620907122219948</v>
      </c>
      <c r="V30">
        <v>0.6512537992841545</v>
      </c>
      <c r="W30">
        <v>0.65371799720116575</v>
      </c>
    </row>
    <row r="31" spans="2:61" x14ac:dyDescent="0.3">
      <c r="B31" s="19">
        <v>0.146326065063</v>
      </c>
      <c r="F31" s="5">
        <v>1</v>
      </c>
      <c r="G31" s="7">
        <v>0.15751504898099999</v>
      </c>
      <c r="H31" s="7">
        <v>0.100421190262</v>
      </c>
      <c r="I31" s="7">
        <v>4.7960996627799998E-2</v>
      </c>
      <c r="J31" s="7">
        <v>0.173292160034</v>
      </c>
      <c r="K31" s="7">
        <v>9.2618942260699999E-2</v>
      </c>
      <c r="L31" s="7">
        <v>0.16237306594799999</v>
      </c>
      <c r="M31" s="7">
        <v>0.105836868286</v>
      </c>
      <c r="P31">
        <v>5.4272789955128991</v>
      </c>
      <c r="Q31">
        <v>0.64200709214062501</v>
      </c>
      <c r="R31">
        <v>0.63317952915515363</v>
      </c>
      <c r="S31">
        <v>0.63610290735747899</v>
      </c>
      <c r="T31">
        <v>0.65047867987238062</v>
      </c>
      <c r="U31">
        <v>0.6512537992841545</v>
      </c>
      <c r="V31">
        <v>0.72694840148693229</v>
      </c>
      <c r="W31">
        <v>0.64641454512258234</v>
      </c>
    </row>
    <row r="32" spans="2:61" x14ac:dyDescent="0.3">
      <c r="B32" s="19">
        <v>0.109993219376</v>
      </c>
      <c r="F32" s="5">
        <v>1</v>
      </c>
      <c r="G32" s="7">
        <v>9.0356111526499999E-2</v>
      </c>
      <c r="H32" s="7">
        <v>0.15751504898099999</v>
      </c>
      <c r="I32" s="7">
        <v>0.100421190262</v>
      </c>
      <c r="J32" s="7">
        <v>4.7960996627799998E-2</v>
      </c>
      <c r="K32" s="7">
        <v>0.173292160034</v>
      </c>
      <c r="L32" s="7">
        <v>9.2618942260699999E-2</v>
      </c>
      <c r="M32" s="7">
        <v>0.16237306594799999</v>
      </c>
      <c r="P32">
        <v>5.4465692043293989</v>
      </c>
      <c r="Q32">
        <v>0.64120419031388065</v>
      </c>
      <c r="R32">
        <v>0.64254480036358363</v>
      </c>
      <c r="S32">
        <v>0.63671348265637706</v>
      </c>
      <c r="T32">
        <v>0.63512258562997725</v>
      </c>
      <c r="U32">
        <v>0.65371799720116575</v>
      </c>
      <c r="V32">
        <v>0.64641454512258234</v>
      </c>
      <c r="W32">
        <v>0.7303535112532622</v>
      </c>
    </row>
    <row r="33" spans="2:61" x14ac:dyDescent="0.3">
      <c r="B33" s="19">
        <v>0.20675086975099999</v>
      </c>
      <c r="F33" s="5">
        <v>1</v>
      </c>
      <c r="G33" s="7">
        <v>0.14032983779899999</v>
      </c>
      <c r="H33" s="7">
        <v>9.0356111526499999E-2</v>
      </c>
      <c r="I33" s="7">
        <v>0.15751504898099999</v>
      </c>
      <c r="J33" s="7">
        <v>0.100421190262</v>
      </c>
      <c r="K33" s="7">
        <v>4.7960996627799998E-2</v>
      </c>
      <c r="L33" s="7">
        <v>0.173292160034</v>
      </c>
      <c r="M33" s="7">
        <v>9.2618942260699999E-2</v>
      </c>
    </row>
    <row r="34" spans="2:61" x14ac:dyDescent="0.3">
      <c r="B34" s="19">
        <v>7.8801870346100006E-2</v>
      </c>
      <c r="F34" s="5">
        <v>1</v>
      </c>
      <c r="G34" s="7">
        <v>0.10997200012199999</v>
      </c>
      <c r="H34" s="7">
        <v>0.14032983779899999</v>
      </c>
      <c r="I34" s="7">
        <v>9.0356111526499999E-2</v>
      </c>
      <c r="J34" s="7">
        <v>0.15751504898099999</v>
      </c>
      <c r="K34" s="7">
        <v>0.100421190262</v>
      </c>
      <c r="L34" s="7">
        <v>4.7960996627799998E-2</v>
      </c>
      <c r="M34" s="7">
        <v>0.173292160034</v>
      </c>
    </row>
    <row r="35" spans="2:61" x14ac:dyDescent="0.3">
      <c r="B35" s="19">
        <v>7.8343868255599997E-2</v>
      </c>
      <c r="F35" s="5">
        <v>1</v>
      </c>
      <c r="G35" s="7">
        <v>0.13432908058199999</v>
      </c>
      <c r="H35" s="7">
        <v>0.10997200012199999</v>
      </c>
      <c r="I35" s="7">
        <v>0.14032983779899999</v>
      </c>
      <c r="J35" s="7">
        <v>9.0356111526499999E-2</v>
      </c>
      <c r="K35" s="7">
        <v>0.15751504898099999</v>
      </c>
      <c r="L35" s="7">
        <v>0.100421190262</v>
      </c>
      <c r="M35" s="7">
        <v>4.7960996627799998E-2</v>
      </c>
    </row>
    <row r="36" spans="2:61" x14ac:dyDescent="0.3">
      <c r="B36" s="19">
        <v>0.139605998993</v>
      </c>
      <c r="F36" s="5">
        <v>1</v>
      </c>
      <c r="G36" s="7">
        <v>0.100836038589</v>
      </c>
      <c r="H36" s="7">
        <v>0.13432908058199999</v>
      </c>
      <c r="I36" s="7">
        <v>0.10997200012199999</v>
      </c>
      <c r="J36" s="7">
        <v>0.14032983779899999</v>
      </c>
      <c r="K36" s="7">
        <v>9.0356111526499999E-2</v>
      </c>
      <c r="L36" s="7">
        <v>0.15751504898099999</v>
      </c>
      <c r="M36" s="7">
        <v>0.100421190262</v>
      </c>
      <c r="P36">
        <f t="array" ref="P36:W43">MINVERSE(P25:W32)</f>
        <v>2.243737764494544</v>
      </c>
      <c r="Q36">
        <v>-3.1202404149964815</v>
      </c>
      <c r="R36">
        <v>-2.7419545695428722</v>
      </c>
      <c r="S36">
        <v>-2.3810471794230854</v>
      </c>
      <c r="T36">
        <v>-2.4400443069796451</v>
      </c>
      <c r="U36">
        <v>-2.4562753243698396</v>
      </c>
      <c r="V36">
        <v>-2.4874763095293413</v>
      </c>
      <c r="W36">
        <v>-2.9830879878202219</v>
      </c>
    </row>
    <row r="37" spans="2:61" x14ac:dyDescent="0.3">
      <c r="B37" s="19">
        <v>0.104005813599</v>
      </c>
      <c r="F37" s="5">
        <v>1</v>
      </c>
      <c r="G37" s="7">
        <v>0.146326065063</v>
      </c>
      <c r="H37" s="7">
        <v>0.100836038589</v>
      </c>
      <c r="I37" s="7">
        <v>0.13432908058199999</v>
      </c>
      <c r="J37" s="7">
        <v>0.10997200012199999</v>
      </c>
      <c r="K37" s="7">
        <v>0.14032983779899999</v>
      </c>
      <c r="L37" s="7">
        <v>9.0356111526499999E-2</v>
      </c>
      <c r="M37" s="7">
        <v>0.15751504898099999</v>
      </c>
      <c r="P37">
        <v>-3.1202404149964815</v>
      </c>
      <c r="Q37">
        <v>13.292339326652129</v>
      </c>
      <c r="R37">
        <v>1.5325314245043979</v>
      </c>
      <c r="S37">
        <v>0.44131796660148709</v>
      </c>
      <c r="T37">
        <v>3.331210617216612</v>
      </c>
      <c r="U37">
        <v>2.9311726118779635</v>
      </c>
      <c r="V37">
        <v>1.7090313120987757</v>
      </c>
      <c r="W37">
        <v>2.8330915940749337</v>
      </c>
    </row>
    <row r="38" spans="2:61" x14ac:dyDescent="0.3">
      <c r="B38" s="19">
        <v>0.129966974258</v>
      </c>
      <c r="F38" s="5">
        <v>1</v>
      </c>
      <c r="G38" s="7">
        <v>0.109993219376</v>
      </c>
      <c r="H38" s="7">
        <v>0.146326065063</v>
      </c>
      <c r="I38" s="7">
        <v>0.100836038589</v>
      </c>
      <c r="J38" s="7">
        <v>0.13432908058199999</v>
      </c>
      <c r="K38" s="7">
        <v>0.10997200012199999</v>
      </c>
      <c r="L38" s="7">
        <v>0.14032983779899999</v>
      </c>
      <c r="M38" s="7">
        <v>9.0356111526499999E-2</v>
      </c>
      <c r="P38">
        <v>-2.7419545695428731</v>
      </c>
      <c r="Q38">
        <v>1.5325314245043984</v>
      </c>
      <c r="R38">
        <v>12.723893991968385</v>
      </c>
      <c r="S38">
        <v>1.0525132617388722</v>
      </c>
      <c r="T38">
        <v>0.12016212941165132</v>
      </c>
      <c r="U38">
        <v>2.9859543709877432</v>
      </c>
      <c r="V38">
        <v>2.7442836979393559</v>
      </c>
      <c r="W38">
        <v>1.7847846635686866</v>
      </c>
    </row>
    <row r="39" spans="2:61" x14ac:dyDescent="0.3">
      <c r="B39" s="19">
        <v>0.11202788353</v>
      </c>
      <c r="F39" s="5">
        <v>1</v>
      </c>
      <c r="G39" s="7">
        <v>0.20675086975099999</v>
      </c>
      <c r="H39" s="7">
        <v>0.109993219376</v>
      </c>
      <c r="I39" s="7">
        <v>0.146326065063</v>
      </c>
      <c r="J39" s="7">
        <v>0.100836038589</v>
      </c>
      <c r="K39" s="7">
        <v>0.13432908058199999</v>
      </c>
      <c r="L39" s="7">
        <v>0.10997200012199999</v>
      </c>
      <c r="M39" s="7">
        <v>0.14032983779899999</v>
      </c>
      <c r="P39">
        <v>-2.3810471794230859</v>
      </c>
      <c r="Q39">
        <v>0.44131796660148642</v>
      </c>
      <c r="R39">
        <v>1.0525132617388699</v>
      </c>
      <c r="S39">
        <v>12.545654818793135</v>
      </c>
      <c r="T39">
        <v>0.61915767823236978</v>
      </c>
      <c r="U39">
        <v>-0.11800072865147772</v>
      </c>
      <c r="V39">
        <v>2.5013119040437624</v>
      </c>
      <c r="W39">
        <v>2.8593038332601934</v>
      </c>
    </row>
    <row r="40" spans="2:61" x14ac:dyDescent="0.3">
      <c r="B40" s="19">
        <v>0.13486599922199999</v>
      </c>
      <c r="F40" s="5">
        <v>1</v>
      </c>
      <c r="G40" s="7">
        <v>7.8801870346100006E-2</v>
      </c>
      <c r="H40" s="7">
        <v>0.20675086975099999</v>
      </c>
      <c r="I40" s="7">
        <v>0.109993219376</v>
      </c>
      <c r="J40" s="7">
        <v>0.146326065063</v>
      </c>
      <c r="K40" s="7">
        <v>0.100836038589</v>
      </c>
      <c r="L40" s="7">
        <v>0.13432908058199999</v>
      </c>
      <c r="M40" s="7">
        <v>0.10997200012199999</v>
      </c>
      <c r="P40">
        <v>-2.4400443069796438</v>
      </c>
      <c r="Q40">
        <v>3.3312106172166112</v>
      </c>
      <c r="R40">
        <v>0.120162129411651</v>
      </c>
      <c r="S40">
        <v>0.61915767823236678</v>
      </c>
      <c r="T40">
        <v>12.71702444008204</v>
      </c>
      <c r="U40">
        <v>0.65094074459952145</v>
      </c>
      <c r="V40">
        <v>5.5747601283372854E-2</v>
      </c>
      <c r="W40">
        <v>2.9355800483211336</v>
      </c>
    </row>
    <row r="41" spans="2:61" x14ac:dyDescent="0.3">
      <c r="B41" s="19">
        <v>0.13306212425200001</v>
      </c>
      <c r="F41" s="5">
        <v>1</v>
      </c>
      <c r="G41" s="7">
        <v>7.8343868255599997E-2</v>
      </c>
      <c r="H41" s="7">
        <v>7.8801870346100006E-2</v>
      </c>
      <c r="I41" s="7">
        <v>0.20675086975099999</v>
      </c>
      <c r="J41" s="7">
        <v>0.109993219376</v>
      </c>
      <c r="K41" s="7">
        <v>0.146326065063</v>
      </c>
      <c r="L41" s="7">
        <v>0.100836038589</v>
      </c>
      <c r="M41" s="7">
        <v>0.13432908058199999</v>
      </c>
      <c r="P41">
        <v>-2.4562753243698432</v>
      </c>
      <c r="Q41">
        <v>2.9311726118779649</v>
      </c>
      <c r="R41">
        <v>2.9859543709877441</v>
      </c>
      <c r="S41">
        <v>-0.11800072865146083</v>
      </c>
      <c r="T41">
        <v>0.65094074459952234</v>
      </c>
      <c r="U41">
        <v>12.76649175585367</v>
      </c>
      <c r="V41">
        <v>0.66280953747285598</v>
      </c>
      <c r="W41">
        <v>0.64044911661648274</v>
      </c>
    </row>
    <row r="42" spans="2:61" x14ac:dyDescent="0.3">
      <c r="B42" s="19">
        <v>9.2434883117699998E-2</v>
      </c>
      <c r="F42" s="5">
        <v>1</v>
      </c>
      <c r="G42" s="7">
        <v>0.139605998993</v>
      </c>
      <c r="H42" s="7">
        <v>7.8343868255599997E-2</v>
      </c>
      <c r="I42" s="7">
        <v>7.8801870346100006E-2</v>
      </c>
      <c r="J42" s="7">
        <v>0.20675086975099999</v>
      </c>
      <c r="K42" s="7">
        <v>0.109993219376</v>
      </c>
      <c r="L42" s="7">
        <v>0.146326065063</v>
      </c>
      <c r="M42" s="7">
        <v>0.100836038589</v>
      </c>
      <c r="P42">
        <v>-2.4874763095293417</v>
      </c>
      <c r="Q42">
        <v>1.7090313120987755</v>
      </c>
      <c r="R42">
        <v>2.7442836979393559</v>
      </c>
      <c r="S42">
        <v>2.5013119040437637</v>
      </c>
      <c r="T42">
        <v>5.5747601283373464E-2</v>
      </c>
      <c r="U42">
        <v>0.66280953747285254</v>
      </c>
      <c r="V42">
        <v>12.725451350303489</v>
      </c>
      <c r="W42">
        <v>0.55016598744246348</v>
      </c>
    </row>
    <row r="43" spans="2:61" x14ac:dyDescent="0.3">
      <c r="B43" s="19">
        <v>0.124242067337</v>
      </c>
      <c r="F43" s="5">
        <v>1</v>
      </c>
      <c r="G43" s="7">
        <v>0.104005813599</v>
      </c>
      <c r="H43" s="7">
        <v>0.139605998993</v>
      </c>
      <c r="I43" s="7">
        <v>7.8343868255599997E-2</v>
      </c>
      <c r="J43" s="7">
        <v>7.8801870346100006E-2</v>
      </c>
      <c r="K43" s="7">
        <v>0.20675086975099999</v>
      </c>
      <c r="L43" s="7">
        <v>0.109993219376</v>
      </c>
      <c r="M43" s="7">
        <v>0.146326065063</v>
      </c>
      <c r="P43">
        <v>-2.9830879878202183</v>
      </c>
      <c r="Q43">
        <v>2.8330915940749328</v>
      </c>
      <c r="R43">
        <v>1.7847846635686846</v>
      </c>
      <c r="S43">
        <v>2.859303833260177</v>
      </c>
      <c r="T43">
        <v>2.9355800483211332</v>
      </c>
      <c r="U43">
        <v>0.64044911661647896</v>
      </c>
      <c r="V43">
        <v>0.55016598744246004</v>
      </c>
      <c r="W43">
        <v>13.452228006406319</v>
      </c>
    </row>
    <row r="44" spans="2:61" x14ac:dyDescent="0.3">
      <c r="B44" s="19">
        <v>0.15795707702600001</v>
      </c>
      <c r="F44" s="5">
        <v>1</v>
      </c>
      <c r="G44" s="7">
        <v>0.129966974258</v>
      </c>
      <c r="H44" s="7">
        <v>0.104005813599</v>
      </c>
      <c r="I44" s="7">
        <v>0.139605998993</v>
      </c>
      <c r="J44" s="7">
        <v>7.8343868255599997E-2</v>
      </c>
      <c r="K44" s="7">
        <v>7.8801870346100006E-2</v>
      </c>
      <c r="L44" s="7">
        <v>0.20675086975099999</v>
      </c>
      <c r="M44" s="7">
        <v>0.109993219376</v>
      </c>
    </row>
    <row r="45" spans="2:61" x14ac:dyDescent="0.3">
      <c r="B45" s="19">
        <v>7.8614950180099993E-2</v>
      </c>
      <c r="F45" s="5">
        <v>1</v>
      </c>
      <c r="G45" s="7">
        <v>0.11202788353</v>
      </c>
      <c r="H45" s="7">
        <v>0.129966974258</v>
      </c>
      <c r="I45" s="7">
        <v>0.104005813599</v>
      </c>
      <c r="J45" s="7">
        <v>0.139605998993</v>
      </c>
      <c r="K45" s="7">
        <v>7.8343868255599997E-2</v>
      </c>
      <c r="L45" s="7">
        <v>7.8801870346100006E-2</v>
      </c>
      <c r="M45" s="7">
        <v>0.20675086975099999</v>
      </c>
    </row>
    <row r="46" spans="2:61" x14ac:dyDescent="0.3">
      <c r="B46" s="19">
        <v>0.15952897071800001</v>
      </c>
      <c r="F46" s="5">
        <v>1</v>
      </c>
      <c r="G46" s="7">
        <v>0.13486599922199999</v>
      </c>
      <c r="H46" s="7">
        <v>0.11202788353</v>
      </c>
      <c r="I46" s="7">
        <v>0.129966974258</v>
      </c>
      <c r="J46" s="7">
        <v>0.104005813599</v>
      </c>
      <c r="K46" s="7">
        <v>0.139605998993</v>
      </c>
      <c r="L46" s="7">
        <v>7.8343868255599997E-2</v>
      </c>
      <c r="M46" s="7">
        <v>7.8801870346100006E-2</v>
      </c>
    </row>
    <row r="47" spans="2:61" x14ac:dyDescent="0.3">
      <c r="B47" s="19">
        <v>9.3257188796999999E-2</v>
      </c>
      <c r="F47" s="5">
        <v>1</v>
      </c>
      <c r="G47" s="7">
        <v>0.13306212425200001</v>
      </c>
      <c r="H47" s="7">
        <v>0.13486599922199999</v>
      </c>
      <c r="I47" s="7">
        <v>0.11202788353</v>
      </c>
      <c r="J47" s="7">
        <v>0.129966974258</v>
      </c>
      <c r="K47" s="7">
        <v>0.104005813599</v>
      </c>
      <c r="L47" s="7">
        <v>0.139605998993</v>
      </c>
      <c r="M47" s="7">
        <v>7.8343868255599997E-2</v>
      </c>
    </row>
    <row r="48" spans="2:61" x14ac:dyDescent="0.3">
      <c r="B48" s="19">
        <v>0.13919687271100001</v>
      </c>
      <c r="F48" s="5">
        <v>1</v>
      </c>
      <c r="G48" s="7">
        <v>9.2434883117699998E-2</v>
      </c>
      <c r="H48" s="7">
        <v>0.13306212425200001</v>
      </c>
      <c r="I48" s="7">
        <v>0.13486599922199999</v>
      </c>
      <c r="J48" s="7">
        <v>0.11202788353</v>
      </c>
      <c r="K48" s="7">
        <v>0.129966974258</v>
      </c>
      <c r="L48" s="7">
        <v>0.104005813599</v>
      </c>
      <c r="M48" s="7">
        <v>0.139605998993</v>
      </c>
      <c r="P48">
        <f t="array" ref="P48:BI55">MMULT(Sheet7!P36:W43,Sheet7!P13:BI20)</f>
        <v>0.47670389814193992</v>
      </c>
      <c r="Q48">
        <v>0.45240577858861863</v>
      </c>
      <c r="R48">
        <v>0.44740392559328013</v>
      </c>
      <c r="S48">
        <v>0.44104843420100209</v>
      </c>
      <c r="T48">
        <v>0.36384893678732189</v>
      </c>
      <c r="U48">
        <v>1.0002508735994398E-2</v>
      </c>
      <c r="V48">
        <v>-0.51989138859788497</v>
      </c>
      <c r="W48">
        <v>-0.40715419299578187</v>
      </c>
      <c r="X48">
        <v>-0.25279989268897396</v>
      </c>
      <c r="Y48">
        <v>-0.28333111954572388</v>
      </c>
      <c r="Z48">
        <v>-0.22563281605754398</v>
      </c>
      <c r="AA48">
        <v>-0.25948016009039088</v>
      </c>
      <c r="AB48">
        <v>-2.2515195864970639E-2</v>
      </c>
      <c r="AC48">
        <v>0.39037340331325243</v>
      </c>
      <c r="AD48">
        <v>0.34304324789273327</v>
      </c>
      <c r="AE48">
        <v>0.11770709072979346</v>
      </c>
      <c r="AF48">
        <v>0.10755433132600517</v>
      </c>
      <c r="AG48">
        <v>-0.17272682782959037</v>
      </c>
      <c r="AH48">
        <v>3.5138110571131198E-2</v>
      </c>
      <c r="AI48">
        <v>2.3208233353555929E-2</v>
      </c>
      <c r="AJ48">
        <v>-7.2528108500233834E-3</v>
      </c>
      <c r="AK48">
        <v>3.3357492775589082E-2</v>
      </c>
      <c r="AL48">
        <v>0.11288365422287805</v>
      </c>
      <c r="AM48">
        <v>3.3425086617870581E-2</v>
      </c>
      <c r="AN48">
        <v>0.18868809738104222</v>
      </c>
      <c r="AO48">
        <v>4.3201616473539928E-2</v>
      </c>
      <c r="AP48">
        <v>-0.11683166074326201</v>
      </c>
      <c r="AQ48">
        <v>4.271989143957966E-2</v>
      </c>
      <c r="AR48">
        <v>-0.31954293648160303</v>
      </c>
      <c r="AS48">
        <v>-9.7863266560433981E-2</v>
      </c>
      <c r="AT48">
        <v>1.1583181241181684E-2</v>
      </c>
      <c r="AU48">
        <v>-3.3753123484693559E-2</v>
      </c>
      <c r="AV48">
        <v>-6.0345301081023317E-2</v>
      </c>
      <c r="AW48">
        <v>-6.5070685012780238E-3</v>
      </c>
      <c r="AX48">
        <v>-5.5675208505272189E-2</v>
      </c>
      <c r="AY48">
        <v>0.17964956552126859</v>
      </c>
      <c r="AZ48">
        <v>3.8446471115846786E-2</v>
      </c>
      <c r="BA48">
        <v>1.5894524739601956E-3</v>
      </c>
      <c r="BB48">
        <v>4.7994596697404301E-2</v>
      </c>
      <c r="BC48">
        <v>-0.13219934381969434</v>
      </c>
      <c r="BD48">
        <v>4.7455432167040901E-2</v>
      </c>
      <c r="BE48">
        <v>-0.10920054752899733</v>
      </c>
      <c r="BF48">
        <v>1.0685222187301668E-2</v>
      </c>
      <c r="BG48">
        <v>9.2564550208373841E-3</v>
      </c>
      <c r="BH48">
        <v>4.7501263612292899E-2</v>
      </c>
      <c r="BI48">
        <v>2.5827483044845279E-2</v>
      </c>
    </row>
    <row r="49" spans="2:61" x14ac:dyDescent="0.3">
      <c r="B49" s="19">
        <v>7.9038143157999993E-2</v>
      </c>
      <c r="F49" s="5">
        <v>1</v>
      </c>
      <c r="G49" s="7">
        <v>0.124242067337</v>
      </c>
      <c r="H49" s="7">
        <v>9.2434883117699998E-2</v>
      </c>
      <c r="I49" s="7">
        <v>0.13306212425200001</v>
      </c>
      <c r="J49" s="7">
        <v>0.13486599922199999</v>
      </c>
      <c r="K49" s="7">
        <v>0.11202788353</v>
      </c>
      <c r="L49" s="7">
        <v>0.129966974258</v>
      </c>
      <c r="M49" s="7">
        <v>0.104005813599</v>
      </c>
      <c r="P49">
        <v>-0.81416618951252628</v>
      </c>
      <c r="Q49">
        <v>-0.49666546950237345</v>
      </c>
      <c r="R49">
        <v>-0.76479948289495359</v>
      </c>
      <c r="S49">
        <v>-0.49546237716223007</v>
      </c>
      <c r="T49">
        <v>-0.21608977298171805</v>
      </c>
      <c r="U49">
        <v>1.0030429166088024</v>
      </c>
      <c r="V49">
        <v>2.1709685443917239</v>
      </c>
      <c r="W49">
        <v>-0.36272530071900339</v>
      </c>
      <c r="X49">
        <v>-0.33877381148712493</v>
      </c>
      <c r="Y49">
        <v>0.2048723396182183</v>
      </c>
      <c r="Z49">
        <v>-7.9473940957410449E-2</v>
      </c>
      <c r="AA49">
        <v>9.572494674064802E-2</v>
      </c>
      <c r="AB49">
        <v>-7.5991186589843496E-2</v>
      </c>
      <c r="AC49">
        <v>4.8495570900091017E-2</v>
      </c>
      <c r="AD49">
        <v>-0.47550081550696466</v>
      </c>
      <c r="AE49">
        <v>0.29298812825673454</v>
      </c>
      <c r="AF49">
        <v>-0.34910728471297442</v>
      </c>
      <c r="AG49">
        <v>0.70434436780996679</v>
      </c>
      <c r="AH49">
        <v>-0.75763825265485663</v>
      </c>
      <c r="AI49">
        <v>-0.21898312398677811</v>
      </c>
      <c r="AJ49">
        <v>0.57466873049603795</v>
      </c>
      <c r="AK49">
        <v>-0.34745802728145142</v>
      </c>
      <c r="AL49">
        <v>-1.3275022523984159E-2</v>
      </c>
      <c r="AM49">
        <v>-1.1532558319913622E-2</v>
      </c>
      <c r="AN49">
        <v>-3.4027179264931151E-2</v>
      </c>
      <c r="AO49">
        <v>-0.23947923117831216</v>
      </c>
      <c r="AP49">
        <v>0.41693838534807653</v>
      </c>
      <c r="AQ49">
        <v>-0.12378256985042424</v>
      </c>
      <c r="AR49">
        <v>1.1762673683401152</v>
      </c>
      <c r="AS49">
        <v>-0.38324089584421933</v>
      </c>
      <c r="AT49">
        <v>-0.51864184703681104</v>
      </c>
      <c r="AU49">
        <v>0.4371843816949012</v>
      </c>
      <c r="AV49">
        <v>-1.816959654796968E-2</v>
      </c>
      <c r="AW49">
        <v>-1.4746093350687717E-2</v>
      </c>
      <c r="AX49">
        <v>2.9065735346000654E-2</v>
      </c>
      <c r="AY49">
        <v>1.4306814675741769E-2</v>
      </c>
      <c r="AZ49">
        <v>0.10294552682464156</v>
      </c>
      <c r="BA49">
        <v>-0.30071402286511367</v>
      </c>
      <c r="BB49">
        <v>2.6025109164072135E-2</v>
      </c>
      <c r="BC49">
        <v>0.60881768628848842</v>
      </c>
      <c r="BD49">
        <v>-0.53253579119864403</v>
      </c>
      <c r="BE49">
        <v>0.48477613096711469</v>
      </c>
      <c r="BF49">
        <v>-0.17614233379369926</v>
      </c>
      <c r="BG49">
        <v>0.14242671211225807</v>
      </c>
      <c r="BH49">
        <v>-0.43135760476915025</v>
      </c>
      <c r="BI49">
        <v>5.6620386910493981E-2</v>
      </c>
    </row>
    <row r="50" spans="2:61" x14ac:dyDescent="0.3">
      <c r="B50" s="19">
        <v>0.122941017151</v>
      </c>
      <c r="F50" s="5">
        <v>1</v>
      </c>
      <c r="G50" s="7">
        <v>0.15795707702600001</v>
      </c>
      <c r="H50" s="7">
        <v>0.124242067337</v>
      </c>
      <c r="I50" s="7">
        <v>9.2434883117699998E-2</v>
      </c>
      <c r="J50" s="7">
        <v>0.13306212425200001</v>
      </c>
      <c r="K50" s="7">
        <v>0.13486599922199999</v>
      </c>
      <c r="L50" s="7">
        <v>0.11202788353</v>
      </c>
      <c r="M50" s="7">
        <v>0.129966974258</v>
      </c>
      <c r="P50">
        <v>-0.46661103436501739</v>
      </c>
      <c r="Q50">
        <v>-0.72504880986137366</v>
      </c>
      <c r="R50">
        <v>-0.39835260194443939</v>
      </c>
      <c r="S50">
        <v>-0.69461520418060796</v>
      </c>
      <c r="T50">
        <v>-0.38610839408244219</v>
      </c>
      <c r="U50">
        <v>2.1011158354119153E-2</v>
      </c>
      <c r="V50">
        <v>1.2782029344590788</v>
      </c>
      <c r="W50">
        <v>2.0935272242857392</v>
      </c>
      <c r="X50">
        <v>-0.48053301947350419</v>
      </c>
      <c r="Y50">
        <v>-0.32894495058609718</v>
      </c>
      <c r="Z50">
        <v>0.15755440702295176</v>
      </c>
      <c r="AA50">
        <v>-5.9750270215771561E-2</v>
      </c>
      <c r="AB50">
        <v>-0.12458818098930002</v>
      </c>
      <c r="AC50">
        <v>-0.45992321113447399</v>
      </c>
      <c r="AD50">
        <v>0.15552421206427697</v>
      </c>
      <c r="AE50">
        <v>-0.28602431882338075</v>
      </c>
      <c r="AF50">
        <v>0.34768150986509333</v>
      </c>
      <c r="AG50">
        <v>-0.15738959417974122</v>
      </c>
      <c r="AH50">
        <v>0.5925606732651254</v>
      </c>
      <c r="AI50">
        <v>-0.72482155014745175</v>
      </c>
      <c r="AJ50">
        <v>-0.24045677504704349</v>
      </c>
      <c r="AK50">
        <v>0.57359762009379556</v>
      </c>
      <c r="AL50">
        <v>-0.41528253171219376</v>
      </c>
      <c r="AM50">
        <v>6.6912168615603118E-2</v>
      </c>
      <c r="AN50">
        <v>-0.14674552702601373</v>
      </c>
      <c r="AO50">
        <v>0.13567353789314454</v>
      </c>
      <c r="AP50">
        <v>-0.13196886244337025</v>
      </c>
      <c r="AQ50">
        <v>0.28546583476653031</v>
      </c>
      <c r="AR50">
        <v>9.3919910528772965E-2</v>
      </c>
      <c r="AS50">
        <v>1.0088453516102214</v>
      </c>
      <c r="AT50">
        <v>-0.43500429979836897</v>
      </c>
      <c r="AU50">
        <v>-0.51341569175623825</v>
      </c>
      <c r="AV50">
        <v>0.46605827967660479</v>
      </c>
      <c r="AW50">
        <v>-6.4069977535029354E-2</v>
      </c>
      <c r="AX50">
        <v>2.8852223058676574E-2</v>
      </c>
      <c r="AY50">
        <v>-0.18804843637894664</v>
      </c>
      <c r="AZ50">
        <v>0.14501795142847657</v>
      </c>
      <c r="BA50">
        <v>0.17084647822650517</v>
      </c>
      <c r="BB50">
        <v>-0.34235822883268352</v>
      </c>
      <c r="BC50">
        <v>0.13634355417083235</v>
      </c>
      <c r="BD50">
        <v>0.49760165434018633</v>
      </c>
      <c r="BE50">
        <v>-0.43412867807086086</v>
      </c>
      <c r="BF50">
        <v>0.3946543768328532</v>
      </c>
      <c r="BG50">
        <v>-0.18709904021635826</v>
      </c>
      <c r="BH50">
        <v>0.15758891168017425</v>
      </c>
      <c r="BI50">
        <v>-0.41615078343802775</v>
      </c>
    </row>
    <row r="51" spans="2:61" x14ac:dyDescent="0.3">
      <c r="B51" s="19">
        <v>0.13747310638400001</v>
      </c>
      <c r="F51" s="5">
        <v>1</v>
      </c>
      <c r="G51" s="7">
        <v>7.8614950180099993E-2</v>
      </c>
      <c r="H51" s="7">
        <v>0.15795707702600001</v>
      </c>
      <c r="I51" s="7">
        <v>0.124242067337</v>
      </c>
      <c r="J51" s="7">
        <v>9.2434883117699998E-2</v>
      </c>
      <c r="K51" s="7">
        <v>0.13306212425200001</v>
      </c>
      <c r="L51" s="7">
        <v>0.13486599922199999</v>
      </c>
      <c r="M51" s="7">
        <v>0.11202788353</v>
      </c>
      <c r="P51">
        <v>-0.46095856638101596</v>
      </c>
      <c r="Q51">
        <v>-0.39988216416289235</v>
      </c>
      <c r="R51">
        <v>-0.6410326993726394</v>
      </c>
      <c r="S51">
        <v>-0.33418781928243385</v>
      </c>
      <c r="T51">
        <v>-0.62987360091463507</v>
      </c>
      <c r="U51">
        <v>-0.27144298705412823</v>
      </c>
      <c r="V51">
        <v>9.1235467305092105E-2</v>
      </c>
      <c r="W51">
        <v>1.2494157654988742</v>
      </c>
      <c r="X51">
        <v>2.0409688613444801</v>
      </c>
      <c r="Y51">
        <v>-0.50339152200408621</v>
      </c>
      <c r="Z51">
        <v>-0.3722806114096962</v>
      </c>
      <c r="AA51">
        <v>0.12232382319870205</v>
      </c>
      <c r="AB51">
        <v>-0.16281222069976553</v>
      </c>
      <c r="AC51">
        <v>-0.36945929666478128</v>
      </c>
      <c r="AD51">
        <v>-0.38207834918346678</v>
      </c>
      <c r="AE51">
        <v>0.26946741006196512</v>
      </c>
      <c r="AF51">
        <v>-0.25800845145538298</v>
      </c>
      <c r="AG51">
        <v>0.45046215989485705</v>
      </c>
      <c r="AH51">
        <v>-0.23108295670542106</v>
      </c>
      <c r="AI51">
        <v>0.64599474657100775</v>
      </c>
      <c r="AJ51">
        <v>-0.79900470059855855</v>
      </c>
      <c r="AK51">
        <v>-0.21034552565470482</v>
      </c>
      <c r="AL51">
        <v>0.50691389605764658</v>
      </c>
      <c r="AM51">
        <v>-0.35010173102034625</v>
      </c>
      <c r="AN51">
        <v>-1.9811078574400259E-2</v>
      </c>
      <c r="AO51">
        <v>-5.8139361001194378E-2</v>
      </c>
      <c r="AP51">
        <v>0.20282987292123084</v>
      </c>
      <c r="AQ51">
        <v>-0.23388256272718805</v>
      </c>
      <c r="AR51">
        <v>0.38462371367904952</v>
      </c>
      <c r="AS51">
        <v>-1.9583032748902163E-2</v>
      </c>
      <c r="AT51">
        <v>1.0174390389192944</v>
      </c>
      <c r="AU51">
        <v>-0.47899741053299588</v>
      </c>
      <c r="AV51">
        <v>-0.48742319405492662</v>
      </c>
      <c r="AW51">
        <v>0.40808672841859589</v>
      </c>
      <c r="AX51">
        <v>-2.452915767473729E-2</v>
      </c>
      <c r="AY51">
        <v>-0.10389343220847255</v>
      </c>
      <c r="AZ51">
        <v>-0.13350870551778071</v>
      </c>
      <c r="BA51">
        <v>0.20513159299106237</v>
      </c>
      <c r="BB51">
        <v>0.13317960616406999</v>
      </c>
      <c r="BC51">
        <v>-0.30261142694588211</v>
      </c>
      <c r="BD51">
        <v>7.7791045788788149E-2</v>
      </c>
      <c r="BE51">
        <v>0.5382448540486936</v>
      </c>
      <c r="BF51">
        <v>-0.49089552260028008</v>
      </c>
      <c r="BG51">
        <v>0.38503630706731368</v>
      </c>
      <c r="BH51">
        <v>-0.1898444700631996</v>
      </c>
      <c r="BI51">
        <v>0.18991766728320708</v>
      </c>
    </row>
    <row r="52" spans="2:61" x14ac:dyDescent="0.3">
      <c r="F52" s="5">
        <v>1</v>
      </c>
      <c r="G52" s="7">
        <v>0.15952897071800001</v>
      </c>
      <c r="H52" s="7">
        <v>7.8614950180099993E-2</v>
      </c>
      <c r="I52" s="7">
        <v>0.15795707702600001</v>
      </c>
      <c r="J52" s="7">
        <v>0.124242067337</v>
      </c>
      <c r="K52" s="7">
        <v>9.2434883117699998E-2</v>
      </c>
      <c r="L52" s="7">
        <v>0.13306212425200001</v>
      </c>
      <c r="M52" s="7">
        <v>0.13486599922199999</v>
      </c>
      <c r="P52">
        <v>-0.45032208244659233</v>
      </c>
      <c r="Q52">
        <v>-0.44075186322999638</v>
      </c>
      <c r="R52">
        <v>-0.40605125769176287</v>
      </c>
      <c r="S52">
        <v>-0.64250030153222004</v>
      </c>
      <c r="T52">
        <v>-0.25457021508118344</v>
      </c>
      <c r="U52">
        <v>-0.26248756282353919</v>
      </c>
      <c r="V52">
        <v>0.30158742961642554</v>
      </c>
      <c r="W52">
        <v>-3.292633987647986E-2</v>
      </c>
      <c r="X52">
        <v>1.0858183738147655</v>
      </c>
      <c r="Y52">
        <v>2.0850138951848654</v>
      </c>
      <c r="Z52">
        <v>-0.55480512877826627</v>
      </c>
      <c r="AA52">
        <v>-0.32142770196131754</v>
      </c>
      <c r="AB52">
        <v>-0.12111579747046153</v>
      </c>
      <c r="AC52">
        <v>-0.55034125175874649</v>
      </c>
      <c r="AD52">
        <v>-0.327716421660253</v>
      </c>
      <c r="AE52">
        <v>-0.15753437058836586</v>
      </c>
      <c r="AF52">
        <v>0.28173784037046234</v>
      </c>
      <c r="AG52">
        <v>2.5554773521348662E-2</v>
      </c>
      <c r="AH52">
        <v>0.24664856625827075</v>
      </c>
      <c r="AI52">
        <v>-0.23561986015263625</v>
      </c>
      <c r="AJ52">
        <v>0.71022832545795866</v>
      </c>
      <c r="AK52">
        <v>-0.85339866360593608</v>
      </c>
      <c r="AL52">
        <v>-0.27436258765036997</v>
      </c>
      <c r="AM52">
        <v>0.57898028975833715</v>
      </c>
      <c r="AN52">
        <v>-0.49447965413937278</v>
      </c>
      <c r="AO52">
        <v>0.12706303218416612</v>
      </c>
      <c r="AP52">
        <v>9.9984383264714816E-2</v>
      </c>
      <c r="AQ52">
        <v>5.9304638835244283E-2</v>
      </c>
      <c r="AR52">
        <v>0.140357097778811</v>
      </c>
      <c r="AS52">
        <v>0.17219865639690562</v>
      </c>
      <c r="AT52">
        <v>-0.14759279928838992</v>
      </c>
      <c r="AU52">
        <v>1.0882419501320697</v>
      </c>
      <c r="AV52">
        <v>-0.45590486327210883</v>
      </c>
      <c r="AW52">
        <v>-0.52614525540819046</v>
      </c>
      <c r="AX52">
        <v>0.45085413508612604</v>
      </c>
      <c r="AY52">
        <v>-0.24762931192980239</v>
      </c>
      <c r="AZ52">
        <v>4.7044569910859924E-2</v>
      </c>
      <c r="BA52">
        <v>-0.10774710407586097</v>
      </c>
      <c r="BB52">
        <v>0.16790625567294531</v>
      </c>
      <c r="BC52">
        <v>0.32602274653917068</v>
      </c>
      <c r="BD52">
        <v>-0.48375795992535742</v>
      </c>
      <c r="BE52">
        <v>0.2421140401350852</v>
      </c>
      <c r="BF52">
        <v>0.42384519432149781</v>
      </c>
      <c r="BG52">
        <v>-0.48552550120009025</v>
      </c>
      <c r="BH52">
        <v>0.35115124771522394</v>
      </c>
      <c r="BI52">
        <v>-0.1769435864078992</v>
      </c>
    </row>
    <row r="53" spans="2:61" x14ac:dyDescent="0.3">
      <c r="F53" s="5">
        <v>1</v>
      </c>
      <c r="G53" s="7">
        <v>9.3257188796999999E-2</v>
      </c>
      <c r="H53" s="7">
        <v>0.15952897071800001</v>
      </c>
      <c r="I53" s="7">
        <v>7.8614950180099993E-2</v>
      </c>
      <c r="J53" s="7">
        <v>0.15795707702600001</v>
      </c>
      <c r="K53" s="7">
        <v>0.124242067337</v>
      </c>
      <c r="L53" s="7">
        <v>9.2434883117699998E-2</v>
      </c>
      <c r="M53" s="7">
        <v>0.13306212425200001</v>
      </c>
      <c r="P53">
        <v>-0.3691183642784992</v>
      </c>
      <c r="Q53">
        <v>-0.43685708767716314</v>
      </c>
      <c r="R53">
        <v>-0.44180034766913834</v>
      </c>
      <c r="S53">
        <v>-0.40701557661700061</v>
      </c>
      <c r="T53">
        <v>-0.58061677721668503</v>
      </c>
      <c r="U53">
        <v>7.3353196776102442E-2</v>
      </c>
      <c r="V53">
        <v>0.22750314748701073</v>
      </c>
      <c r="W53">
        <v>0.2060350040468687</v>
      </c>
      <c r="X53">
        <v>-0.17135145471690702</v>
      </c>
      <c r="Y53">
        <v>1.1076972448444919</v>
      </c>
      <c r="Z53">
        <v>2.0281692446674957</v>
      </c>
      <c r="AA53">
        <v>-0.52569168865075211</v>
      </c>
      <c r="AB53">
        <v>-0.54565190105233796</v>
      </c>
      <c r="AC53">
        <v>-0.54354097854454475</v>
      </c>
      <c r="AD53">
        <v>-0.51240575368711649</v>
      </c>
      <c r="AE53">
        <v>-0.11633270804863952</v>
      </c>
      <c r="AF53">
        <v>-0.15508929816783906</v>
      </c>
      <c r="AG53">
        <v>0.54987230643597507</v>
      </c>
      <c r="AH53">
        <v>-0.18000765756174256</v>
      </c>
      <c r="AI53">
        <v>0.26618447124265443</v>
      </c>
      <c r="AJ53">
        <v>-0.22975043135326753</v>
      </c>
      <c r="AK53">
        <v>0.67599011464514436</v>
      </c>
      <c r="AL53">
        <v>-0.94189268297278028</v>
      </c>
      <c r="AM53">
        <v>-0.19823892631700613</v>
      </c>
      <c r="AN53">
        <v>0.41628649829694186</v>
      </c>
      <c r="AO53">
        <v>-0.35898965924511073</v>
      </c>
      <c r="AP53">
        <v>0.28174675020499018</v>
      </c>
      <c r="AQ53">
        <v>-6.6564633345242985E-2</v>
      </c>
      <c r="AR53">
        <v>0.40422931145510999</v>
      </c>
      <c r="AS53">
        <v>-7.8885937854937707E-2</v>
      </c>
      <c r="AT53">
        <v>7.6801712998777874E-2</v>
      </c>
      <c r="AU53">
        <v>-0.12205674912185631</v>
      </c>
      <c r="AV53">
        <v>1.113593753615318</v>
      </c>
      <c r="AW53">
        <v>-0.51673453226598764</v>
      </c>
      <c r="AX53">
        <v>-0.47640394304931732</v>
      </c>
      <c r="AY53">
        <v>0.21059025795095532</v>
      </c>
      <c r="AZ53">
        <v>-0.12166531238839842</v>
      </c>
      <c r="BA53">
        <v>8.6562822005969833E-2</v>
      </c>
      <c r="BB53">
        <v>-0.16104885668578364</v>
      </c>
      <c r="BC53">
        <v>0.33266950309649046</v>
      </c>
      <c r="BD53">
        <v>0.15119540811301074</v>
      </c>
      <c r="BE53">
        <v>-0.33705371847733112</v>
      </c>
      <c r="BF53">
        <v>0.11958946708309529</v>
      </c>
      <c r="BG53">
        <v>0.420651974570041</v>
      </c>
      <c r="BH53">
        <v>-0.52822258980000303</v>
      </c>
      <c r="BI53">
        <v>0.37426537722896258</v>
      </c>
    </row>
    <row r="54" spans="2:61" x14ac:dyDescent="0.3">
      <c r="F54" s="5">
        <v>1</v>
      </c>
      <c r="G54" s="7">
        <v>0.13919687271100001</v>
      </c>
      <c r="H54" s="7">
        <v>9.3257188796999999E-2</v>
      </c>
      <c r="I54" s="7">
        <v>0.15952897071800001</v>
      </c>
      <c r="J54" s="7">
        <v>7.8614950180099993E-2</v>
      </c>
      <c r="K54" s="7">
        <v>0.15795707702600001</v>
      </c>
      <c r="L54" s="7">
        <v>0.124242067337</v>
      </c>
      <c r="M54" s="7">
        <v>9.2434883117699998E-2</v>
      </c>
      <c r="P54">
        <v>-0.68716918870276755</v>
      </c>
      <c r="Q54">
        <v>-0.34017770706491174</v>
      </c>
      <c r="R54">
        <v>-0.43969160378475292</v>
      </c>
      <c r="S54">
        <v>-0.42489457547487447</v>
      </c>
      <c r="T54">
        <v>-0.3440162636507878</v>
      </c>
      <c r="U54">
        <v>-0.3807181583274204</v>
      </c>
      <c r="V54">
        <v>0.38385873163165785</v>
      </c>
      <c r="W54">
        <v>0.12805056437560314</v>
      </c>
      <c r="X54">
        <v>0.10838565579187265</v>
      </c>
      <c r="Y54">
        <v>-0.13556977102127224</v>
      </c>
      <c r="Z54">
        <v>1.0826983717726486</v>
      </c>
      <c r="AA54">
        <v>2.0296539243405332</v>
      </c>
      <c r="AB54">
        <v>-0.59780539953484824</v>
      </c>
      <c r="AC54">
        <v>-0.56327997199244373</v>
      </c>
      <c r="AD54">
        <v>-0.51640969535154058</v>
      </c>
      <c r="AE54">
        <v>-0.40559987395474967</v>
      </c>
      <c r="AF54">
        <v>-0.10518147365990849</v>
      </c>
      <c r="AG54">
        <v>-3.2507753341345182E-2</v>
      </c>
      <c r="AH54">
        <v>0.46446135315720238</v>
      </c>
      <c r="AI54">
        <v>-0.2035708097974771</v>
      </c>
      <c r="AJ54">
        <v>0.37281922545798013</v>
      </c>
      <c r="AK54">
        <v>-0.26412079699838831</v>
      </c>
      <c r="AL54">
        <v>0.68787283843761293</v>
      </c>
      <c r="AM54">
        <v>-0.90741102383906802</v>
      </c>
      <c r="AN54">
        <v>-0.19136955021939001</v>
      </c>
      <c r="AO54">
        <v>0.45597737720781645</v>
      </c>
      <c r="AP54">
        <v>-0.28905450338380112</v>
      </c>
      <c r="AQ54">
        <v>0.27013856290554555</v>
      </c>
      <c r="AR54">
        <v>0.10503113218253252</v>
      </c>
      <c r="AS54">
        <v>0.33460239387147694</v>
      </c>
      <c r="AT54">
        <v>-0.15997552140751253</v>
      </c>
      <c r="AU54">
        <v>0.16519277184376974</v>
      </c>
      <c r="AV54">
        <v>-0.10899975029403415</v>
      </c>
      <c r="AW54">
        <v>1.1173717016899445</v>
      </c>
      <c r="AX54">
        <v>-0.50295349391242539</v>
      </c>
      <c r="AY54">
        <v>-0.48581640445018714</v>
      </c>
      <c r="AZ54">
        <v>0.28609114130318414</v>
      </c>
      <c r="BA54">
        <v>-0.13428402297828743</v>
      </c>
      <c r="BB54">
        <v>0.10423516688185647</v>
      </c>
      <c r="BC54">
        <v>-5.1441610161990656E-2</v>
      </c>
      <c r="BD54">
        <v>0.26233880650952729</v>
      </c>
      <c r="BE54">
        <v>0.23167253363063911</v>
      </c>
      <c r="BF54">
        <v>-0.3530271708834033</v>
      </c>
      <c r="BG54">
        <v>0.14634036527244781</v>
      </c>
      <c r="BH54">
        <v>0.40229233204727088</v>
      </c>
      <c r="BI54">
        <v>-0.51403885612351419</v>
      </c>
    </row>
    <row r="55" spans="2:61" x14ac:dyDescent="0.3">
      <c r="F55" s="5">
        <v>1</v>
      </c>
      <c r="G55" s="7">
        <v>7.9038143157999993E-2</v>
      </c>
      <c r="H55" s="7">
        <v>0.13919687271100001</v>
      </c>
      <c r="I55" s="7">
        <v>9.3257188796999999E-2</v>
      </c>
      <c r="J55" s="7">
        <v>0.15952897071800001</v>
      </c>
      <c r="K55" s="7">
        <v>7.8614950180099993E-2</v>
      </c>
      <c r="L55" s="7">
        <v>0.15795707702600001</v>
      </c>
      <c r="M55" s="7">
        <v>0.124242067337</v>
      </c>
      <c r="P55">
        <v>-0.56359913893688529</v>
      </c>
      <c r="Q55">
        <v>-0.768163624983492</v>
      </c>
      <c r="R55">
        <v>-0.47020106309595766</v>
      </c>
      <c r="S55">
        <v>-0.51324336213484556</v>
      </c>
      <c r="T55">
        <v>-0.45299812141512819</v>
      </c>
      <c r="U55">
        <v>-9.4793150067213894E-2</v>
      </c>
      <c r="V55">
        <v>6.8012449271896092E-2</v>
      </c>
      <c r="W55">
        <v>0.30097230247364282</v>
      </c>
      <c r="X55">
        <v>4.6304677277668516E-2</v>
      </c>
      <c r="Y55">
        <v>0.12444911286598348</v>
      </c>
      <c r="Z55">
        <v>-0.18183563995491014</v>
      </c>
      <c r="AA55">
        <v>1.0475088112824602</v>
      </c>
      <c r="AB55">
        <v>2.011945431062268</v>
      </c>
      <c r="AC55">
        <v>-0.65606645733886237</v>
      </c>
      <c r="AD55">
        <v>-0.63696795948608376</v>
      </c>
      <c r="AE55">
        <v>-0.41150514093224433</v>
      </c>
      <c r="AF55">
        <v>-0.48263357562293718</v>
      </c>
      <c r="AG55">
        <v>7.9712411173054942E-2</v>
      </c>
      <c r="AH55">
        <v>-0.23843247607412699</v>
      </c>
      <c r="AI55">
        <v>0.45851162437310267</v>
      </c>
      <c r="AJ55">
        <v>-0.13936361572236011</v>
      </c>
      <c r="AK55">
        <v>0.32817774284303436</v>
      </c>
      <c r="AL55">
        <v>-0.30708951666586737</v>
      </c>
      <c r="AM55">
        <v>0.72155173496027114</v>
      </c>
      <c r="AN55">
        <v>-0.93844085883731532</v>
      </c>
      <c r="AO55">
        <v>-0.23585227574600287</v>
      </c>
      <c r="AP55">
        <v>0.57687037007644837</v>
      </c>
      <c r="AQ55">
        <v>-0.36452477712413134</v>
      </c>
      <c r="AR55">
        <v>0.54765608535892607</v>
      </c>
      <c r="AS55">
        <v>-2.8921315831769379E-2</v>
      </c>
      <c r="AT55">
        <v>0.24978556882364633</v>
      </c>
      <c r="AU55">
        <v>-0.10807418626159349</v>
      </c>
      <c r="AV55">
        <v>0.17741430609040254</v>
      </c>
      <c r="AW55">
        <v>-0.15622124901615297</v>
      </c>
      <c r="AX55">
        <v>1.1482583469526484</v>
      </c>
      <c r="AY55">
        <v>-0.53154875408235558</v>
      </c>
      <c r="AZ55">
        <v>-0.4662373392725041</v>
      </c>
      <c r="BA55">
        <v>0.24923485401218715</v>
      </c>
      <c r="BB55">
        <v>-0.14738600470524776</v>
      </c>
      <c r="BC55">
        <v>0.23743226069478562</v>
      </c>
      <c r="BD55">
        <v>-0.18540660879276394</v>
      </c>
      <c r="BE55">
        <v>0.37220703147244816</v>
      </c>
      <c r="BF55">
        <v>0.17472998786201011</v>
      </c>
      <c r="BG55">
        <v>-0.32239186720246682</v>
      </c>
      <c r="BH55">
        <v>3.2815560234453534E-2</v>
      </c>
      <c r="BI55">
        <v>0.44834741014191959</v>
      </c>
    </row>
    <row r="56" spans="2:61" x14ac:dyDescent="0.3">
      <c r="F56" s="5">
        <v>1</v>
      </c>
      <c r="G56" s="7">
        <v>0.122941017151</v>
      </c>
      <c r="H56" s="7">
        <v>7.9038143157999993E-2</v>
      </c>
      <c r="I56" s="7">
        <v>0.13919687271100001</v>
      </c>
      <c r="J56" s="7">
        <v>9.3257188796999999E-2</v>
      </c>
      <c r="K56" s="7">
        <v>0.15952897071800001</v>
      </c>
      <c r="L56" s="7">
        <v>7.8614950180099993E-2</v>
      </c>
      <c r="M56" s="7">
        <v>0.15795707702600001</v>
      </c>
    </row>
    <row r="57" spans="2:61" x14ac:dyDescent="0.3">
      <c r="E57" s="6"/>
    </row>
    <row r="58" spans="2:61" x14ac:dyDescent="0.3">
      <c r="E58" s="6"/>
    </row>
    <row r="59" spans="2:61" x14ac:dyDescent="0.3">
      <c r="E59" s="6"/>
      <c r="Q59">
        <f t="array" ref="Q59:Q66">MMULT(P48:BI55,B6:B51)</f>
        <v>0.25253067769284954</v>
      </c>
    </row>
    <row r="60" spans="2:61" x14ac:dyDescent="0.3">
      <c r="E60" s="6"/>
      <c r="Q60">
        <v>-0.13807214286024186</v>
      </c>
    </row>
    <row r="61" spans="2:61" x14ac:dyDescent="0.3">
      <c r="E61" s="6"/>
      <c r="Q61">
        <v>-6.536029719373633E-2</v>
      </c>
    </row>
    <row r="62" spans="2:61" x14ac:dyDescent="0.3">
      <c r="E62" s="6"/>
      <c r="Q62">
        <v>-0.26364358578560598</v>
      </c>
    </row>
    <row r="63" spans="2:61" x14ac:dyDescent="0.3">
      <c r="E63" s="6"/>
      <c r="Q63">
        <v>-0.23353013476189294</v>
      </c>
    </row>
    <row r="64" spans="2:61" x14ac:dyDescent="0.3">
      <c r="E64" s="6"/>
      <c r="Q64">
        <v>-0.16296530763792058</v>
      </c>
    </row>
    <row r="65" spans="17:17" x14ac:dyDescent="0.3">
      <c r="Q65">
        <v>-0.24396553980768243</v>
      </c>
    </row>
    <row r="66" spans="17:17" x14ac:dyDescent="0.3">
      <c r="Q66">
        <v>1.0757454657346496E-2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G78"/>
  <sheetViews>
    <sheetView topLeftCell="I50" workbookViewId="0">
      <selection activeCell="O60" sqref="O60"/>
    </sheetView>
  </sheetViews>
  <sheetFormatPr baseColWidth="10" defaultColWidth="8.88671875" defaultRowHeight="14.4" x14ac:dyDescent="0.3"/>
  <sheetData>
    <row r="7" spans="2:59" x14ac:dyDescent="0.3">
      <c r="B7" s="20" t="s">
        <v>57</v>
      </c>
    </row>
    <row r="8" spans="2:59" x14ac:dyDescent="0.3">
      <c r="B8" s="19">
        <v>7.8126192092900004E-2</v>
      </c>
    </row>
    <row r="9" spans="2:59" x14ac:dyDescent="0.3">
      <c r="B9" s="19">
        <v>0.10792303085299999</v>
      </c>
    </row>
    <row r="10" spans="2:59" x14ac:dyDescent="0.3">
      <c r="B10" s="19">
        <v>0.124865055084</v>
      </c>
    </row>
    <row r="11" spans="2:59" x14ac:dyDescent="0.3">
      <c r="B11" s="19">
        <v>0.216845035553</v>
      </c>
    </row>
    <row r="12" spans="2:59" x14ac:dyDescent="0.3">
      <c r="B12" s="19">
        <v>0.294300794601</v>
      </c>
      <c r="H12" s="5" t="s">
        <v>54</v>
      </c>
    </row>
    <row r="13" spans="2:59" x14ac:dyDescent="0.3">
      <c r="B13" s="19">
        <v>7.8400850295999996E-2</v>
      </c>
    </row>
    <row r="14" spans="2:59" x14ac:dyDescent="0.3">
      <c r="B14" s="19">
        <v>7.8037023544300005E-2</v>
      </c>
      <c r="D14" s="5">
        <v>1</v>
      </c>
      <c r="E14" s="7">
        <v>0.10689687728900001</v>
      </c>
      <c r="F14" s="7">
        <v>7.7876091003399997E-2</v>
      </c>
      <c r="G14" s="7">
        <v>0.104210138321</v>
      </c>
      <c r="H14" s="7">
        <v>0.104210138321</v>
      </c>
      <c r="I14" s="7">
        <v>9.95609760284E-2</v>
      </c>
      <c r="J14" s="7">
        <v>0.10175800323500001</v>
      </c>
      <c r="K14" s="7">
        <v>0.10796904563900001</v>
      </c>
      <c r="L14" s="7">
        <v>7.8669071197499996E-2</v>
      </c>
      <c r="M14" s="7">
        <v>9.7905158996600003E-2</v>
      </c>
    </row>
    <row r="15" spans="2:59" x14ac:dyDescent="0.3">
      <c r="B15" s="19">
        <v>7.7922821044900004E-2</v>
      </c>
      <c r="D15" s="5">
        <v>1</v>
      </c>
      <c r="E15" s="7">
        <v>7.8126192092900004E-2</v>
      </c>
      <c r="F15" s="7">
        <v>0.10689687728900001</v>
      </c>
      <c r="G15" s="7">
        <v>7.7876091003399997E-2</v>
      </c>
      <c r="H15" s="7">
        <v>7.7876091003399997E-2</v>
      </c>
      <c r="I15" s="7">
        <v>0.104210138321</v>
      </c>
      <c r="J15" s="7">
        <v>9.95609760284E-2</v>
      </c>
      <c r="K15" s="7">
        <v>0.10175800323500001</v>
      </c>
      <c r="L15" s="7">
        <v>0.10796904563900001</v>
      </c>
      <c r="M15" s="7">
        <v>7.8669071197499996E-2</v>
      </c>
      <c r="O15">
        <f t="array" ref="O15:BG23">TRANSPOSE(D14:M58)</f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2:59" x14ac:dyDescent="0.3">
      <c r="B16" s="19">
        <v>7.8145980835000003E-2</v>
      </c>
      <c r="D16" s="5">
        <v>1</v>
      </c>
      <c r="E16" s="7">
        <v>0.10792303085299999</v>
      </c>
      <c r="F16" s="7">
        <v>7.8126192092900004E-2</v>
      </c>
      <c r="G16" s="7">
        <v>0.10689687728900001</v>
      </c>
      <c r="H16" s="7">
        <v>0.10689687728900001</v>
      </c>
      <c r="I16" s="7">
        <v>7.7876091003399997E-2</v>
      </c>
      <c r="J16" s="7">
        <v>0.104210138321</v>
      </c>
      <c r="K16" s="7">
        <v>9.95609760284E-2</v>
      </c>
      <c r="L16" s="7">
        <v>0.10175800323500001</v>
      </c>
      <c r="M16" s="7">
        <v>0.10796904563900001</v>
      </c>
      <c r="O16">
        <v>0.10689687728900001</v>
      </c>
      <c r="P16">
        <v>7.8126192092900004E-2</v>
      </c>
      <c r="Q16">
        <v>0.10792303085299999</v>
      </c>
      <c r="R16">
        <v>0.124865055084</v>
      </c>
      <c r="S16">
        <v>0.216845035553</v>
      </c>
      <c r="T16">
        <v>0.294300794601</v>
      </c>
      <c r="U16">
        <v>7.8400850295999996E-2</v>
      </c>
      <c r="V16">
        <v>7.8037023544300005E-2</v>
      </c>
      <c r="W16">
        <v>7.7922821044900004E-2</v>
      </c>
      <c r="X16">
        <v>7.8145980835000003E-2</v>
      </c>
      <c r="Y16">
        <v>0.109441995621</v>
      </c>
      <c r="Z16">
        <v>0.104266881943</v>
      </c>
      <c r="AA16">
        <v>0.159222126007</v>
      </c>
      <c r="AB16">
        <v>0.105836868286</v>
      </c>
      <c r="AC16">
        <v>0.16237306594799999</v>
      </c>
      <c r="AD16">
        <v>9.2618942260699999E-2</v>
      </c>
      <c r="AE16">
        <v>0.173292160034</v>
      </c>
      <c r="AF16">
        <v>4.7960996627799998E-2</v>
      </c>
      <c r="AG16">
        <v>0.100421190262</v>
      </c>
      <c r="AH16">
        <v>0.15751504898099999</v>
      </c>
      <c r="AI16">
        <v>9.0356111526499999E-2</v>
      </c>
      <c r="AJ16">
        <v>0.14032983779899999</v>
      </c>
      <c r="AK16">
        <v>0.10997200012199999</v>
      </c>
      <c r="AL16">
        <v>0.13432908058199999</v>
      </c>
      <c r="AM16">
        <v>0.100836038589</v>
      </c>
      <c r="AN16">
        <v>0.146326065063</v>
      </c>
      <c r="AO16">
        <v>0.109993219376</v>
      </c>
      <c r="AP16">
        <v>0.20675086975099999</v>
      </c>
      <c r="AQ16">
        <v>7.8801870346100006E-2</v>
      </c>
      <c r="AR16">
        <v>7.8343868255599997E-2</v>
      </c>
      <c r="AS16">
        <v>0.139605998993</v>
      </c>
      <c r="AT16">
        <v>0.104005813599</v>
      </c>
      <c r="AU16">
        <v>0.129966974258</v>
      </c>
      <c r="AV16">
        <v>0.11202788353</v>
      </c>
      <c r="AW16">
        <v>0.13486599922199999</v>
      </c>
      <c r="AX16">
        <v>0.13306212425200001</v>
      </c>
      <c r="AY16">
        <v>9.2434883117699998E-2</v>
      </c>
      <c r="AZ16">
        <v>0.124242067337</v>
      </c>
      <c r="BA16">
        <v>0.15795707702600001</v>
      </c>
      <c r="BB16">
        <v>7.8614950180099993E-2</v>
      </c>
      <c r="BC16">
        <v>0.15952897071800001</v>
      </c>
      <c r="BD16">
        <v>9.3257188796999999E-2</v>
      </c>
      <c r="BE16">
        <v>0.13919687271100001</v>
      </c>
      <c r="BF16">
        <v>7.9038143157999993E-2</v>
      </c>
      <c r="BG16">
        <v>0.122941017151</v>
      </c>
    </row>
    <row r="17" spans="2:59" x14ac:dyDescent="0.3">
      <c r="B17" s="19">
        <v>0.109441995621</v>
      </c>
      <c r="D17" s="5">
        <v>1</v>
      </c>
      <c r="E17" s="7">
        <v>0.124865055084</v>
      </c>
      <c r="F17" s="7">
        <v>0.10792303085299999</v>
      </c>
      <c r="G17" s="7">
        <v>7.8126192092900004E-2</v>
      </c>
      <c r="H17" s="7">
        <v>7.8126192092900004E-2</v>
      </c>
      <c r="I17" s="7">
        <v>0.10689687728900001</v>
      </c>
      <c r="J17" s="7">
        <v>7.7876091003399997E-2</v>
      </c>
      <c r="K17" s="7">
        <v>0.104210138321</v>
      </c>
      <c r="L17" s="7">
        <v>9.95609760284E-2</v>
      </c>
      <c r="M17" s="7">
        <v>0.10175800323500001</v>
      </c>
      <c r="O17">
        <v>7.7876091003399997E-2</v>
      </c>
      <c r="P17">
        <v>0.10689687728900001</v>
      </c>
      <c r="Q17">
        <v>7.8126192092900004E-2</v>
      </c>
      <c r="R17">
        <v>0.10792303085299999</v>
      </c>
      <c r="S17">
        <v>0.124865055084</v>
      </c>
      <c r="T17">
        <v>0.216845035553</v>
      </c>
      <c r="U17">
        <v>0.294300794601</v>
      </c>
      <c r="V17">
        <v>7.8400850295999996E-2</v>
      </c>
      <c r="W17">
        <v>7.8037023544300005E-2</v>
      </c>
      <c r="X17">
        <v>7.7922821044900004E-2</v>
      </c>
      <c r="Y17">
        <v>7.8145980835000003E-2</v>
      </c>
      <c r="Z17">
        <v>0.109441995621</v>
      </c>
      <c r="AA17">
        <v>0.104266881943</v>
      </c>
      <c r="AB17">
        <v>0.159222126007</v>
      </c>
      <c r="AC17">
        <v>0.105836868286</v>
      </c>
      <c r="AD17">
        <v>0.16237306594799999</v>
      </c>
      <c r="AE17">
        <v>9.2618942260699999E-2</v>
      </c>
      <c r="AF17">
        <v>0.173292160034</v>
      </c>
      <c r="AG17">
        <v>4.7960996627799998E-2</v>
      </c>
      <c r="AH17">
        <v>0.100421190262</v>
      </c>
      <c r="AI17">
        <v>0.15751504898099999</v>
      </c>
      <c r="AJ17">
        <v>9.0356111526499999E-2</v>
      </c>
      <c r="AK17">
        <v>0.14032983779899999</v>
      </c>
      <c r="AL17">
        <v>0.10997200012199999</v>
      </c>
      <c r="AM17">
        <v>0.13432908058199999</v>
      </c>
      <c r="AN17">
        <v>0.100836038589</v>
      </c>
      <c r="AO17">
        <v>0.146326065063</v>
      </c>
      <c r="AP17">
        <v>0.109993219376</v>
      </c>
      <c r="AQ17">
        <v>0.20675086975099999</v>
      </c>
      <c r="AR17">
        <v>7.8801870346100006E-2</v>
      </c>
      <c r="AS17">
        <v>7.8343868255599997E-2</v>
      </c>
      <c r="AT17">
        <v>0.139605998993</v>
      </c>
      <c r="AU17">
        <v>0.104005813599</v>
      </c>
      <c r="AV17">
        <v>0.129966974258</v>
      </c>
      <c r="AW17">
        <v>0.11202788353</v>
      </c>
      <c r="AX17">
        <v>0.13486599922199999</v>
      </c>
      <c r="AY17">
        <v>0.13306212425200001</v>
      </c>
      <c r="AZ17">
        <v>9.2434883117699998E-2</v>
      </c>
      <c r="BA17">
        <v>0.124242067337</v>
      </c>
      <c r="BB17">
        <v>0.15795707702600001</v>
      </c>
      <c r="BC17">
        <v>7.8614950180099993E-2</v>
      </c>
      <c r="BD17">
        <v>0.15952897071800001</v>
      </c>
      <c r="BE17">
        <v>9.3257188796999999E-2</v>
      </c>
      <c r="BF17">
        <v>0.13919687271100001</v>
      </c>
      <c r="BG17">
        <v>7.9038143157999993E-2</v>
      </c>
    </row>
    <row r="18" spans="2:59" x14ac:dyDescent="0.3">
      <c r="B18" s="19">
        <v>0.104266881943</v>
      </c>
      <c r="D18" s="5">
        <v>1</v>
      </c>
      <c r="E18" s="7">
        <v>0.216845035553</v>
      </c>
      <c r="F18" s="7">
        <v>0.124865055084</v>
      </c>
      <c r="G18" s="7">
        <v>0.10792303085299999</v>
      </c>
      <c r="H18" s="7">
        <v>0.10792303085299999</v>
      </c>
      <c r="I18" s="7">
        <v>7.8126192092900004E-2</v>
      </c>
      <c r="J18" s="7">
        <v>0.10689687728900001</v>
      </c>
      <c r="K18" s="7">
        <v>7.7876091003399997E-2</v>
      </c>
      <c r="L18" s="7">
        <v>0.104210138321</v>
      </c>
      <c r="M18" s="7">
        <v>9.95609760284E-2</v>
      </c>
      <c r="O18">
        <v>0.104210138321</v>
      </c>
      <c r="P18">
        <v>7.7876091003399997E-2</v>
      </c>
      <c r="Q18">
        <v>0.10689687728900001</v>
      </c>
      <c r="R18">
        <v>7.8126192092900004E-2</v>
      </c>
      <c r="S18">
        <v>0.10792303085299999</v>
      </c>
      <c r="T18">
        <v>0.124865055084</v>
      </c>
      <c r="U18">
        <v>0.216845035553</v>
      </c>
      <c r="V18">
        <v>0.294300794601</v>
      </c>
      <c r="W18">
        <v>7.8400850295999996E-2</v>
      </c>
      <c r="X18">
        <v>7.8037023544300005E-2</v>
      </c>
      <c r="Y18">
        <v>7.7922821044900004E-2</v>
      </c>
      <c r="Z18">
        <v>7.8145980835000003E-2</v>
      </c>
      <c r="AA18">
        <v>0.109441995621</v>
      </c>
      <c r="AB18">
        <v>0.104266881943</v>
      </c>
      <c r="AC18">
        <v>0.159222126007</v>
      </c>
      <c r="AD18">
        <v>0.105836868286</v>
      </c>
      <c r="AE18">
        <v>0.16237306594799999</v>
      </c>
      <c r="AF18">
        <v>9.2618942260699999E-2</v>
      </c>
      <c r="AG18">
        <v>0.173292160034</v>
      </c>
      <c r="AH18">
        <v>4.7960996627799998E-2</v>
      </c>
      <c r="AI18">
        <v>0.100421190262</v>
      </c>
      <c r="AJ18">
        <v>0.15751504898099999</v>
      </c>
      <c r="AK18">
        <v>9.0356111526499999E-2</v>
      </c>
      <c r="AL18">
        <v>0.14032983779899999</v>
      </c>
      <c r="AM18">
        <v>0.10997200012199999</v>
      </c>
      <c r="AN18">
        <v>0.13432908058199999</v>
      </c>
      <c r="AO18">
        <v>0.100836038589</v>
      </c>
      <c r="AP18">
        <v>0.146326065063</v>
      </c>
      <c r="AQ18">
        <v>0.109993219376</v>
      </c>
      <c r="AR18">
        <v>0.20675086975099999</v>
      </c>
      <c r="AS18">
        <v>7.8801870346100006E-2</v>
      </c>
      <c r="AT18">
        <v>7.8343868255599997E-2</v>
      </c>
      <c r="AU18">
        <v>0.139605998993</v>
      </c>
      <c r="AV18">
        <v>0.104005813599</v>
      </c>
      <c r="AW18">
        <v>0.129966974258</v>
      </c>
      <c r="AX18">
        <v>0.11202788353</v>
      </c>
      <c r="AY18">
        <v>0.13486599922199999</v>
      </c>
      <c r="AZ18">
        <v>0.13306212425200001</v>
      </c>
      <c r="BA18">
        <v>9.2434883117699998E-2</v>
      </c>
      <c r="BB18">
        <v>0.124242067337</v>
      </c>
      <c r="BC18">
        <v>0.15795707702600001</v>
      </c>
      <c r="BD18">
        <v>7.8614950180099993E-2</v>
      </c>
      <c r="BE18">
        <v>0.15952897071800001</v>
      </c>
      <c r="BF18">
        <v>9.3257188796999999E-2</v>
      </c>
      <c r="BG18">
        <v>0.13919687271100001</v>
      </c>
    </row>
    <row r="19" spans="2:59" x14ac:dyDescent="0.3">
      <c r="B19" s="19">
        <v>0.159222126007</v>
      </c>
      <c r="D19" s="5">
        <v>1</v>
      </c>
      <c r="E19" s="7">
        <v>0.294300794601</v>
      </c>
      <c r="F19" s="7">
        <v>0.216845035553</v>
      </c>
      <c r="G19" s="7">
        <v>0.124865055084</v>
      </c>
      <c r="H19" s="7">
        <v>0.124865055084</v>
      </c>
      <c r="I19" s="7">
        <v>0.10792303085299999</v>
      </c>
      <c r="J19" s="7">
        <v>7.8126192092900004E-2</v>
      </c>
      <c r="K19" s="7">
        <v>0.10689687728900001</v>
      </c>
      <c r="L19" s="7">
        <v>7.7876091003399997E-2</v>
      </c>
      <c r="M19" s="7">
        <v>0.104210138321</v>
      </c>
      <c r="O19">
        <v>0.104210138321</v>
      </c>
      <c r="P19">
        <v>7.7876091003399997E-2</v>
      </c>
      <c r="Q19">
        <v>0.10689687728900001</v>
      </c>
      <c r="R19">
        <v>7.8126192092900004E-2</v>
      </c>
      <c r="S19">
        <v>0.10792303085299999</v>
      </c>
      <c r="T19">
        <v>0.124865055084</v>
      </c>
      <c r="U19">
        <v>0.216845035553</v>
      </c>
      <c r="V19">
        <v>0.294300794601</v>
      </c>
      <c r="W19">
        <v>7.8400850295999996E-2</v>
      </c>
      <c r="X19">
        <v>7.8037023544300005E-2</v>
      </c>
      <c r="Y19">
        <v>7.7922821044900004E-2</v>
      </c>
      <c r="Z19">
        <v>7.8145980835000003E-2</v>
      </c>
      <c r="AA19">
        <v>0.109441995621</v>
      </c>
      <c r="AB19">
        <v>0.104266881943</v>
      </c>
      <c r="AC19">
        <v>0.159222126007</v>
      </c>
      <c r="AD19">
        <v>0.105836868286</v>
      </c>
      <c r="AE19">
        <v>0.16237306594799999</v>
      </c>
      <c r="AF19">
        <v>9.2618942260699999E-2</v>
      </c>
      <c r="AG19">
        <v>0.173292160034</v>
      </c>
      <c r="AH19">
        <v>4.7960996627799998E-2</v>
      </c>
      <c r="AI19">
        <v>0.100421190262</v>
      </c>
      <c r="AJ19">
        <v>0.15751504898099999</v>
      </c>
      <c r="AK19">
        <v>9.0356111526499999E-2</v>
      </c>
      <c r="AL19">
        <v>0.14032983779899999</v>
      </c>
      <c r="AM19">
        <v>0.10997200012199999</v>
      </c>
      <c r="AN19">
        <v>0.13432908058199999</v>
      </c>
      <c r="AO19">
        <v>0.100836038589</v>
      </c>
      <c r="AP19">
        <v>0.146326065063</v>
      </c>
      <c r="AQ19">
        <v>0.109993219376</v>
      </c>
      <c r="AR19">
        <v>0.20675086975099999</v>
      </c>
      <c r="AS19">
        <v>7.8801870346100006E-2</v>
      </c>
      <c r="AT19">
        <v>7.8343868255599997E-2</v>
      </c>
      <c r="AU19">
        <v>0.139605998993</v>
      </c>
      <c r="AV19">
        <v>0.104005813599</v>
      </c>
      <c r="AW19">
        <v>0.129966974258</v>
      </c>
      <c r="AX19">
        <v>0.11202788353</v>
      </c>
      <c r="AY19">
        <v>0.13486599922199999</v>
      </c>
      <c r="AZ19">
        <v>0.13306212425200001</v>
      </c>
      <c r="BA19">
        <v>9.2434883117699998E-2</v>
      </c>
      <c r="BB19">
        <v>0.124242067337</v>
      </c>
      <c r="BC19">
        <v>0.15795707702600001</v>
      </c>
      <c r="BD19">
        <v>7.8614950180099993E-2</v>
      </c>
      <c r="BE19">
        <v>0.15952897071800001</v>
      </c>
      <c r="BF19">
        <v>9.3257188796999999E-2</v>
      </c>
      <c r="BG19">
        <v>0.13919687271100001</v>
      </c>
    </row>
    <row r="20" spans="2:59" x14ac:dyDescent="0.3">
      <c r="B20" s="19">
        <v>0.105836868286</v>
      </c>
      <c r="D20" s="5">
        <v>1</v>
      </c>
      <c r="E20" s="7">
        <v>7.8400850295999996E-2</v>
      </c>
      <c r="F20" s="7">
        <v>0.294300794601</v>
      </c>
      <c r="G20" s="7">
        <v>0.216845035553</v>
      </c>
      <c r="H20" s="7">
        <v>0.216845035553</v>
      </c>
      <c r="I20" s="7">
        <v>0.124865055084</v>
      </c>
      <c r="J20" s="7">
        <v>0.10792303085299999</v>
      </c>
      <c r="K20" s="7">
        <v>7.8126192092900004E-2</v>
      </c>
      <c r="L20" s="7">
        <v>0.10689687728900001</v>
      </c>
      <c r="M20" s="7">
        <v>7.7876091003399997E-2</v>
      </c>
      <c r="O20">
        <v>9.95609760284E-2</v>
      </c>
      <c r="P20">
        <v>0.104210138321</v>
      </c>
      <c r="Q20">
        <v>7.7876091003399997E-2</v>
      </c>
      <c r="R20">
        <v>0.10689687728900001</v>
      </c>
      <c r="S20">
        <v>7.8126192092900004E-2</v>
      </c>
      <c r="T20">
        <v>0.10792303085299999</v>
      </c>
      <c r="U20">
        <v>0.124865055084</v>
      </c>
      <c r="V20">
        <v>0.216845035553</v>
      </c>
      <c r="W20">
        <v>0.294300794601</v>
      </c>
      <c r="X20">
        <v>7.8400850295999996E-2</v>
      </c>
      <c r="Y20">
        <v>7.8037023544300005E-2</v>
      </c>
      <c r="Z20">
        <v>7.7922821044900004E-2</v>
      </c>
      <c r="AA20">
        <v>7.8145980835000003E-2</v>
      </c>
      <c r="AB20">
        <v>0.109441995621</v>
      </c>
      <c r="AC20">
        <v>0.104266881943</v>
      </c>
      <c r="AD20">
        <v>0.159222126007</v>
      </c>
      <c r="AE20">
        <v>0.105836868286</v>
      </c>
      <c r="AF20">
        <v>0.16237306594799999</v>
      </c>
      <c r="AG20">
        <v>9.2618942260699999E-2</v>
      </c>
      <c r="AH20">
        <v>0.173292160034</v>
      </c>
      <c r="AI20">
        <v>4.7960996627799998E-2</v>
      </c>
      <c r="AJ20">
        <v>0.100421190262</v>
      </c>
      <c r="AK20">
        <v>0.15751504898099999</v>
      </c>
      <c r="AL20">
        <v>9.0356111526499999E-2</v>
      </c>
      <c r="AM20">
        <v>0.14032983779899999</v>
      </c>
      <c r="AN20">
        <v>0.10997200012199999</v>
      </c>
      <c r="AO20">
        <v>0.13432908058199999</v>
      </c>
      <c r="AP20">
        <v>0.100836038589</v>
      </c>
      <c r="AQ20">
        <v>0.146326065063</v>
      </c>
      <c r="AR20">
        <v>0.109993219376</v>
      </c>
      <c r="AS20">
        <v>0.20675086975099999</v>
      </c>
      <c r="AT20">
        <v>7.8801870346100006E-2</v>
      </c>
      <c r="AU20">
        <v>7.8343868255599997E-2</v>
      </c>
      <c r="AV20">
        <v>0.139605998993</v>
      </c>
      <c r="AW20">
        <v>0.104005813599</v>
      </c>
      <c r="AX20">
        <v>0.129966974258</v>
      </c>
      <c r="AY20">
        <v>0.11202788353</v>
      </c>
      <c r="AZ20">
        <v>0.13486599922199999</v>
      </c>
      <c r="BA20">
        <v>0.13306212425200001</v>
      </c>
      <c r="BB20">
        <v>9.2434883117699998E-2</v>
      </c>
      <c r="BC20">
        <v>0.124242067337</v>
      </c>
      <c r="BD20">
        <v>0.15795707702600001</v>
      </c>
      <c r="BE20">
        <v>7.8614950180099993E-2</v>
      </c>
      <c r="BF20">
        <v>0.15952897071800001</v>
      </c>
      <c r="BG20">
        <v>9.3257188796999999E-2</v>
      </c>
    </row>
    <row r="21" spans="2:59" x14ac:dyDescent="0.3">
      <c r="B21" s="19">
        <v>0.16237306594799999</v>
      </c>
      <c r="D21" s="5">
        <v>1</v>
      </c>
      <c r="E21" s="7">
        <v>7.8037023544300005E-2</v>
      </c>
      <c r="F21" s="7">
        <v>7.8400850295999996E-2</v>
      </c>
      <c r="G21" s="7">
        <v>0.294300794601</v>
      </c>
      <c r="H21" s="7">
        <v>0.294300794601</v>
      </c>
      <c r="I21" s="7">
        <v>0.216845035553</v>
      </c>
      <c r="J21" s="7">
        <v>0.124865055084</v>
      </c>
      <c r="K21" s="7">
        <v>0.10792303085299999</v>
      </c>
      <c r="L21" s="7">
        <v>7.8126192092900004E-2</v>
      </c>
      <c r="M21" s="7">
        <v>0.10689687728900001</v>
      </c>
      <c r="O21">
        <v>0.10175800323500001</v>
      </c>
      <c r="P21">
        <v>9.95609760284E-2</v>
      </c>
      <c r="Q21">
        <v>0.104210138321</v>
      </c>
      <c r="R21">
        <v>7.7876091003399997E-2</v>
      </c>
      <c r="S21">
        <v>0.10689687728900001</v>
      </c>
      <c r="T21">
        <v>7.8126192092900004E-2</v>
      </c>
      <c r="U21">
        <v>0.10792303085299999</v>
      </c>
      <c r="V21">
        <v>0.124865055084</v>
      </c>
      <c r="W21">
        <v>0.216845035553</v>
      </c>
      <c r="X21">
        <v>0.294300794601</v>
      </c>
      <c r="Y21">
        <v>7.8400850295999996E-2</v>
      </c>
      <c r="Z21">
        <v>7.8037023544300005E-2</v>
      </c>
      <c r="AA21">
        <v>7.7922821044900004E-2</v>
      </c>
      <c r="AB21">
        <v>7.8145980835000003E-2</v>
      </c>
      <c r="AC21">
        <v>0.109441995621</v>
      </c>
      <c r="AD21">
        <v>0.104266881943</v>
      </c>
      <c r="AE21">
        <v>0.159222126007</v>
      </c>
      <c r="AF21">
        <v>0.105836868286</v>
      </c>
      <c r="AG21">
        <v>0.16237306594799999</v>
      </c>
      <c r="AH21">
        <v>9.2618942260699999E-2</v>
      </c>
      <c r="AI21">
        <v>0.173292160034</v>
      </c>
      <c r="AJ21">
        <v>4.7960996627799998E-2</v>
      </c>
      <c r="AK21">
        <v>0.100421190262</v>
      </c>
      <c r="AL21">
        <v>0.15751504898099999</v>
      </c>
      <c r="AM21">
        <v>9.0356111526499999E-2</v>
      </c>
      <c r="AN21">
        <v>0.14032983779899999</v>
      </c>
      <c r="AO21">
        <v>0.10997200012199999</v>
      </c>
      <c r="AP21">
        <v>0.13432908058199999</v>
      </c>
      <c r="AQ21">
        <v>0.100836038589</v>
      </c>
      <c r="AR21">
        <v>0.146326065063</v>
      </c>
      <c r="AS21">
        <v>0.109993219376</v>
      </c>
      <c r="AT21">
        <v>0.20675086975099999</v>
      </c>
      <c r="AU21">
        <v>7.8801870346100006E-2</v>
      </c>
      <c r="AV21">
        <v>7.8343868255599997E-2</v>
      </c>
      <c r="AW21">
        <v>0.139605998993</v>
      </c>
      <c r="AX21">
        <v>0.104005813599</v>
      </c>
      <c r="AY21">
        <v>0.129966974258</v>
      </c>
      <c r="AZ21">
        <v>0.11202788353</v>
      </c>
      <c r="BA21">
        <v>0.13486599922199999</v>
      </c>
      <c r="BB21">
        <v>0.13306212425200001</v>
      </c>
      <c r="BC21">
        <v>9.2434883117699998E-2</v>
      </c>
      <c r="BD21">
        <v>0.124242067337</v>
      </c>
      <c r="BE21">
        <v>0.15795707702600001</v>
      </c>
      <c r="BF21">
        <v>7.8614950180099993E-2</v>
      </c>
      <c r="BG21">
        <v>0.15952897071800001</v>
      </c>
    </row>
    <row r="22" spans="2:59" x14ac:dyDescent="0.3">
      <c r="B22" s="19">
        <v>9.2618942260699999E-2</v>
      </c>
      <c r="D22" s="5">
        <v>1</v>
      </c>
      <c r="E22" s="7">
        <v>7.7922821044900004E-2</v>
      </c>
      <c r="F22" s="7">
        <v>7.8037023544300005E-2</v>
      </c>
      <c r="G22" s="7">
        <v>7.8400850295999996E-2</v>
      </c>
      <c r="H22" s="7">
        <v>7.8400850295999996E-2</v>
      </c>
      <c r="I22" s="7">
        <v>0.294300794601</v>
      </c>
      <c r="J22" s="7">
        <v>0.216845035553</v>
      </c>
      <c r="K22" s="7">
        <v>0.124865055084</v>
      </c>
      <c r="L22" s="7">
        <v>0.10792303085299999</v>
      </c>
      <c r="M22" s="7">
        <v>7.8126192092900004E-2</v>
      </c>
      <c r="O22">
        <v>0.10796904563900001</v>
      </c>
      <c r="P22">
        <v>0.10175800323500001</v>
      </c>
      <c r="Q22">
        <v>9.95609760284E-2</v>
      </c>
      <c r="R22">
        <v>0.104210138321</v>
      </c>
      <c r="S22">
        <v>7.7876091003399997E-2</v>
      </c>
      <c r="T22">
        <v>0.10689687728900001</v>
      </c>
      <c r="U22">
        <v>7.8126192092900004E-2</v>
      </c>
      <c r="V22">
        <v>0.10792303085299999</v>
      </c>
      <c r="W22">
        <v>0.124865055084</v>
      </c>
      <c r="X22">
        <v>0.216845035553</v>
      </c>
      <c r="Y22">
        <v>0.294300794601</v>
      </c>
      <c r="Z22">
        <v>7.8400850295999996E-2</v>
      </c>
      <c r="AA22">
        <v>7.8037023544300005E-2</v>
      </c>
      <c r="AB22">
        <v>7.7922821044900004E-2</v>
      </c>
      <c r="AC22">
        <v>7.8145980835000003E-2</v>
      </c>
      <c r="AD22">
        <v>0.109441995621</v>
      </c>
      <c r="AE22">
        <v>0.104266881943</v>
      </c>
      <c r="AF22">
        <v>0.159222126007</v>
      </c>
      <c r="AG22">
        <v>0.105836868286</v>
      </c>
      <c r="AH22">
        <v>0.16237306594799999</v>
      </c>
      <c r="AI22">
        <v>9.2618942260699999E-2</v>
      </c>
      <c r="AJ22">
        <v>0.173292160034</v>
      </c>
      <c r="AK22">
        <v>4.7960996627799998E-2</v>
      </c>
      <c r="AL22">
        <v>0.100421190262</v>
      </c>
      <c r="AM22">
        <v>0.15751504898099999</v>
      </c>
      <c r="AN22">
        <v>9.0356111526499999E-2</v>
      </c>
      <c r="AO22">
        <v>0.14032983779899999</v>
      </c>
      <c r="AP22">
        <v>0.10997200012199999</v>
      </c>
      <c r="AQ22">
        <v>0.13432908058199999</v>
      </c>
      <c r="AR22">
        <v>0.100836038589</v>
      </c>
      <c r="AS22">
        <v>0.146326065063</v>
      </c>
      <c r="AT22">
        <v>0.109993219376</v>
      </c>
      <c r="AU22">
        <v>0.20675086975099999</v>
      </c>
      <c r="AV22">
        <v>7.8801870346100006E-2</v>
      </c>
      <c r="AW22">
        <v>7.8343868255599997E-2</v>
      </c>
      <c r="AX22">
        <v>0.139605998993</v>
      </c>
      <c r="AY22">
        <v>0.104005813599</v>
      </c>
      <c r="AZ22">
        <v>0.129966974258</v>
      </c>
      <c r="BA22">
        <v>0.11202788353</v>
      </c>
      <c r="BB22">
        <v>0.13486599922199999</v>
      </c>
      <c r="BC22">
        <v>0.13306212425200001</v>
      </c>
      <c r="BD22">
        <v>9.2434883117699998E-2</v>
      </c>
      <c r="BE22">
        <v>0.124242067337</v>
      </c>
      <c r="BF22">
        <v>0.15795707702600001</v>
      </c>
      <c r="BG22">
        <v>7.8614950180099993E-2</v>
      </c>
    </row>
    <row r="23" spans="2:59" x14ac:dyDescent="0.3">
      <c r="B23" s="19">
        <v>0.173292160034</v>
      </c>
      <c r="D23" s="5">
        <v>1</v>
      </c>
      <c r="E23" s="7">
        <v>7.8145980835000003E-2</v>
      </c>
      <c r="F23" s="7">
        <v>7.7922821044900004E-2</v>
      </c>
      <c r="G23" s="7">
        <v>7.8037023544300005E-2</v>
      </c>
      <c r="H23" s="7">
        <v>7.8037023544300005E-2</v>
      </c>
      <c r="I23" s="7">
        <v>7.8400850295999996E-2</v>
      </c>
      <c r="J23" s="7">
        <v>0.294300794601</v>
      </c>
      <c r="K23" s="7">
        <v>0.216845035553</v>
      </c>
      <c r="L23" s="7">
        <v>0.124865055084</v>
      </c>
      <c r="M23" s="7">
        <v>0.10792303085299999</v>
      </c>
      <c r="O23">
        <v>7.8669071197499996E-2</v>
      </c>
      <c r="P23">
        <v>0.10796904563900001</v>
      </c>
      <c r="Q23">
        <v>0.10175800323500001</v>
      </c>
      <c r="R23">
        <v>9.95609760284E-2</v>
      </c>
      <c r="S23">
        <v>0.104210138321</v>
      </c>
      <c r="T23">
        <v>7.7876091003399997E-2</v>
      </c>
      <c r="U23">
        <v>0.10689687728900001</v>
      </c>
      <c r="V23">
        <v>7.8126192092900004E-2</v>
      </c>
      <c r="W23">
        <v>0.10792303085299999</v>
      </c>
      <c r="X23">
        <v>0.124865055084</v>
      </c>
      <c r="Y23">
        <v>0.216845035553</v>
      </c>
      <c r="Z23">
        <v>0.294300794601</v>
      </c>
      <c r="AA23">
        <v>7.8400850295999996E-2</v>
      </c>
      <c r="AB23">
        <v>7.8037023544300005E-2</v>
      </c>
      <c r="AC23">
        <v>7.7922821044900004E-2</v>
      </c>
      <c r="AD23">
        <v>7.8145980835000003E-2</v>
      </c>
      <c r="AE23">
        <v>0.109441995621</v>
      </c>
      <c r="AF23">
        <v>0.104266881943</v>
      </c>
      <c r="AG23">
        <v>0.159222126007</v>
      </c>
      <c r="AH23">
        <v>0.105836868286</v>
      </c>
      <c r="AI23">
        <v>0.16237306594799999</v>
      </c>
      <c r="AJ23">
        <v>9.2618942260699999E-2</v>
      </c>
      <c r="AK23">
        <v>0.173292160034</v>
      </c>
      <c r="AL23">
        <v>4.7960996627799998E-2</v>
      </c>
      <c r="AM23">
        <v>0.100421190262</v>
      </c>
      <c r="AN23">
        <v>0.15751504898099999</v>
      </c>
      <c r="AO23">
        <v>9.0356111526499999E-2</v>
      </c>
      <c r="AP23">
        <v>0.14032983779899999</v>
      </c>
      <c r="AQ23">
        <v>0.10997200012199999</v>
      </c>
      <c r="AR23">
        <v>0.13432908058199999</v>
      </c>
      <c r="AS23">
        <v>0.100836038589</v>
      </c>
      <c r="AT23">
        <v>0.146326065063</v>
      </c>
      <c r="AU23">
        <v>0.109993219376</v>
      </c>
      <c r="AV23">
        <v>0.20675086975099999</v>
      </c>
      <c r="AW23">
        <v>7.8801870346100006E-2</v>
      </c>
      <c r="AX23">
        <v>7.8343868255599997E-2</v>
      </c>
      <c r="AY23">
        <v>0.139605998993</v>
      </c>
      <c r="AZ23">
        <v>0.104005813599</v>
      </c>
      <c r="BA23">
        <v>0.129966974258</v>
      </c>
      <c r="BB23">
        <v>0.11202788353</v>
      </c>
      <c r="BC23">
        <v>0.13486599922199999</v>
      </c>
      <c r="BD23">
        <v>0.13306212425200001</v>
      </c>
      <c r="BE23">
        <v>9.2434883117699998E-2</v>
      </c>
      <c r="BF23">
        <v>0.124242067337</v>
      </c>
      <c r="BG23">
        <v>0.15795707702600001</v>
      </c>
    </row>
    <row r="24" spans="2:59" x14ac:dyDescent="0.3">
      <c r="B24" s="19">
        <v>4.7960996627799998E-2</v>
      </c>
      <c r="D24" s="5">
        <v>1</v>
      </c>
      <c r="E24" s="7">
        <v>0.109441995621</v>
      </c>
      <c r="F24" s="7">
        <v>7.8145980835000003E-2</v>
      </c>
      <c r="G24" s="7">
        <v>7.7922821044900004E-2</v>
      </c>
      <c r="H24" s="7">
        <v>7.7922821044900004E-2</v>
      </c>
      <c r="I24" s="7">
        <v>7.8037023544300005E-2</v>
      </c>
      <c r="J24" s="7">
        <v>7.8400850295999996E-2</v>
      </c>
      <c r="K24" s="7">
        <v>0.294300794601</v>
      </c>
      <c r="L24" s="7">
        <v>0.216845035553</v>
      </c>
      <c r="M24" s="7">
        <v>0.124865055084</v>
      </c>
    </row>
    <row r="25" spans="2:59" x14ac:dyDescent="0.3">
      <c r="B25" s="19">
        <v>0.100421190262</v>
      </c>
      <c r="D25" s="5">
        <v>1</v>
      </c>
      <c r="E25" s="7">
        <v>0.104266881943</v>
      </c>
      <c r="F25" s="7">
        <v>0.109441995621</v>
      </c>
      <c r="G25" s="7">
        <v>7.8145980835000003E-2</v>
      </c>
      <c r="H25" s="7">
        <v>7.8145980835000003E-2</v>
      </c>
      <c r="I25" s="7">
        <v>7.7922821044900004E-2</v>
      </c>
      <c r="J25" s="7">
        <v>7.8037023544300005E-2</v>
      </c>
      <c r="K25" s="7">
        <v>7.8400850295999996E-2</v>
      </c>
      <c r="L25" s="7">
        <v>0.294300794601</v>
      </c>
      <c r="M25" s="7">
        <v>0.216845035553</v>
      </c>
    </row>
    <row r="26" spans="2:59" x14ac:dyDescent="0.3">
      <c r="B26" s="19">
        <v>0.15751504898099999</v>
      </c>
      <c r="D26" s="5">
        <v>1</v>
      </c>
      <c r="E26" s="7">
        <v>0.159222126007</v>
      </c>
      <c r="F26" s="7">
        <v>0.104266881943</v>
      </c>
      <c r="G26" s="7">
        <v>0.109441995621</v>
      </c>
      <c r="H26" s="7">
        <v>0.109441995621</v>
      </c>
      <c r="I26" s="7">
        <v>7.8145980835000003E-2</v>
      </c>
      <c r="J26" s="7">
        <v>7.7922821044900004E-2</v>
      </c>
      <c r="K26" s="7">
        <v>7.8037023544300005E-2</v>
      </c>
      <c r="L26" s="7">
        <v>7.8400850295999996E-2</v>
      </c>
      <c r="M26" s="7">
        <v>0.294300794601</v>
      </c>
    </row>
    <row r="27" spans="2:59" x14ac:dyDescent="0.3">
      <c r="B27" s="19">
        <v>9.0356111526499999E-2</v>
      </c>
      <c r="D27" s="5">
        <v>1</v>
      </c>
      <c r="E27" s="7">
        <v>0.105836868286</v>
      </c>
      <c r="F27" s="7">
        <v>0.159222126007</v>
      </c>
      <c r="G27" s="7">
        <v>0.104266881943</v>
      </c>
      <c r="H27" s="7">
        <v>0.104266881943</v>
      </c>
      <c r="I27" s="7">
        <v>0.109441995621</v>
      </c>
      <c r="J27" s="7">
        <v>7.8145980835000003E-2</v>
      </c>
      <c r="K27" s="7">
        <v>7.7922821044900004E-2</v>
      </c>
      <c r="L27" s="7">
        <v>7.8037023544300005E-2</v>
      </c>
      <c r="M27" s="7">
        <v>7.8400850295999996E-2</v>
      </c>
    </row>
    <row r="28" spans="2:59" x14ac:dyDescent="0.3">
      <c r="B28" s="19">
        <v>0.14032983779899999</v>
      </c>
      <c r="D28" s="5">
        <v>1</v>
      </c>
      <c r="E28" s="7">
        <v>0.16237306594799999</v>
      </c>
      <c r="F28" s="7">
        <v>0.105836868286</v>
      </c>
      <c r="G28" s="7">
        <v>0.159222126007</v>
      </c>
      <c r="H28" s="7">
        <v>0.159222126007</v>
      </c>
      <c r="I28" s="7">
        <v>0.104266881943</v>
      </c>
      <c r="J28" s="7">
        <v>0.109441995621</v>
      </c>
      <c r="K28" s="7">
        <v>7.8145980835000003E-2</v>
      </c>
      <c r="L28" s="7">
        <v>7.7922821044900004E-2</v>
      </c>
      <c r="M28" s="7">
        <v>7.8037023544300005E-2</v>
      </c>
    </row>
    <row r="29" spans="2:59" x14ac:dyDescent="0.3">
      <c r="B29" s="19">
        <v>0.10997200012199999</v>
      </c>
      <c r="D29" s="5">
        <v>1</v>
      </c>
      <c r="E29" s="7">
        <v>9.2618942260699999E-2</v>
      </c>
      <c r="F29" s="7">
        <v>0.16237306594799999</v>
      </c>
      <c r="G29" s="7">
        <v>0.105836868286</v>
      </c>
      <c r="H29" s="7">
        <v>0.105836868286</v>
      </c>
      <c r="I29" s="7">
        <v>0.159222126007</v>
      </c>
      <c r="J29" s="7">
        <v>0.104266881943</v>
      </c>
      <c r="K29" s="7">
        <v>0.109441995621</v>
      </c>
      <c r="L29" s="7">
        <v>7.8145980835000003E-2</v>
      </c>
      <c r="M29" s="7">
        <v>7.7922821044900004E-2</v>
      </c>
    </row>
    <row r="30" spans="2:59" x14ac:dyDescent="0.3">
      <c r="B30" s="19">
        <v>0.13432908058199999</v>
      </c>
      <c r="D30" s="5">
        <v>1</v>
      </c>
      <c r="E30" s="7">
        <v>0.173292160034</v>
      </c>
      <c r="F30" s="7">
        <v>9.2618942260699999E-2</v>
      </c>
      <c r="G30" s="7">
        <v>0.16237306594799999</v>
      </c>
      <c r="H30" s="7">
        <v>0.16237306594799999</v>
      </c>
      <c r="I30" s="7">
        <v>0.105836868286</v>
      </c>
      <c r="J30" s="7">
        <v>0.159222126007</v>
      </c>
      <c r="K30" s="7">
        <v>0.104266881943</v>
      </c>
      <c r="L30" s="7">
        <v>0.109441995621</v>
      </c>
      <c r="M30" s="7">
        <v>7.8145980835000003E-2</v>
      </c>
    </row>
    <row r="31" spans="2:59" x14ac:dyDescent="0.3">
      <c r="B31" s="19">
        <v>0.100836038589</v>
      </c>
      <c r="D31" s="5">
        <v>1</v>
      </c>
      <c r="E31" s="7">
        <v>4.7960996627799998E-2</v>
      </c>
      <c r="F31" s="7">
        <v>0.173292160034</v>
      </c>
      <c r="G31" s="7">
        <v>9.2618942260699999E-2</v>
      </c>
      <c r="H31" s="7">
        <v>9.2618942260699999E-2</v>
      </c>
      <c r="I31" s="7">
        <v>0.16237306594799999</v>
      </c>
      <c r="J31" s="7">
        <v>0.105836868286</v>
      </c>
      <c r="K31" s="7">
        <v>0.159222126007</v>
      </c>
      <c r="L31" s="7">
        <v>0.104266881943</v>
      </c>
      <c r="M31" s="7">
        <v>0.109441995621</v>
      </c>
    </row>
    <row r="32" spans="2:59" x14ac:dyDescent="0.3">
      <c r="B32" s="19">
        <v>0.146326065063</v>
      </c>
      <c r="D32" s="5">
        <v>1</v>
      </c>
      <c r="E32" s="7">
        <v>0.100421190262</v>
      </c>
      <c r="F32" s="7">
        <v>4.7960996627799998E-2</v>
      </c>
      <c r="G32" s="7">
        <v>0.173292160034</v>
      </c>
      <c r="H32" s="7">
        <v>0.173292160034</v>
      </c>
      <c r="I32" s="7">
        <v>9.2618942260699999E-2</v>
      </c>
      <c r="J32" s="7">
        <v>0.16237306594799999</v>
      </c>
      <c r="K32" s="7">
        <v>0.105836868286</v>
      </c>
      <c r="L32" s="7">
        <v>0.159222126007</v>
      </c>
      <c r="M32" s="7">
        <v>0.104266881943</v>
      </c>
    </row>
    <row r="33" spans="2:13" x14ac:dyDescent="0.3">
      <c r="B33" s="19">
        <v>0.109993219376</v>
      </c>
      <c r="D33" s="5">
        <v>1</v>
      </c>
      <c r="E33" s="7">
        <v>0.15751504898099999</v>
      </c>
      <c r="F33" s="7">
        <v>0.100421190262</v>
      </c>
      <c r="G33" s="7">
        <v>4.7960996627799998E-2</v>
      </c>
      <c r="H33" s="7">
        <v>4.7960996627799998E-2</v>
      </c>
      <c r="I33" s="7">
        <v>0.173292160034</v>
      </c>
      <c r="J33" s="7">
        <v>9.2618942260699999E-2</v>
      </c>
      <c r="K33" s="7">
        <v>0.16237306594799999</v>
      </c>
      <c r="L33" s="7">
        <v>0.105836868286</v>
      </c>
      <c r="M33" s="7">
        <v>0.159222126007</v>
      </c>
    </row>
    <row r="34" spans="2:13" x14ac:dyDescent="0.3">
      <c r="B34" s="19">
        <v>0.20675086975099999</v>
      </c>
      <c r="D34" s="5">
        <v>1</v>
      </c>
      <c r="E34" s="7">
        <v>9.0356111526499999E-2</v>
      </c>
      <c r="F34" s="7">
        <v>0.15751504898099999</v>
      </c>
      <c r="G34" s="7">
        <v>0.100421190262</v>
      </c>
      <c r="H34" s="7">
        <v>0.100421190262</v>
      </c>
      <c r="I34" s="7">
        <v>4.7960996627799998E-2</v>
      </c>
      <c r="J34" s="7">
        <v>0.173292160034</v>
      </c>
      <c r="K34" s="7">
        <v>9.2618942260699999E-2</v>
      </c>
      <c r="L34" s="7">
        <v>0.16237306594799999</v>
      </c>
      <c r="M34" s="7">
        <v>0.105836868286</v>
      </c>
    </row>
    <row r="35" spans="2:13" x14ac:dyDescent="0.3">
      <c r="B35" s="19">
        <v>7.8801870346100006E-2</v>
      </c>
      <c r="D35" s="5">
        <v>1</v>
      </c>
      <c r="E35" s="7">
        <v>0.14032983779899999</v>
      </c>
      <c r="F35" s="7">
        <v>9.0356111526499999E-2</v>
      </c>
      <c r="G35" s="7">
        <v>0.15751504898099999</v>
      </c>
      <c r="H35" s="7">
        <v>0.15751504898099999</v>
      </c>
      <c r="I35" s="7">
        <v>0.100421190262</v>
      </c>
      <c r="J35" s="7">
        <v>4.7960996627799998E-2</v>
      </c>
      <c r="K35" s="7">
        <v>0.173292160034</v>
      </c>
      <c r="L35" s="7">
        <v>9.2618942260699999E-2</v>
      </c>
      <c r="M35" s="7">
        <v>0.16237306594799999</v>
      </c>
    </row>
    <row r="36" spans="2:13" x14ac:dyDescent="0.3">
      <c r="B36" s="19">
        <v>7.8343868255599997E-2</v>
      </c>
      <c r="D36" s="5">
        <v>1</v>
      </c>
      <c r="E36" s="7">
        <v>0.10997200012199999</v>
      </c>
      <c r="F36" s="7">
        <v>0.14032983779899999</v>
      </c>
      <c r="G36" s="7">
        <v>9.0356111526499999E-2</v>
      </c>
      <c r="H36" s="7">
        <v>9.0356111526499999E-2</v>
      </c>
      <c r="I36" s="7">
        <v>0.15751504898099999</v>
      </c>
      <c r="J36" s="7">
        <v>0.100421190262</v>
      </c>
      <c r="K36" s="7">
        <v>4.7960996627799998E-2</v>
      </c>
      <c r="L36" s="7">
        <v>0.173292160034</v>
      </c>
      <c r="M36" s="7">
        <v>9.2618942260699999E-2</v>
      </c>
    </row>
    <row r="37" spans="2:13" x14ac:dyDescent="0.3">
      <c r="B37" s="19">
        <v>0.139605998993</v>
      </c>
      <c r="D37" s="5">
        <v>1</v>
      </c>
      <c r="E37" s="7">
        <v>0.13432908058199999</v>
      </c>
      <c r="F37" s="7">
        <v>0.10997200012199999</v>
      </c>
      <c r="G37" s="7">
        <v>0.14032983779899999</v>
      </c>
      <c r="H37" s="7">
        <v>0.14032983779899999</v>
      </c>
      <c r="I37" s="7">
        <v>9.0356111526499999E-2</v>
      </c>
      <c r="J37" s="7">
        <v>0.15751504898099999</v>
      </c>
      <c r="K37" s="7">
        <v>0.100421190262</v>
      </c>
      <c r="L37" s="7">
        <v>4.7960996627799998E-2</v>
      </c>
      <c r="M37" s="7">
        <v>0.173292160034</v>
      </c>
    </row>
    <row r="38" spans="2:13" x14ac:dyDescent="0.3">
      <c r="B38" s="19">
        <v>0.104005813599</v>
      </c>
      <c r="D38" s="5">
        <v>1</v>
      </c>
      <c r="E38" s="7">
        <v>0.100836038589</v>
      </c>
      <c r="F38" s="7">
        <v>0.13432908058199999</v>
      </c>
      <c r="G38" s="7">
        <v>0.10997200012199999</v>
      </c>
      <c r="H38" s="7">
        <v>0.10997200012199999</v>
      </c>
      <c r="I38" s="7">
        <v>0.14032983779899999</v>
      </c>
      <c r="J38" s="7">
        <v>9.0356111526499999E-2</v>
      </c>
      <c r="K38" s="7">
        <v>0.15751504898099999</v>
      </c>
      <c r="L38" s="7">
        <v>0.100421190262</v>
      </c>
      <c r="M38" s="7">
        <v>4.7960996627799998E-2</v>
      </c>
    </row>
    <row r="39" spans="2:13" x14ac:dyDescent="0.3">
      <c r="B39" s="19">
        <v>0.129966974258</v>
      </c>
      <c r="D39" s="5">
        <v>1</v>
      </c>
      <c r="E39" s="7">
        <v>0.146326065063</v>
      </c>
      <c r="F39" s="7">
        <v>0.100836038589</v>
      </c>
      <c r="G39" s="7">
        <v>0.13432908058199999</v>
      </c>
      <c r="H39" s="7">
        <v>0.13432908058199999</v>
      </c>
      <c r="I39" s="7">
        <v>0.10997200012199999</v>
      </c>
      <c r="J39" s="7">
        <v>0.14032983779899999</v>
      </c>
      <c r="K39" s="7">
        <v>9.0356111526499999E-2</v>
      </c>
      <c r="L39" s="7">
        <v>0.15751504898099999</v>
      </c>
      <c r="M39" s="7">
        <v>0.100421190262</v>
      </c>
    </row>
    <row r="40" spans="2:13" x14ac:dyDescent="0.3">
      <c r="B40" s="19">
        <v>0.11202788353</v>
      </c>
      <c r="D40" s="5">
        <v>1</v>
      </c>
      <c r="E40" s="7">
        <v>0.109993219376</v>
      </c>
      <c r="F40" s="7">
        <v>0.146326065063</v>
      </c>
      <c r="G40" s="7">
        <v>0.100836038589</v>
      </c>
      <c r="H40" s="7">
        <v>0.100836038589</v>
      </c>
      <c r="I40" s="7">
        <v>0.13432908058199999</v>
      </c>
      <c r="J40" s="7">
        <v>0.10997200012199999</v>
      </c>
      <c r="K40" s="7">
        <v>0.14032983779899999</v>
      </c>
      <c r="L40" s="7">
        <v>9.0356111526499999E-2</v>
      </c>
      <c r="M40" s="7">
        <v>0.15751504898099999</v>
      </c>
    </row>
    <row r="41" spans="2:13" x14ac:dyDescent="0.3">
      <c r="B41" s="19">
        <v>0.13486599922199999</v>
      </c>
      <c r="D41" s="5">
        <v>1</v>
      </c>
      <c r="E41" s="7">
        <v>0.20675086975099999</v>
      </c>
      <c r="F41" s="7">
        <v>0.109993219376</v>
      </c>
      <c r="G41" s="7">
        <v>0.146326065063</v>
      </c>
      <c r="H41" s="7">
        <v>0.146326065063</v>
      </c>
      <c r="I41" s="7">
        <v>0.100836038589</v>
      </c>
      <c r="J41" s="7">
        <v>0.13432908058199999</v>
      </c>
      <c r="K41" s="7">
        <v>0.10997200012199999</v>
      </c>
      <c r="L41" s="7">
        <v>0.14032983779899999</v>
      </c>
      <c r="M41" s="7">
        <v>9.0356111526499999E-2</v>
      </c>
    </row>
    <row r="42" spans="2:13" x14ac:dyDescent="0.3">
      <c r="B42" s="19">
        <v>0.13306212425200001</v>
      </c>
      <c r="D42" s="5">
        <v>1</v>
      </c>
      <c r="E42" s="7">
        <v>7.8801870346100006E-2</v>
      </c>
      <c r="F42" s="7">
        <v>0.20675086975099999</v>
      </c>
      <c r="G42" s="7">
        <v>0.109993219376</v>
      </c>
      <c r="H42" s="7">
        <v>0.109993219376</v>
      </c>
      <c r="I42" s="7">
        <v>0.146326065063</v>
      </c>
      <c r="J42" s="7">
        <v>0.100836038589</v>
      </c>
      <c r="K42" s="7">
        <v>0.13432908058199999</v>
      </c>
      <c r="L42" s="7">
        <v>0.10997200012199999</v>
      </c>
      <c r="M42" s="7">
        <v>0.14032983779899999</v>
      </c>
    </row>
    <row r="43" spans="2:13" x14ac:dyDescent="0.3">
      <c r="B43" s="19">
        <v>9.2434883117699998E-2</v>
      </c>
      <c r="D43" s="5">
        <v>1</v>
      </c>
      <c r="E43" s="7">
        <v>7.8343868255599997E-2</v>
      </c>
      <c r="F43" s="7">
        <v>7.8801870346100006E-2</v>
      </c>
      <c r="G43" s="7">
        <v>0.20675086975099999</v>
      </c>
      <c r="H43" s="7">
        <v>0.20675086975099999</v>
      </c>
      <c r="I43" s="7">
        <v>0.109993219376</v>
      </c>
      <c r="J43" s="7">
        <v>0.146326065063</v>
      </c>
      <c r="K43" s="7">
        <v>0.100836038589</v>
      </c>
      <c r="L43" s="7">
        <v>0.13432908058199999</v>
      </c>
      <c r="M43" s="7">
        <v>0.10997200012199999</v>
      </c>
    </row>
    <row r="44" spans="2:13" x14ac:dyDescent="0.3">
      <c r="B44" s="19">
        <v>0.124242067337</v>
      </c>
      <c r="D44" s="5">
        <v>1</v>
      </c>
      <c r="E44" s="7">
        <v>0.139605998993</v>
      </c>
      <c r="F44" s="7">
        <v>7.8343868255599997E-2</v>
      </c>
      <c r="G44" s="7">
        <v>7.8801870346100006E-2</v>
      </c>
      <c r="H44" s="7">
        <v>7.8801870346100006E-2</v>
      </c>
      <c r="I44" s="7">
        <v>0.20675086975099999</v>
      </c>
      <c r="J44" s="7">
        <v>0.109993219376</v>
      </c>
      <c r="K44" s="7">
        <v>0.146326065063</v>
      </c>
      <c r="L44" s="7">
        <v>0.100836038589</v>
      </c>
      <c r="M44" s="7">
        <v>0.13432908058199999</v>
      </c>
    </row>
    <row r="45" spans="2:13" x14ac:dyDescent="0.3">
      <c r="B45" s="19">
        <v>0.15795707702600001</v>
      </c>
      <c r="D45" s="5">
        <v>1</v>
      </c>
      <c r="E45" s="7">
        <v>0.104005813599</v>
      </c>
      <c r="F45" s="7">
        <v>0.139605998993</v>
      </c>
      <c r="G45" s="7">
        <v>7.8343868255599997E-2</v>
      </c>
      <c r="H45" s="7">
        <v>7.8343868255599997E-2</v>
      </c>
      <c r="I45" s="7">
        <v>7.8801870346100006E-2</v>
      </c>
      <c r="J45" s="7">
        <v>0.20675086975099999</v>
      </c>
      <c r="K45" s="7">
        <v>0.109993219376</v>
      </c>
      <c r="L45" s="7">
        <v>0.146326065063</v>
      </c>
      <c r="M45" s="7">
        <v>0.100836038589</v>
      </c>
    </row>
    <row r="46" spans="2:13" x14ac:dyDescent="0.3">
      <c r="B46" s="19">
        <v>7.8614950180099993E-2</v>
      </c>
      <c r="D46" s="5">
        <v>1</v>
      </c>
      <c r="E46" s="7">
        <v>0.129966974258</v>
      </c>
      <c r="F46" s="7">
        <v>0.104005813599</v>
      </c>
      <c r="G46" s="7">
        <v>0.139605998993</v>
      </c>
      <c r="H46" s="7">
        <v>0.139605998993</v>
      </c>
      <c r="I46" s="7">
        <v>7.8343868255599997E-2</v>
      </c>
      <c r="J46" s="7">
        <v>7.8801870346100006E-2</v>
      </c>
      <c r="K46" s="7">
        <v>0.20675086975099999</v>
      </c>
      <c r="L46" s="7">
        <v>0.109993219376</v>
      </c>
      <c r="M46" s="7">
        <v>0.146326065063</v>
      </c>
    </row>
    <row r="47" spans="2:13" x14ac:dyDescent="0.3">
      <c r="B47" s="19">
        <v>0.15952897071800001</v>
      </c>
      <c r="D47" s="5">
        <v>1</v>
      </c>
      <c r="E47" s="7">
        <v>0.11202788353</v>
      </c>
      <c r="F47" s="7">
        <v>0.129966974258</v>
      </c>
      <c r="G47" s="7">
        <v>0.104005813599</v>
      </c>
      <c r="H47" s="7">
        <v>0.104005813599</v>
      </c>
      <c r="I47" s="7">
        <v>0.139605998993</v>
      </c>
      <c r="J47" s="7">
        <v>7.8343868255599997E-2</v>
      </c>
      <c r="K47" s="7">
        <v>7.8801870346100006E-2</v>
      </c>
      <c r="L47" s="7">
        <v>0.20675086975099999</v>
      </c>
      <c r="M47" s="7">
        <v>0.109993219376</v>
      </c>
    </row>
    <row r="48" spans="2:13" x14ac:dyDescent="0.3">
      <c r="B48" s="19">
        <v>9.3257188796999999E-2</v>
      </c>
      <c r="D48" s="5">
        <v>1</v>
      </c>
      <c r="E48" s="7">
        <v>0.13486599922199999</v>
      </c>
      <c r="F48" s="7">
        <v>0.11202788353</v>
      </c>
      <c r="G48" s="7">
        <v>0.129966974258</v>
      </c>
      <c r="H48" s="7">
        <v>0.129966974258</v>
      </c>
      <c r="I48" s="7">
        <v>0.104005813599</v>
      </c>
      <c r="J48" s="7">
        <v>0.139605998993</v>
      </c>
      <c r="K48" s="7">
        <v>7.8343868255599997E-2</v>
      </c>
      <c r="L48" s="7">
        <v>7.8801870346100006E-2</v>
      </c>
      <c r="M48" s="7">
        <v>0.20675086975099999</v>
      </c>
    </row>
    <row r="49" spans="2:25" x14ac:dyDescent="0.3">
      <c r="B49" s="19">
        <v>0.13919687271100001</v>
      </c>
      <c r="D49" s="5">
        <v>1</v>
      </c>
      <c r="E49" s="7">
        <v>0.13306212425200001</v>
      </c>
      <c r="F49" s="7">
        <v>0.13486599922199999</v>
      </c>
      <c r="G49" s="7">
        <v>0.11202788353</v>
      </c>
      <c r="H49" s="7">
        <v>0.11202788353</v>
      </c>
      <c r="I49" s="7">
        <v>0.129966974258</v>
      </c>
      <c r="J49" s="7">
        <v>0.104005813599</v>
      </c>
      <c r="K49" s="7">
        <v>0.139605998993</v>
      </c>
      <c r="L49" s="7">
        <v>7.8343868255599997E-2</v>
      </c>
      <c r="M49" s="7">
        <v>7.8801870346100006E-2</v>
      </c>
    </row>
    <row r="50" spans="2:25" x14ac:dyDescent="0.3">
      <c r="B50" s="19">
        <v>7.9038143157999993E-2</v>
      </c>
      <c r="D50" s="5">
        <v>1</v>
      </c>
      <c r="E50" s="7">
        <v>9.2434883117699998E-2</v>
      </c>
      <c r="F50" s="7">
        <v>0.13306212425200001</v>
      </c>
      <c r="G50" s="7">
        <v>0.13486599922199999</v>
      </c>
      <c r="H50" s="7">
        <v>0.13486599922199999</v>
      </c>
      <c r="I50" s="7">
        <v>0.11202788353</v>
      </c>
      <c r="J50" s="7">
        <v>0.129966974258</v>
      </c>
      <c r="K50" s="7">
        <v>0.104005813599</v>
      </c>
      <c r="L50" s="7">
        <v>0.139605998993</v>
      </c>
      <c r="M50" s="7">
        <v>7.8343868255599997E-2</v>
      </c>
    </row>
    <row r="51" spans="2:25" x14ac:dyDescent="0.3">
      <c r="B51" s="19">
        <v>0.122941017151</v>
      </c>
      <c r="D51" s="5">
        <v>1</v>
      </c>
      <c r="E51" s="7">
        <v>0.124242067337</v>
      </c>
      <c r="F51" s="7">
        <v>9.2434883117699998E-2</v>
      </c>
      <c r="G51" s="7">
        <v>0.13306212425200001</v>
      </c>
      <c r="H51" s="7">
        <v>0.13306212425200001</v>
      </c>
      <c r="I51" s="7">
        <v>0.13486599922199999</v>
      </c>
      <c r="J51" s="7">
        <v>0.11202788353</v>
      </c>
      <c r="K51" s="7">
        <v>0.129966974258</v>
      </c>
      <c r="L51" s="7">
        <v>0.104005813599</v>
      </c>
      <c r="M51" s="7">
        <v>0.139605998993</v>
      </c>
      <c r="Q51">
        <v>1</v>
      </c>
      <c r="R51">
        <v>2</v>
      </c>
      <c r="S51">
        <v>3</v>
      </c>
      <c r="T51">
        <v>4</v>
      </c>
      <c r="U51">
        <v>5</v>
      </c>
      <c r="V51">
        <v>6</v>
      </c>
      <c r="W51">
        <v>7</v>
      </c>
      <c r="X51">
        <v>8</v>
      </c>
      <c r="Y51">
        <v>9</v>
      </c>
    </row>
    <row r="52" spans="2:25" x14ac:dyDescent="0.3">
      <c r="B52" s="19">
        <v>0.13747310638400001</v>
      </c>
      <c r="D52" s="5">
        <v>1</v>
      </c>
      <c r="E52" s="7">
        <v>0.15795707702600001</v>
      </c>
      <c r="F52" s="7">
        <v>0.124242067337</v>
      </c>
      <c r="G52" s="7">
        <v>9.2434883117699998E-2</v>
      </c>
      <c r="H52" s="7">
        <v>9.2434883117699998E-2</v>
      </c>
      <c r="I52" s="7">
        <v>0.13306212425200001</v>
      </c>
      <c r="J52" s="7">
        <v>0.13486599922199999</v>
      </c>
      <c r="K52" s="7">
        <v>0.11202788353</v>
      </c>
      <c r="L52" s="7">
        <v>0.129966974258</v>
      </c>
      <c r="M52" s="7">
        <v>0.104005813599</v>
      </c>
      <c r="P52">
        <v>1</v>
      </c>
      <c r="Q52">
        <f t="array" ref="Q52:Y60">MMULT(O15:BG23,D14:M58)</f>
        <v>45</v>
      </c>
      <c r="R52">
        <v>5.451197862623598</v>
      </c>
      <c r="S52">
        <v>5.4061329364759985</v>
      </c>
      <c r="T52">
        <v>5.4313049316389979</v>
      </c>
      <c r="U52">
        <v>5.4313049316389979</v>
      </c>
      <c r="V52">
        <v>5.391669034956398</v>
      </c>
      <c r="W52">
        <v>5.4001698493943984</v>
      </c>
      <c r="X52">
        <v>5.3486099243153982</v>
      </c>
      <c r="Y52">
        <v>5.3486640453327992</v>
      </c>
    </row>
    <row r="53" spans="2:25" x14ac:dyDescent="0.3">
      <c r="D53" s="5">
        <v>1</v>
      </c>
      <c r="E53" s="7">
        <v>7.8614950180099993E-2</v>
      </c>
      <c r="F53" s="7">
        <v>0.15795707702600001</v>
      </c>
      <c r="G53" s="7">
        <v>0.124242067337</v>
      </c>
      <c r="H53" s="7">
        <v>0.124242067337</v>
      </c>
      <c r="I53" s="7">
        <v>9.2434883117699998E-2</v>
      </c>
      <c r="J53" s="7">
        <v>0.13306212425200001</v>
      </c>
      <c r="K53" s="7">
        <v>0.13486599922199999</v>
      </c>
      <c r="L53" s="7">
        <v>0.11202788353</v>
      </c>
      <c r="M53" s="7">
        <v>0.129966974258</v>
      </c>
      <c r="P53">
        <v>2</v>
      </c>
      <c r="Q53">
        <v>5.451197862623598</v>
      </c>
      <c r="R53">
        <v>0.74679443316387795</v>
      </c>
      <c r="S53">
        <v>0.65172861727605658</v>
      </c>
      <c r="T53">
        <v>0.66005614746906316</v>
      </c>
      <c r="U53">
        <v>0.66005614746906316</v>
      </c>
      <c r="V53">
        <v>0.63316856041793224</v>
      </c>
      <c r="W53">
        <v>0.63618586106546759</v>
      </c>
      <c r="X53">
        <v>0.6358806523928956</v>
      </c>
      <c r="Y53">
        <v>0.63357971924215917</v>
      </c>
    </row>
    <row r="54" spans="2:25" x14ac:dyDescent="0.3">
      <c r="D54" s="5">
        <v>1</v>
      </c>
      <c r="E54" s="7">
        <v>0.15952897071800001</v>
      </c>
      <c r="F54" s="7">
        <v>7.8614950180099993E-2</v>
      </c>
      <c r="G54" s="7">
        <v>0.15795707702600001</v>
      </c>
      <c r="H54" s="7">
        <v>0.15795707702600001</v>
      </c>
      <c r="I54" s="7">
        <v>0.124242067337</v>
      </c>
      <c r="J54" s="7">
        <v>9.2434883117699998E-2</v>
      </c>
      <c r="K54" s="7">
        <v>0.13306212425200001</v>
      </c>
      <c r="L54" s="7">
        <v>0.13486599922199999</v>
      </c>
      <c r="M54" s="7">
        <v>0.11202788353</v>
      </c>
      <c r="P54">
        <v>3</v>
      </c>
      <c r="Q54">
        <v>5.4061329364759985</v>
      </c>
      <c r="R54">
        <v>0.65172861727605658</v>
      </c>
      <c r="S54">
        <v>0.73774462501572535</v>
      </c>
      <c r="T54">
        <v>0.65012706577784873</v>
      </c>
      <c r="U54">
        <v>0.65012706577784873</v>
      </c>
      <c r="V54">
        <v>0.6506965619833095</v>
      </c>
      <c r="W54">
        <v>0.6296279422908394</v>
      </c>
      <c r="X54">
        <v>0.6249814143640775</v>
      </c>
      <c r="Y54">
        <v>0.63234209020220833</v>
      </c>
    </row>
    <row r="55" spans="2:25" x14ac:dyDescent="0.3">
      <c r="D55" s="5">
        <v>1</v>
      </c>
      <c r="E55" s="7">
        <v>9.3257188796999999E-2</v>
      </c>
      <c r="F55" s="7">
        <v>0.15952897071800001</v>
      </c>
      <c r="G55" s="7">
        <v>7.8614950180099993E-2</v>
      </c>
      <c r="H55" s="7">
        <v>7.8614950180099993E-2</v>
      </c>
      <c r="I55" s="7">
        <v>0.15795707702600001</v>
      </c>
      <c r="J55" s="7">
        <v>0.124242067337</v>
      </c>
      <c r="K55" s="7">
        <v>9.2434883117699998E-2</v>
      </c>
      <c r="L55" s="7">
        <v>0.13306212425200001</v>
      </c>
      <c r="M55" s="7">
        <v>0.13486599922199999</v>
      </c>
      <c r="P55">
        <v>4</v>
      </c>
      <c r="Q55">
        <v>5.4313049316389979</v>
      </c>
      <c r="R55">
        <v>0.66005614746906316</v>
      </c>
      <c r="S55">
        <v>0.65012706577784873</v>
      </c>
      <c r="T55">
        <v>0.74235734987074287</v>
      </c>
      <c r="U55">
        <v>0.74235734987074287</v>
      </c>
      <c r="V55">
        <v>0.64950046650866422</v>
      </c>
      <c r="W55">
        <v>0.65392990253704764</v>
      </c>
      <c r="X55">
        <v>0.62827053784580822</v>
      </c>
      <c r="Y55">
        <v>0.62696594946845985</v>
      </c>
    </row>
    <row r="56" spans="2:25" x14ac:dyDescent="0.3">
      <c r="D56" s="5">
        <v>1</v>
      </c>
      <c r="E56" s="7">
        <v>0.13919687271100001</v>
      </c>
      <c r="F56" s="7">
        <v>9.3257188796999999E-2</v>
      </c>
      <c r="G56" s="7">
        <v>0.15952897071800001</v>
      </c>
      <c r="H56" s="7">
        <v>0.15952897071800001</v>
      </c>
      <c r="I56" s="7">
        <v>7.8614950180099993E-2</v>
      </c>
      <c r="J56" s="7">
        <v>0.15795707702600001</v>
      </c>
      <c r="K56" s="7">
        <v>0.124242067337</v>
      </c>
      <c r="L56" s="7">
        <v>9.2434883117699998E-2</v>
      </c>
      <c r="M56" s="7">
        <v>0.13306212425200001</v>
      </c>
      <c r="P56">
        <v>5</v>
      </c>
      <c r="Q56">
        <v>5.4313049316389979</v>
      </c>
      <c r="R56">
        <v>0.66005614746906316</v>
      </c>
      <c r="S56">
        <v>0.65012706577784873</v>
      </c>
      <c r="T56">
        <v>0.74235734987074287</v>
      </c>
      <c r="U56">
        <v>0.74235734987074287</v>
      </c>
      <c r="V56">
        <v>0.64950046650866422</v>
      </c>
      <c r="W56">
        <v>0.65392990253704764</v>
      </c>
      <c r="X56">
        <v>0.62827053784580822</v>
      </c>
      <c r="Y56">
        <v>0.62696594946845985</v>
      </c>
    </row>
    <row r="57" spans="2:25" x14ac:dyDescent="0.3">
      <c r="D57" s="5">
        <v>1</v>
      </c>
      <c r="E57" s="7">
        <v>7.9038143157999993E-2</v>
      </c>
      <c r="F57" s="7">
        <v>0.13919687271100001</v>
      </c>
      <c r="G57" s="7">
        <v>9.3257188796999999E-2</v>
      </c>
      <c r="H57" s="7">
        <v>9.3257188796999999E-2</v>
      </c>
      <c r="I57" s="7">
        <v>0.15952897071800001</v>
      </c>
      <c r="J57" s="7">
        <v>7.8614950180099993E-2</v>
      </c>
      <c r="K57" s="7">
        <v>0.15795707702600001</v>
      </c>
      <c r="L57" s="7">
        <v>0.124242067337</v>
      </c>
      <c r="M57" s="7">
        <v>9.2434883117699998E-2</v>
      </c>
      <c r="P57">
        <v>6</v>
      </c>
      <c r="Q57">
        <v>5.391669034956398</v>
      </c>
      <c r="R57">
        <v>0.63316856041793224</v>
      </c>
      <c r="S57">
        <v>0.6506965619833095</v>
      </c>
      <c r="T57">
        <v>0.64950046650866422</v>
      </c>
      <c r="U57">
        <v>0.64950046650866422</v>
      </c>
      <c r="V57">
        <v>0.73289396844594812</v>
      </c>
      <c r="W57">
        <v>0.64665048359108024</v>
      </c>
      <c r="X57">
        <v>0.64247347227097096</v>
      </c>
      <c r="Y57">
        <v>0.62515995214407805</v>
      </c>
    </row>
    <row r="58" spans="2:25" x14ac:dyDescent="0.3">
      <c r="D58" s="5">
        <v>1</v>
      </c>
      <c r="E58" s="7">
        <v>0.122941017151</v>
      </c>
      <c r="F58" s="7">
        <v>7.9038143157999993E-2</v>
      </c>
      <c r="G58" s="7">
        <v>0.13919687271100001</v>
      </c>
      <c r="H58" s="7">
        <v>0.13919687271100001</v>
      </c>
      <c r="I58" s="7">
        <v>9.3257188796999999E-2</v>
      </c>
      <c r="J58" s="7">
        <v>0.15952897071800001</v>
      </c>
      <c r="K58" s="7">
        <v>7.8614950180099993E-2</v>
      </c>
      <c r="L58" s="7">
        <v>0.15795707702600001</v>
      </c>
      <c r="M58" s="7">
        <v>0.124242067337</v>
      </c>
      <c r="P58">
        <v>7</v>
      </c>
      <c r="Q58">
        <v>5.4001698493943984</v>
      </c>
      <c r="R58">
        <v>0.63618586106546759</v>
      </c>
      <c r="S58">
        <v>0.6296279422908394</v>
      </c>
      <c r="T58">
        <v>0.65392990253704764</v>
      </c>
      <c r="U58">
        <v>0.65392990253704764</v>
      </c>
      <c r="V58">
        <v>0.64665048359108024</v>
      </c>
      <c r="W58">
        <v>0.73455175640600301</v>
      </c>
      <c r="X58">
        <v>0.64275997474565383</v>
      </c>
      <c r="Y58">
        <v>0.64314727062116828</v>
      </c>
    </row>
    <row r="59" spans="2:25" x14ac:dyDescent="0.3">
      <c r="D59" s="6"/>
      <c r="F59" s="6"/>
      <c r="G59" s="15"/>
      <c r="H59" s="15"/>
      <c r="I59" s="15"/>
      <c r="J59" s="15"/>
      <c r="K59" s="15"/>
      <c r="L59" s="15"/>
      <c r="M59" s="6"/>
      <c r="P59">
        <v>8</v>
      </c>
      <c r="Q59">
        <v>5.3486099243153982</v>
      </c>
      <c r="R59">
        <v>0.6358806523928956</v>
      </c>
      <c r="S59">
        <v>0.6249814143640775</v>
      </c>
      <c r="T59">
        <v>0.62827053784580822</v>
      </c>
      <c r="U59">
        <v>0.62827053784580822</v>
      </c>
      <c r="V59">
        <v>0.64247347227097096</v>
      </c>
      <c r="W59">
        <v>0.64275997474565383</v>
      </c>
      <c r="X59">
        <v>0.72075957872385499</v>
      </c>
      <c r="Y59">
        <v>0.63871243719887627</v>
      </c>
    </row>
    <row r="60" spans="2:25" x14ac:dyDescent="0.3">
      <c r="D60" s="6"/>
      <c r="F60" s="6"/>
      <c r="G60" s="6"/>
      <c r="H60" s="6"/>
      <c r="I60" s="15"/>
      <c r="J60" s="15"/>
      <c r="K60" s="15"/>
      <c r="L60" s="15"/>
      <c r="M60" s="6"/>
      <c r="P60">
        <v>9</v>
      </c>
      <c r="Q60">
        <v>5.3486640453327992</v>
      </c>
      <c r="R60">
        <v>0.63357971924215917</v>
      </c>
      <c r="S60">
        <v>0.63234209020220833</v>
      </c>
      <c r="T60">
        <v>0.62696594946845985</v>
      </c>
      <c r="U60">
        <v>0.62696594946845985</v>
      </c>
      <c r="V60">
        <v>0.62515995214407805</v>
      </c>
      <c r="W60">
        <v>0.64314727062116828</v>
      </c>
      <c r="X60">
        <v>0.63871243719887627</v>
      </c>
      <c r="Y60">
        <v>0.72076809109511264</v>
      </c>
    </row>
    <row r="61" spans="2:25" x14ac:dyDescent="0.3">
      <c r="D61" s="6"/>
      <c r="F61" s="6"/>
      <c r="G61" s="6"/>
      <c r="H61" s="6"/>
      <c r="I61" s="6"/>
      <c r="J61" s="15"/>
      <c r="K61" s="15"/>
      <c r="L61" s="15"/>
      <c r="M61" s="6"/>
    </row>
    <row r="62" spans="2:25" x14ac:dyDescent="0.3">
      <c r="D62" s="6"/>
      <c r="F62" s="6"/>
      <c r="G62" s="6"/>
      <c r="H62" s="6"/>
      <c r="I62" s="6"/>
      <c r="J62" s="6"/>
      <c r="K62" s="15"/>
      <c r="L62" s="15"/>
      <c r="M62" s="6"/>
    </row>
    <row r="63" spans="2:25" x14ac:dyDescent="0.3">
      <c r="D63" s="6"/>
      <c r="F63" s="6"/>
      <c r="G63" s="6"/>
      <c r="H63" s="6"/>
      <c r="I63" s="6"/>
      <c r="J63" s="6"/>
      <c r="K63" s="6"/>
      <c r="L63" s="15"/>
      <c r="M63" s="6"/>
    </row>
    <row r="64" spans="2:25" x14ac:dyDescent="0.3">
      <c r="D64" s="6"/>
      <c r="F64" s="6"/>
      <c r="G64" s="6"/>
      <c r="H64" s="6"/>
      <c r="I64" s="6"/>
      <c r="J64" s="6"/>
      <c r="K64" s="6"/>
      <c r="L64" s="15"/>
      <c r="M64" s="6"/>
      <c r="S64" s="5" t="s">
        <v>58</v>
      </c>
      <c r="T64" s="5"/>
      <c r="U64" s="5"/>
    </row>
    <row r="65" spans="4:25" x14ac:dyDescent="0.3">
      <c r="D65" s="6"/>
      <c r="F65" s="6"/>
      <c r="G65" s="6"/>
      <c r="H65" s="6"/>
      <c r="I65" s="6"/>
      <c r="J65" s="6"/>
      <c r="K65" s="6"/>
      <c r="L65" s="15"/>
      <c r="M65" s="6"/>
      <c r="S65">
        <f>MDETERM(Q52:Y60)</f>
        <v>0</v>
      </c>
    </row>
    <row r="66" spans="4:25" x14ac:dyDescent="0.3">
      <c r="D66" s="6"/>
    </row>
    <row r="67" spans="4:25" x14ac:dyDescent="0.3">
      <c r="D67" s="6"/>
    </row>
    <row r="68" spans="4:25" x14ac:dyDescent="0.3">
      <c r="D68" s="6"/>
    </row>
    <row r="69" spans="4:25" x14ac:dyDescent="0.3">
      <c r="D69" s="6"/>
      <c r="Q69">
        <v>1</v>
      </c>
      <c r="R69">
        <v>2</v>
      </c>
      <c r="S69">
        <v>3</v>
      </c>
      <c r="T69">
        <v>4</v>
      </c>
      <c r="U69">
        <v>5</v>
      </c>
      <c r="V69">
        <v>6</v>
      </c>
      <c r="W69">
        <v>7</v>
      </c>
      <c r="X69">
        <v>8</v>
      </c>
      <c r="Y69">
        <v>9</v>
      </c>
    </row>
    <row r="70" spans="4:25" x14ac:dyDescent="0.3">
      <c r="D70" s="6"/>
      <c r="P70">
        <v>1</v>
      </c>
      <c r="Q70" t="e">
        <f t="array" ref="Q70:Y78">MINVERSE(Q52:Y60)</f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</row>
    <row r="71" spans="4:25" x14ac:dyDescent="0.3">
      <c r="D71" s="6"/>
      <c r="P71">
        <v>2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</row>
    <row r="72" spans="4:25" x14ac:dyDescent="0.3">
      <c r="D72" s="6"/>
      <c r="P72">
        <v>3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</row>
    <row r="73" spans="4:25" x14ac:dyDescent="0.3">
      <c r="D73" s="6"/>
      <c r="P73">
        <v>4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</row>
    <row r="74" spans="4:25" x14ac:dyDescent="0.3">
      <c r="D74" s="6"/>
      <c r="P74">
        <v>5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</row>
    <row r="75" spans="4:25" x14ac:dyDescent="0.3">
      <c r="P75">
        <v>6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</row>
    <row r="76" spans="4:25" x14ac:dyDescent="0.3">
      <c r="P76">
        <v>7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</row>
    <row r="77" spans="4:25" x14ac:dyDescent="0.3">
      <c r="P77">
        <v>8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</row>
    <row r="78" spans="4:25" x14ac:dyDescent="0.3">
      <c r="P78">
        <v>9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G75"/>
  <sheetViews>
    <sheetView topLeftCell="A61" workbookViewId="0">
      <selection activeCell="O65" sqref="O65"/>
    </sheetView>
  </sheetViews>
  <sheetFormatPr baseColWidth="10" defaultColWidth="8.88671875" defaultRowHeight="14.4" x14ac:dyDescent="0.3"/>
  <sheetData>
    <row r="5" spans="2:58" x14ac:dyDescent="0.3">
      <c r="B5" s="20" t="s">
        <v>56</v>
      </c>
    </row>
    <row r="6" spans="2:58" x14ac:dyDescent="0.3">
      <c r="B6" s="19"/>
      <c r="G6" t="s">
        <v>55</v>
      </c>
    </row>
    <row r="7" spans="2:58" x14ac:dyDescent="0.3">
      <c r="B7" s="19">
        <v>0.10792303085299999</v>
      </c>
    </row>
    <row r="8" spans="2:58" x14ac:dyDescent="0.3">
      <c r="B8" s="19">
        <v>0.124865055084</v>
      </c>
      <c r="D8" s="5">
        <v>1</v>
      </c>
      <c r="E8" s="7">
        <v>7.8126192092900004E-2</v>
      </c>
      <c r="F8" s="7">
        <v>0.10689687728900001</v>
      </c>
      <c r="G8" s="7">
        <v>7.7876091003399997E-2</v>
      </c>
      <c r="H8" s="7">
        <v>0.104210138321</v>
      </c>
      <c r="I8" s="7">
        <v>9.95609760284E-2</v>
      </c>
      <c r="J8" s="7">
        <v>0.10175800323500001</v>
      </c>
      <c r="K8" s="7">
        <v>0.10796904563900001</v>
      </c>
      <c r="L8" s="7">
        <v>7.8669071197499996E-2</v>
      </c>
      <c r="M8" s="7">
        <v>9.7905158996600003E-2</v>
      </c>
    </row>
    <row r="9" spans="2:58" x14ac:dyDescent="0.3">
      <c r="B9" s="19">
        <v>0.216845035553</v>
      </c>
      <c r="D9" s="5">
        <v>1</v>
      </c>
      <c r="E9" s="7">
        <v>0.10792303085299999</v>
      </c>
      <c r="F9" s="7">
        <v>7.8126192092900004E-2</v>
      </c>
      <c r="G9" s="7">
        <v>0.10689687728900001</v>
      </c>
      <c r="H9" s="7">
        <v>7.7876091003399997E-2</v>
      </c>
      <c r="I9" s="7">
        <v>0.104210138321</v>
      </c>
      <c r="J9" s="7">
        <v>9.95609760284E-2</v>
      </c>
      <c r="K9" s="7">
        <v>0.10175800323500001</v>
      </c>
      <c r="L9" s="7">
        <v>0.10796904563900001</v>
      </c>
      <c r="M9" s="7">
        <v>7.8669071197499996E-2</v>
      </c>
    </row>
    <row r="10" spans="2:58" x14ac:dyDescent="0.3">
      <c r="B10" s="19">
        <v>0.294300794601</v>
      </c>
      <c r="D10" s="5">
        <v>1</v>
      </c>
      <c r="E10" s="7">
        <v>0.124865055084</v>
      </c>
      <c r="F10" s="7">
        <v>0.10792303085299999</v>
      </c>
      <c r="G10" s="7">
        <v>7.8126192092900004E-2</v>
      </c>
      <c r="H10" s="7">
        <v>0.10689687728900001</v>
      </c>
      <c r="I10" s="7">
        <v>7.7876091003399997E-2</v>
      </c>
      <c r="J10" s="7">
        <v>0.104210138321</v>
      </c>
      <c r="K10" s="7">
        <v>9.95609760284E-2</v>
      </c>
      <c r="L10" s="7">
        <v>0.10175800323500001</v>
      </c>
      <c r="M10" s="7">
        <v>0.10796904563900001</v>
      </c>
    </row>
    <row r="11" spans="2:58" x14ac:dyDescent="0.3">
      <c r="B11" s="19">
        <v>7.8400850295999996E-2</v>
      </c>
      <c r="D11" s="5">
        <v>1</v>
      </c>
      <c r="E11" s="7">
        <v>0.216845035553</v>
      </c>
      <c r="F11" s="7">
        <v>0.124865055084</v>
      </c>
      <c r="G11" s="7">
        <v>0.10792303085299999</v>
      </c>
      <c r="H11" s="7">
        <v>7.8126192092900004E-2</v>
      </c>
      <c r="I11" s="7">
        <v>0.10689687728900001</v>
      </c>
      <c r="J11" s="7">
        <v>7.7876091003399997E-2</v>
      </c>
      <c r="K11" s="7">
        <v>0.104210138321</v>
      </c>
      <c r="L11" s="7">
        <v>9.95609760284E-2</v>
      </c>
      <c r="M11" s="7">
        <v>0.10175800323500001</v>
      </c>
      <c r="O11">
        <f t="array" ref="O11:BF20">TRANSPOSE(D8:M51)</f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2:58" x14ac:dyDescent="0.3">
      <c r="B12" s="19">
        <v>7.8037023544300005E-2</v>
      </c>
      <c r="D12" s="5">
        <v>1</v>
      </c>
      <c r="E12" s="7">
        <v>0.294300794601</v>
      </c>
      <c r="F12" s="7">
        <v>0.216845035553</v>
      </c>
      <c r="G12" s="7">
        <v>0.124865055084</v>
      </c>
      <c r="H12" s="7">
        <v>0.10792303085299999</v>
      </c>
      <c r="I12" s="7">
        <v>7.8126192092900004E-2</v>
      </c>
      <c r="J12" s="7">
        <v>0.10689687728900001</v>
      </c>
      <c r="K12" s="7">
        <v>7.7876091003399997E-2</v>
      </c>
      <c r="L12" s="7">
        <v>0.104210138321</v>
      </c>
      <c r="M12" s="7">
        <v>9.95609760284E-2</v>
      </c>
      <c r="O12">
        <v>7.8126192092900004E-2</v>
      </c>
      <c r="P12">
        <v>0.10792303085299999</v>
      </c>
      <c r="Q12">
        <v>0.124865055084</v>
      </c>
      <c r="R12">
        <v>0.216845035553</v>
      </c>
      <c r="S12">
        <v>0.294300794601</v>
      </c>
      <c r="T12">
        <v>7.8400850295999996E-2</v>
      </c>
      <c r="U12">
        <v>7.8037023544300005E-2</v>
      </c>
      <c r="V12">
        <v>7.7922821044900004E-2</v>
      </c>
      <c r="W12">
        <v>7.8145980835000003E-2</v>
      </c>
      <c r="X12">
        <v>0.109441995621</v>
      </c>
      <c r="Y12">
        <v>0.104266881943</v>
      </c>
      <c r="Z12">
        <v>0.159222126007</v>
      </c>
      <c r="AA12">
        <v>0.105836868286</v>
      </c>
      <c r="AB12">
        <v>0.16237306594799999</v>
      </c>
      <c r="AC12">
        <v>9.2618942260699999E-2</v>
      </c>
      <c r="AD12">
        <v>0.173292160034</v>
      </c>
      <c r="AE12">
        <v>4.7960996627799998E-2</v>
      </c>
      <c r="AF12">
        <v>0.100421190262</v>
      </c>
      <c r="AG12">
        <v>0.15751504898099999</v>
      </c>
      <c r="AH12">
        <v>9.0356111526499999E-2</v>
      </c>
      <c r="AI12">
        <v>0.14032983779899999</v>
      </c>
      <c r="AJ12">
        <v>0.10997200012199999</v>
      </c>
      <c r="AK12">
        <v>0.13432908058199999</v>
      </c>
      <c r="AL12">
        <v>0.100836038589</v>
      </c>
      <c r="AM12">
        <v>0.146326065063</v>
      </c>
      <c r="AN12">
        <v>0.109993219376</v>
      </c>
      <c r="AO12">
        <v>0.20675086975099999</v>
      </c>
      <c r="AP12">
        <v>7.8801870346100006E-2</v>
      </c>
      <c r="AQ12">
        <v>7.8343868255599997E-2</v>
      </c>
      <c r="AR12">
        <v>0.139605998993</v>
      </c>
      <c r="AS12">
        <v>0.104005813599</v>
      </c>
      <c r="AT12">
        <v>0.129966974258</v>
      </c>
      <c r="AU12">
        <v>0.11202788353</v>
      </c>
      <c r="AV12">
        <v>0.13486599922199999</v>
      </c>
      <c r="AW12">
        <v>0.13306212425200001</v>
      </c>
      <c r="AX12">
        <v>9.2434883117699998E-2</v>
      </c>
      <c r="AY12">
        <v>0.124242067337</v>
      </c>
      <c r="AZ12">
        <v>0.15795707702600001</v>
      </c>
      <c r="BA12">
        <v>7.8614950180099993E-2</v>
      </c>
      <c r="BB12">
        <v>0.15952897071800001</v>
      </c>
      <c r="BC12">
        <v>9.3257188796999999E-2</v>
      </c>
      <c r="BD12">
        <v>0.13919687271100001</v>
      </c>
      <c r="BE12">
        <v>7.9038143157999993E-2</v>
      </c>
      <c r="BF12">
        <v>0.122941017151</v>
      </c>
    </row>
    <row r="13" spans="2:58" x14ac:dyDescent="0.3">
      <c r="B13" s="19">
        <v>7.7922821044900004E-2</v>
      </c>
      <c r="D13" s="5">
        <v>1</v>
      </c>
      <c r="E13" s="7">
        <v>7.8400850295999996E-2</v>
      </c>
      <c r="F13" s="7">
        <v>0.294300794601</v>
      </c>
      <c r="G13" s="7">
        <v>0.216845035553</v>
      </c>
      <c r="H13" s="7">
        <v>0.124865055084</v>
      </c>
      <c r="I13" s="7">
        <v>0.10792303085299999</v>
      </c>
      <c r="J13" s="7">
        <v>7.8126192092900004E-2</v>
      </c>
      <c r="K13" s="7">
        <v>0.10689687728900001</v>
      </c>
      <c r="L13" s="7">
        <v>7.7876091003399997E-2</v>
      </c>
      <c r="M13" s="7">
        <v>0.104210138321</v>
      </c>
      <c r="O13">
        <v>0.10689687728900001</v>
      </c>
      <c r="P13">
        <v>7.8126192092900004E-2</v>
      </c>
      <c r="Q13">
        <v>0.10792303085299999</v>
      </c>
      <c r="R13">
        <v>0.124865055084</v>
      </c>
      <c r="S13">
        <v>0.216845035553</v>
      </c>
      <c r="T13">
        <v>0.294300794601</v>
      </c>
      <c r="U13">
        <v>7.8400850295999996E-2</v>
      </c>
      <c r="V13">
        <v>7.8037023544300005E-2</v>
      </c>
      <c r="W13">
        <v>7.7922821044900004E-2</v>
      </c>
      <c r="X13">
        <v>7.8145980835000003E-2</v>
      </c>
      <c r="Y13">
        <v>0.109441995621</v>
      </c>
      <c r="Z13">
        <v>0.104266881943</v>
      </c>
      <c r="AA13">
        <v>0.159222126007</v>
      </c>
      <c r="AB13">
        <v>0.105836868286</v>
      </c>
      <c r="AC13">
        <v>0.16237306594799999</v>
      </c>
      <c r="AD13">
        <v>9.2618942260699999E-2</v>
      </c>
      <c r="AE13">
        <v>0.173292160034</v>
      </c>
      <c r="AF13">
        <v>4.7960996627799998E-2</v>
      </c>
      <c r="AG13">
        <v>0.100421190262</v>
      </c>
      <c r="AH13">
        <v>0.15751504898099999</v>
      </c>
      <c r="AI13">
        <v>9.0356111526499999E-2</v>
      </c>
      <c r="AJ13">
        <v>0.14032983779899999</v>
      </c>
      <c r="AK13">
        <v>0.10997200012199999</v>
      </c>
      <c r="AL13">
        <v>0.13432908058199999</v>
      </c>
      <c r="AM13">
        <v>0.100836038589</v>
      </c>
      <c r="AN13">
        <v>0.146326065063</v>
      </c>
      <c r="AO13">
        <v>0.109993219376</v>
      </c>
      <c r="AP13">
        <v>0.20675086975099999</v>
      </c>
      <c r="AQ13">
        <v>7.8801870346100006E-2</v>
      </c>
      <c r="AR13">
        <v>7.8343868255599997E-2</v>
      </c>
      <c r="AS13">
        <v>0.139605998993</v>
      </c>
      <c r="AT13">
        <v>0.104005813599</v>
      </c>
      <c r="AU13">
        <v>0.129966974258</v>
      </c>
      <c r="AV13">
        <v>0.11202788353</v>
      </c>
      <c r="AW13">
        <v>0.13486599922199999</v>
      </c>
      <c r="AX13">
        <v>0.13306212425200001</v>
      </c>
      <c r="AY13">
        <v>9.2434883117699998E-2</v>
      </c>
      <c r="AZ13">
        <v>0.124242067337</v>
      </c>
      <c r="BA13">
        <v>0.15795707702600001</v>
      </c>
      <c r="BB13">
        <v>7.8614950180099993E-2</v>
      </c>
      <c r="BC13">
        <v>0.15952897071800001</v>
      </c>
      <c r="BD13">
        <v>9.3257188796999999E-2</v>
      </c>
      <c r="BE13">
        <v>0.13919687271100001</v>
      </c>
      <c r="BF13">
        <v>7.9038143157999993E-2</v>
      </c>
    </row>
    <row r="14" spans="2:58" x14ac:dyDescent="0.3">
      <c r="B14" s="19">
        <v>7.8145980835000003E-2</v>
      </c>
      <c r="D14" s="5">
        <v>1</v>
      </c>
      <c r="E14" s="7">
        <v>7.8037023544300005E-2</v>
      </c>
      <c r="F14" s="7">
        <v>7.8400850295999996E-2</v>
      </c>
      <c r="G14" s="7">
        <v>0.294300794601</v>
      </c>
      <c r="H14" s="7">
        <v>0.216845035553</v>
      </c>
      <c r="I14" s="7">
        <v>0.124865055084</v>
      </c>
      <c r="J14" s="7">
        <v>0.10792303085299999</v>
      </c>
      <c r="K14" s="7">
        <v>7.8126192092900004E-2</v>
      </c>
      <c r="L14" s="7">
        <v>0.10689687728900001</v>
      </c>
      <c r="M14" s="7">
        <v>7.7876091003399997E-2</v>
      </c>
      <c r="O14">
        <v>7.7876091003399997E-2</v>
      </c>
      <c r="P14">
        <v>0.10689687728900001</v>
      </c>
      <c r="Q14">
        <v>7.8126192092900004E-2</v>
      </c>
      <c r="R14">
        <v>0.10792303085299999</v>
      </c>
      <c r="S14">
        <v>0.124865055084</v>
      </c>
      <c r="T14">
        <v>0.216845035553</v>
      </c>
      <c r="U14">
        <v>0.294300794601</v>
      </c>
      <c r="V14">
        <v>7.8400850295999996E-2</v>
      </c>
      <c r="W14">
        <v>7.8037023544300005E-2</v>
      </c>
      <c r="X14">
        <v>7.7922821044900004E-2</v>
      </c>
      <c r="Y14">
        <v>7.8145980835000003E-2</v>
      </c>
      <c r="Z14">
        <v>0.109441995621</v>
      </c>
      <c r="AA14">
        <v>0.104266881943</v>
      </c>
      <c r="AB14">
        <v>0.159222126007</v>
      </c>
      <c r="AC14">
        <v>0.105836868286</v>
      </c>
      <c r="AD14">
        <v>0.16237306594799999</v>
      </c>
      <c r="AE14">
        <v>9.2618942260699999E-2</v>
      </c>
      <c r="AF14">
        <v>0.173292160034</v>
      </c>
      <c r="AG14">
        <v>4.7960996627799998E-2</v>
      </c>
      <c r="AH14">
        <v>0.100421190262</v>
      </c>
      <c r="AI14">
        <v>0.15751504898099999</v>
      </c>
      <c r="AJ14">
        <v>9.0356111526499999E-2</v>
      </c>
      <c r="AK14">
        <v>0.14032983779899999</v>
      </c>
      <c r="AL14">
        <v>0.10997200012199999</v>
      </c>
      <c r="AM14">
        <v>0.13432908058199999</v>
      </c>
      <c r="AN14">
        <v>0.100836038589</v>
      </c>
      <c r="AO14">
        <v>0.146326065063</v>
      </c>
      <c r="AP14">
        <v>0.109993219376</v>
      </c>
      <c r="AQ14">
        <v>0.20675086975099999</v>
      </c>
      <c r="AR14">
        <v>7.8801870346100006E-2</v>
      </c>
      <c r="AS14">
        <v>7.8343868255599997E-2</v>
      </c>
      <c r="AT14">
        <v>0.139605998993</v>
      </c>
      <c r="AU14">
        <v>0.104005813599</v>
      </c>
      <c r="AV14">
        <v>0.129966974258</v>
      </c>
      <c r="AW14">
        <v>0.11202788353</v>
      </c>
      <c r="AX14">
        <v>0.13486599922199999</v>
      </c>
      <c r="AY14">
        <v>0.13306212425200001</v>
      </c>
      <c r="AZ14">
        <v>9.2434883117699998E-2</v>
      </c>
      <c r="BA14">
        <v>0.124242067337</v>
      </c>
      <c r="BB14">
        <v>0.15795707702600001</v>
      </c>
      <c r="BC14">
        <v>7.8614950180099993E-2</v>
      </c>
      <c r="BD14">
        <v>0.15952897071800001</v>
      </c>
      <c r="BE14">
        <v>9.3257188796999999E-2</v>
      </c>
      <c r="BF14">
        <v>0.13919687271100001</v>
      </c>
    </row>
    <row r="15" spans="2:58" x14ac:dyDescent="0.3">
      <c r="B15" s="19">
        <v>0.109441995621</v>
      </c>
      <c r="D15" s="5">
        <v>1</v>
      </c>
      <c r="E15" s="7">
        <v>7.7922821044900004E-2</v>
      </c>
      <c r="F15" s="7">
        <v>7.8037023544300005E-2</v>
      </c>
      <c r="G15" s="7">
        <v>7.8400850295999996E-2</v>
      </c>
      <c r="H15" s="7">
        <v>0.294300794601</v>
      </c>
      <c r="I15" s="7">
        <v>0.216845035553</v>
      </c>
      <c r="J15" s="7">
        <v>0.124865055084</v>
      </c>
      <c r="K15" s="7">
        <v>0.10792303085299999</v>
      </c>
      <c r="L15" s="7">
        <v>7.8126192092900004E-2</v>
      </c>
      <c r="M15" s="7">
        <v>0.10689687728900001</v>
      </c>
      <c r="O15">
        <v>0.104210138321</v>
      </c>
      <c r="P15">
        <v>7.7876091003399997E-2</v>
      </c>
      <c r="Q15">
        <v>0.10689687728900001</v>
      </c>
      <c r="R15">
        <v>7.8126192092900004E-2</v>
      </c>
      <c r="S15">
        <v>0.10792303085299999</v>
      </c>
      <c r="T15">
        <v>0.124865055084</v>
      </c>
      <c r="U15">
        <v>0.216845035553</v>
      </c>
      <c r="V15">
        <v>0.294300794601</v>
      </c>
      <c r="W15">
        <v>7.8400850295999996E-2</v>
      </c>
      <c r="X15">
        <v>7.8037023544300005E-2</v>
      </c>
      <c r="Y15">
        <v>7.7922821044900004E-2</v>
      </c>
      <c r="Z15">
        <v>7.8145980835000003E-2</v>
      </c>
      <c r="AA15">
        <v>0.109441995621</v>
      </c>
      <c r="AB15">
        <v>0.104266881943</v>
      </c>
      <c r="AC15">
        <v>0.159222126007</v>
      </c>
      <c r="AD15">
        <v>0.105836868286</v>
      </c>
      <c r="AE15">
        <v>0.16237306594799999</v>
      </c>
      <c r="AF15">
        <v>9.2618942260699999E-2</v>
      </c>
      <c r="AG15">
        <v>0.173292160034</v>
      </c>
      <c r="AH15">
        <v>4.7960996627799998E-2</v>
      </c>
      <c r="AI15">
        <v>0.100421190262</v>
      </c>
      <c r="AJ15">
        <v>0.15751504898099999</v>
      </c>
      <c r="AK15">
        <v>9.0356111526499999E-2</v>
      </c>
      <c r="AL15">
        <v>0.14032983779899999</v>
      </c>
      <c r="AM15">
        <v>0.10997200012199999</v>
      </c>
      <c r="AN15">
        <v>0.13432908058199999</v>
      </c>
      <c r="AO15">
        <v>0.100836038589</v>
      </c>
      <c r="AP15">
        <v>0.146326065063</v>
      </c>
      <c r="AQ15">
        <v>0.109993219376</v>
      </c>
      <c r="AR15">
        <v>0.20675086975099999</v>
      </c>
      <c r="AS15">
        <v>7.8801870346100006E-2</v>
      </c>
      <c r="AT15">
        <v>7.8343868255599997E-2</v>
      </c>
      <c r="AU15">
        <v>0.139605998993</v>
      </c>
      <c r="AV15">
        <v>0.104005813599</v>
      </c>
      <c r="AW15">
        <v>0.129966974258</v>
      </c>
      <c r="AX15">
        <v>0.11202788353</v>
      </c>
      <c r="AY15">
        <v>0.13486599922199999</v>
      </c>
      <c r="AZ15">
        <v>0.13306212425200001</v>
      </c>
      <c r="BA15">
        <v>9.2434883117699998E-2</v>
      </c>
      <c r="BB15">
        <v>0.124242067337</v>
      </c>
      <c r="BC15">
        <v>0.15795707702600001</v>
      </c>
      <c r="BD15">
        <v>7.8614950180099993E-2</v>
      </c>
      <c r="BE15">
        <v>0.15952897071800001</v>
      </c>
      <c r="BF15">
        <v>9.3257188796999999E-2</v>
      </c>
    </row>
    <row r="16" spans="2:58" x14ac:dyDescent="0.3">
      <c r="B16" s="19">
        <v>0.104266881943</v>
      </c>
      <c r="D16" s="5">
        <v>1</v>
      </c>
      <c r="E16" s="7">
        <v>7.8145980835000003E-2</v>
      </c>
      <c r="F16" s="7">
        <v>7.7922821044900004E-2</v>
      </c>
      <c r="G16" s="7">
        <v>7.8037023544300005E-2</v>
      </c>
      <c r="H16" s="7">
        <v>7.8400850295999996E-2</v>
      </c>
      <c r="I16" s="7">
        <v>0.294300794601</v>
      </c>
      <c r="J16" s="7">
        <v>0.216845035553</v>
      </c>
      <c r="K16" s="7">
        <v>0.124865055084</v>
      </c>
      <c r="L16" s="7">
        <v>0.10792303085299999</v>
      </c>
      <c r="M16" s="7">
        <v>7.8126192092900004E-2</v>
      </c>
      <c r="O16">
        <v>9.95609760284E-2</v>
      </c>
      <c r="P16">
        <v>0.104210138321</v>
      </c>
      <c r="Q16">
        <v>7.7876091003399997E-2</v>
      </c>
      <c r="R16">
        <v>0.10689687728900001</v>
      </c>
      <c r="S16">
        <v>7.8126192092900004E-2</v>
      </c>
      <c r="T16">
        <v>0.10792303085299999</v>
      </c>
      <c r="U16">
        <v>0.124865055084</v>
      </c>
      <c r="V16">
        <v>0.216845035553</v>
      </c>
      <c r="W16">
        <v>0.294300794601</v>
      </c>
      <c r="X16">
        <v>7.8400850295999996E-2</v>
      </c>
      <c r="Y16">
        <v>7.8037023544300005E-2</v>
      </c>
      <c r="Z16">
        <v>7.7922821044900004E-2</v>
      </c>
      <c r="AA16">
        <v>7.8145980835000003E-2</v>
      </c>
      <c r="AB16">
        <v>0.109441995621</v>
      </c>
      <c r="AC16">
        <v>0.104266881943</v>
      </c>
      <c r="AD16">
        <v>0.159222126007</v>
      </c>
      <c r="AE16">
        <v>0.105836868286</v>
      </c>
      <c r="AF16">
        <v>0.16237306594799999</v>
      </c>
      <c r="AG16">
        <v>9.2618942260699999E-2</v>
      </c>
      <c r="AH16">
        <v>0.173292160034</v>
      </c>
      <c r="AI16">
        <v>4.7960996627799998E-2</v>
      </c>
      <c r="AJ16">
        <v>0.100421190262</v>
      </c>
      <c r="AK16">
        <v>0.15751504898099999</v>
      </c>
      <c r="AL16">
        <v>9.0356111526499999E-2</v>
      </c>
      <c r="AM16">
        <v>0.14032983779899999</v>
      </c>
      <c r="AN16">
        <v>0.10997200012199999</v>
      </c>
      <c r="AO16">
        <v>0.13432908058199999</v>
      </c>
      <c r="AP16">
        <v>0.100836038589</v>
      </c>
      <c r="AQ16">
        <v>0.146326065063</v>
      </c>
      <c r="AR16">
        <v>0.109993219376</v>
      </c>
      <c r="AS16">
        <v>0.20675086975099999</v>
      </c>
      <c r="AT16">
        <v>7.8801870346100006E-2</v>
      </c>
      <c r="AU16">
        <v>7.8343868255599997E-2</v>
      </c>
      <c r="AV16">
        <v>0.139605998993</v>
      </c>
      <c r="AW16">
        <v>0.104005813599</v>
      </c>
      <c r="AX16">
        <v>0.129966974258</v>
      </c>
      <c r="AY16">
        <v>0.11202788353</v>
      </c>
      <c r="AZ16">
        <v>0.13486599922199999</v>
      </c>
      <c r="BA16">
        <v>0.13306212425200001</v>
      </c>
      <c r="BB16">
        <v>9.2434883117699998E-2</v>
      </c>
      <c r="BC16">
        <v>0.124242067337</v>
      </c>
      <c r="BD16">
        <v>0.15795707702600001</v>
      </c>
      <c r="BE16">
        <v>7.8614950180099993E-2</v>
      </c>
      <c r="BF16">
        <v>0.15952897071800001</v>
      </c>
    </row>
    <row r="17" spans="2:58" x14ac:dyDescent="0.3">
      <c r="B17" s="19">
        <v>0.159222126007</v>
      </c>
      <c r="D17" s="5">
        <v>1</v>
      </c>
      <c r="E17" s="7">
        <v>0.109441995621</v>
      </c>
      <c r="F17" s="7">
        <v>7.8145980835000003E-2</v>
      </c>
      <c r="G17" s="7">
        <v>7.7922821044900004E-2</v>
      </c>
      <c r="H17" s="7">
        <v>7.8037023544300005E-2</v>
      </c>
      <c r="I17" s="7">
        <v>7.8400850295999996E-2</v>
      </c>
      <c r="J17" s="7">
        <v>0.294300794601</v>
      </c>
      <c r="K17" s="7">
        <v>0.216845035553</v>
      </c>
      <c r="L17" s="7">
        <v>0.124865055084</v>
      </c>
      <c r="M17" s="7">
        <v>0.10792303085299999</v>
      </c>
      <c r="O17">
        <v>0.10175800323500001</v>
      </c>
      <c r="P17">
        <v>9.95609760284E-2</v>
      </c>
      <c r="Q17">
        <v>0.104210138321</v>
      </c>
      <c r="R17">
        <v>7.7876091003399997E-2</v>
      </c>
      <c r="S17">
        <v>0.10689687728900001</v>
      </c>
      <c r="T17">
        <v>7.8126192092900004E-2</v>
      </c>
      <c r="U17">
        <v>0.10792303085299999</v>
      </c>
      <c r="V17">
        <v>0.124865055084</v>
      </c>
      <c r="W17">
        <v>0.216845035553</v>
      </c>
      <c r="X17">
        <v>0.294300794601</v>
      </c>
      <c r="Y17">
        <v>7.8400850295999996E-2</v>
      </c>
      <c r="Z17">
        <v>7.8037023544300005E-2</v>
      </c>
      <c r="AA17">
        <v>7.7922821044900004E-2</v>
      </c>
      <c r="AB17">
        <v>7.8145980835000003E-2</v>
      </c>
      <c r="AC17">
        <v>0.109441995621</v>
      </c>
      <c r="AD17">
        <v>0.104266881943</v>
      </c>
      <c r="AE17">
        <v>0.159222126007</v>
      </c>
      <c r="AF17">
        <v>0.105836868286</v>
      </c>
      <c r="AG17">
        <v>0.16237306594799999</v>
      </c>
      <c r="AH17">
        <v>9.2618942260699999E-2</v>
      </c>
      <c r="AI17">
        <v>0.173292160034</v>
      </c>
      <c r="AJ17">
        <v>4.7960996627799998E-2</v>
      </c>
      <c r="AK17">
        <v>0.100421190262</v>
      </c>
      <c r="AL17">
        <v>0.15751504898099999</v>
      </c>
      <c r="AM17">
        <v>9.0356111526499999E-2</v>
      </c>
      <c r="AN17">
        <v>0.14032983779899999</v>
      </c>
      <c r="AO17">
        <v>0.10997200012199999</v>
      </c>
      <c r="AP17">
        <v>0.13432908058199999</v>
      </c>
      <c r="AQ17">
        <v>0.100836038589</v>
      </c>
      <c r="AR17">
        <v>0.146326065063</v>
      </c>
      <c r="AS17">
        <v>0.109993219376</v>
      </c>
      <c r="AT17">
        <v>0.20675086975099999</v>
      </c>
      <c r="AU17">
        <v>7.8801870346100006E-2</v>
      </c>
      <c r="AV17">
        <v>7.8343868255599997E-2</v>
      </c>
      <c r="AW17">
        <v>0.139605998993</v>
      </c>
      <c r="AX17">
        <v>0.104005813599</v>
      </c>
      <c r="AY17">
        <v>0.129966974258</v>
      </c>
      <c r="AZ17">
        <v>0.11202788353</v>
      </c>
      <c r="BA17">
        <v>0.13486599922199999</v>
      </c>
      <c r="BB17">
        <v>0.13306212425200001</v>
      </c>
      <c r="BC17">
        <v>9.2434883117699998E-2</v>
      </c>
      <c r="BD17">
        <v>0.124242067337</v>
      </c>
      <c r="BE17">
        <v>0.15795707702600001</v>
      </c>
      <c r="BF17">
        <v>7.8614950180099993E-2</v>
      </c>
    </row>
    <row r="18" spans="2:58" x14ac:dyDescent="0.3">
      <c r="B18" s="19">
        <v>0.105836868286</v>
      </c>
      <c r="D18" s="5">
        <v>1</v>
      </c>
      <c r="E18" s="7">
        <v>0.104266881943</v>
      </c>
      <c r="F18" s="7">
        <v>0.109441995621</v>
      </c>
      <c r="G18" s="7">
        <v>7.8145980835000003E-2</v>
      </c>
      <c r="H18" s="7">
        <v>7.7922821044900004E-2</v>
      </c>
      <c r="I18" s="7">
        <v>7.8037023544300005E-2</v>
      </c>
      <c r="J18" s="7">
        <v>7.8400850295999996E-2</v>
      </c>
      <c r="K18" s="7">
        <v>0.294300794601</v>
      </c>
      <c r="L18" s="7">
        <v>0.216845035553</v>
      </c>
      <c r="M18" s="7">
        <v>0.124865055084</v>
      </c>
      <c r="O18">
        <v>0.10796904563900001</v>
      </c>
      <c r="P18">
        <v>0.10175800323500001</v>
      </c>
      <c r="Q18">
        <v>9.95609760284E-2</v>
      </c>
      <c r="R18">
        <v>0.104210138321</v>
      </c>
      <c r="S18">
        <v>7.7876091003399997E-2</v>
      </c>
      <c r="T18">
        <v>0.10689687728900001</v>
      </c>
      <c r="U18">
        <v>7.8126192092900004E-2</v>
      </c>
      <c r="V18">
        <v>0.10792303085299999</v>
      </c>
      <c r="W18">
        <v>0.124865055084</v>
      </c>
      <c r="X18">
        <v>0.216845035553</v>
      </c>
      <c r="Y18">
        <v>0.294300794601</v>
      </c>
      <c r="Z18">
        <v>7.8400850295999996E-2</v>
      </c>
      <c r="AA18">
        <v>7.8037023544300005E-2</v>
      </c>
      <c r="AB18">
        <v>7.7922821044900004E-2</v>
      </c>
      <c r="AC18">
        <v>7.8145980835000003E-2</v>
      </c>
      <c r="AD18">
        <v>0.109441995621</v>
      </c>
      <c r="AE18">
        <v>0.104266881943</v>
      </c>
      <c r="AF18">
        <v>0.159222126007</v>
      </c>
      <c r="AG18">
        <v>0.105836868286</v>
      </c>
      <c r="AH18">
        <v>0.16237306594799999</v>
      </c>
      <c r="AI18">
        <v>9.2618942260699999E-2</v>
      </c>
      <c r="AJ18">
        <v>0.173292160034</v>
      </c>
      <c r="AK18">
        <v>4.7960996627799998E-2</v>
      </c>
      <c r="AL18">
        <v>0.100421190262</v>
      </c>
      <c r="AM18">
        <v>0.15751504898099999</v>
      </c>
      <c r="AN18">
        <v>9.0356111526499999E-2</v>
      </c>
      <c r="AO18">
        <v>0.14032983779899999</v>
      </c>
      <c r="AP18">
        <v>0.10997200012199999</v>
      </c>
      <c r="AQ18">
        <v>0.13432908058199999</v>
      </c>
      <c r="AR18">
        <v>0.100836038589</v>
      </c>
      <c r="AS18">
        <v>0.146326065063</v>
      </c>
      <c r="AT18">
        <v>0.109993219376</v>
      </c>
      <c r="AU18">
        <v>0.20675086975099999</v>
      </c>
      <c r="AV18">
        <v>7.8801870346100006E-2</v>
      </c>
      <c r="AW18">
        <v>7.8343868255599997E-2</v>
      </c>
      <c r="AX18">
        <v>0.139605998993</v>
      </c>
      <c r="AY18">
        <v>0.104005813599</v>
      </c>
      <c r="AZ18">
        <v>0.129966974258</v>
      </c>
      <c r="BA18">
        <v>0.11202788353</v>
      </c>
      <c r="BB18">
        <v>0.13486599922199999</v>
      </c>
      <c r="BC18">
        <v>0.13306212425200001</v>
      </c>
      <c r="BD18">
        <v>9.2434883117699998E-2</v>
      </c>
      <c r="BE18">
        <v>0.124242067337</v>
      </c>
      <c r="BF18">
        <v>0.15795707702600001</v>
      </c>
    </row>
    <row r="19" spans="2:58" x14ac:dyDescent="0.3">
      <c r="B19" s="19">
        <v>0.16237306594799999</v>
      </c>
      <c r="D19" s="5">
        <v>1</v>
      </c>
      <c r="E19" s="7">
        <v>0.159222126007</v>
      </c>
      <c r="F19" s="7">
        <v>0.104266881943</v>
      </c>
      <c r="G19" s="7">
        <v>0.109441995621</v>
      </c>
      <c r="H19" s="7">
        <v>7.8145980835000003E-2</v>
      </c>
      <c r="I19" s="7">
        <v>7.7922821044900004E-2</v>
      </c>
      <c r="J19" s="7">
        <v>7.8037023544300005E-2</v>
      </c>
      <c r="K19" s="7">
        <v>7.8400850295999996E-2</v>
      </c>
      <c r="L19" s="7">
        <v>0.294300794601</v>
      </c>
      <c r="M19" s="7">
        <v>0.216845035553</v>
      </c>
      <c r="O19">
        <v>7.8669071197499996E-2</v>
      </c>
      <c r="P19">
        <v>0.10796904563900001</v>
      </c>
      <c r="Q19">
        <v>0.10175800323500001</v>
      </c>
      <c r="R19">
        <v>9.95609760284E-2</v>
      </c>
      <c r="S19">
        <v>0.104210138321</v>
      </c>
      <c r="T19">
        <v>7.7876091003399997E-2</v>
      </c>
      <c r="U19">
        <v>0.10689687728900001</v>
      </c>
      <c r="V19">
        <v>7.8126192092900004E-2</v>
      </c>
      <c r="W19">
        <v>0.10792303085299999</v>
      </c>
      <c r="X19">
        <v>0.124865055084</v>
      </c>
      <c r="Y19">
        <v>0.216845035553</v>
      </c>
      <c r="Z19">
        <v>0.294300794601</v>
      </c>
      <c r="AA19">
        <v>7.8400850295999996E-2</v>
      </c>
      <c r="AB19">
        <v>7.8037023544300005E-2</v>
      </c>
      <c r="AC19">
        <v>7.7922821044900004E-2</v>
      </c>
      <c r="AD19">
        <v>7.8145980835000003E-2</v>
      </c>
      <c r="AE19">
        <v>0.109441995621</v>
      </c>
      <c r="AF19">
        <v>0.104266881943</v>
      </c>
      <c r="AG19">
        <v>0.159222126007</v>
      </c>
      <c r="AH19">
        <v>0.105836868286</v>
      </c>
      <c r="AI19">
        <v>0.16237306594799999</v>
      </c>
      <c r="AJ19">
        <v>9.2618942260699999E-2</v>
      </c>
      <c r="AK19">
        <v>0.173292160034</v>
      </c>
      <c r="AL19">
        <v>4.7960996627799998E-2</v>
      </c>
      <c r="AM19">
        <v>0.100421190262</v>
      </c>
      <c r="AN19">
        <v>0.15751504898099999</v>
      </c>
      <c r="AO19">
        <v>9.0356111526499999E-2</v>
      </c>
      <c r="AP19">
        <v>0.14032983779899999</v>
      </c>
      <c r="AQ19">
        <v>0.10997200012199999</v>
      </c>
      <c r="AR19">
        <v>0.13432908058199999</v>
      </c>
      <c r="AS19">
        <v>0.100836038589</v>
      </c>
      <c r="AT19">
        <v>0.146326065063</v>
      </c>
      <c r="AU19">
        <v>0.109993219376</v>
      </c>
      <c r="AV19">
        <v>0.20675086975099999</v>
      </c>
      <c r="AW19">
        <v>7.8801870346100006E-2</v>
      </c>
      <c r="AX19">
        <v>7.8343868255599997E-2</v>
      </c>
      <c r="AY19">
        <v>0.139605998993</v>
      </c>
      <c r="AZ19">
        <v>0.104005813599</v>
      </c>
      <c r="BA19">
        <v>0.129966974258</v>
      </c>
      <c r="BB19">
        <v>0.11202788353</v>
      </c>
      <c r="BC19">
        <v>0.13486599922199999</v>
      </c>
      <c r="BD19">
        <v>0.13306212425200001</v>
      </c>
      <c r="BE19">
        <v>9.2434883117699998E-2</v>
      </c>
      <c r="BF19">
        <v>0.124242067337</v>
      </c>
    </row>
    <row r="20" spans="2:58" x14ac:dyDescent="0.3">
      <c r="B20" s="19">
        <v>9.2618942260699999E-2</v>
      </c>
      <c r="D20" s="5">
        <v>1</v>
      </c>
      <c r="E20" s="7">
        <v>0.105836868286</v>
      </c>
      <c r="F20" s="7">
        <v>0.159222126007</v>
      </c>
      <c r="G20" s="7">
        <v>0.104266881943</v>
      </c>
      <c r="H20" s="7">
        <v>0.109441995621</v>
      </c>
      <c r="I20" s="7">
        <v>7.8145980835000003E-2</v>
      </c>
      <c r="J20" s="7">
        <v>7.7922821044900004E-2</v>
      </c>
      <c r="K20" s="7">
        <v>7.8037023544300005E-2</v>
      </c>
      <c r="L20" s="7">
        <v>7.8400850295999996E-2</v>
      </c>
      <c r="M20" s="7">
        <v>0.294300794601</v>
      </c>
      <c r="O20">
        <v>9.7905158996600003E-2</v>
      </c>
      <c r="P20">
        <v>7.8669071197499996E-2</v>
      </c>
      <c r="Q20">
        <v>0.10796904563900001</v>
      </c>
      <c r="R20">
        <v>0.10175800323500001</v>
      </c>
      <c r="S20">
        <v>9.95609760284E-2</v>
      </c>
      <c r="T20">
        <v>0.104210138321</v>
      </c>
      <c r="U20">
        <v>7.7876091003399997E-2</v>
      </c>
      <c r="V20">
        <v>0.10689687728900001</v>
      </c>
      <c r="W20">
        <v>7.8126192092900004E-2</v>
      </c>
      <c r="X20">
        <v>0.10792303085299999</v>
      </c>
      <c r="Y20">
        <v>0.124865055084</v>
      </c>
      <c r="Z20">
        <v>0.216845035553</v>
      </c>
      <c r="AA20">
        <v>0.294300794601</v>
      </c>
      <c r="AB20">
        <v>7.8400850295999996E-2</v>
      </c>
      <c r="AC20">
        <v>7.8037023544300005E-2</v>
      </c>
      <c r="AD20">
        <v>7.7922821044900004E-2</v>
      </c>
      <c r="AE20">
        <v>7.8145980835000003E-2</v>
      </c>
      <c r="AF20">
        <v>0.109441995621</v>
      </c>
      <c r="AG20">
        <v>0.104266881943</v>
      </c>
      <c r="AH20">
        <v>0.159222126007</v>
      </c>
      <c r="AI20">
        <v>0.105836868286</v>
      </c>
      <c r="AJ20">
        <v>0.16237306594799999</v>
      </c>
      <c r="AK20">
        <v>9.2618942260699999E-2</v>
      </c>
      <c r="AL20">
        <v>0.173292160034</v>
      </c>
      <c r="AM20">
        <v>4.7960996627799998E-2</v>
      </c>
      <c r="AN20">
        <v>0.100421190262</v>
      </c>
      <c r="AO20">
        <v>0.15751504898099999</v>
      </c>
      <c r="AP20">
        <v>9.0356111526499999E-2</v>
      </c>
      <c r="AQ20">
        <v>0.14032983779899999</v>
      </c>
      <c r="AR20">
        <v>0.10997200012199999</v>
      </c>
      <c r="AS20">
        <v>0.13432908058199999</v>
      </c>
      <c r="AT20">
        <v>0.100836038589</v>
      </c>
      <c r="AU20">
        <v>0.146326065063</v>
      </c>
      <c r="AV20">
        <v>0.109993219376</v>
      </c>
      <c r="AW20">
        <v>0.20675086975099999</v>
      </c>
      <c r="AX20">
        <v>7.8801870346100006E-2</v>
      </c>
      <c r="AY20">
        <v>7.8343868255599997E-2</v>
      </c>
      <c r="AZ20">
        <v>0.139605998993</v>
      </c>
      <c r="BA20">
        <v>0.104005813599</v>
      </c>
      <c r="BB20">
        <v>0.129966974258</v>
      </c>
      <c r="BC20">
        <v>0.11202788353</v>
      </c>
      <c r="BD20">
        <v>0.13486599922199999</v>
      </c>
      <c r="BE20">
        <v>0.13306212425200001</v>
      </c>
      <c r="BF20">
        <v>9.2434883117699998E-2</v>
      </c>
    </row>
    <row r="21" spans="2:58" x14ac:dyDescent="0.3">
      <c r="B21" s="19">
        <v>0.173292160034</v>
      </c>
      <c r="D21" s="5">
        <v>1</v>
      </c>
      <c r="E21" s="7">
        <v>0.16237306594799999</v>
      </c>
      <c r="F21" s="7">
        <v>0.105836868286</v>
      </c>
      <c r="G21" s="7">
        <v>0.159222126007</v>
      </c>
      <c r="H21" s="7">
        <v>0.104266881943</v>
      </c>
      <c r="I21" s="7">
        <v>0.109441995621</v>
      </c>
      <c r="J21" s="7">
        <v>7.8145980835000003E-2</v>
      </c>
      <c r="K21" s="7">
        <v>7.7922821044900004E-2</v>
      </c>
      <c r="L21" s="7">
        <v>7.8037023544300005E-2</v>
      </c>
      <c r="M21" s="7">
        <v>7.8400850295999996E-2</v>
      </c>
    </row>
    <row r="22" spans="2:58" x14ac:dyDescent="0.3">
      <c r="B22" s="19">
        <v>4.7960996627799998E-2</v>
      </c>
      <c r="D22" s="5">
        <v>1</v>
      </c>
      <c r="E22" s="7">
        <v>9.2618942260699999E-2</v>
      </c>
      <c r="F22" s="7">
        <v>0.16237306594799999</v>
      </c>
      <c r="G22" s="7">
        <v>0.105836868286</v>
      </c>
      <c r="H22" s="7">
        <v>0.159222126007</v>
      </c>
      <c r="I22" s="7">
        <v>0.104266881943</v>
      </c>
      <c r="J22" s="7">
        <v>0.109441995621</v>
      </c>
      <c r="K22" s="7">
        <v>7.8145980835000003E-2</v>
      </c>
      <c r="L22" s="7">
        <v>7.7922821044900004E-2</v>
      </c>
      <c r="M22" s="7">
        <v>7.8037023544300005E-2</v>
      </c>
    </row>
    <row r="23" spans="2:58" x14ac:dyDescent="0.3">
      <c r="B23" s="19">
        <v>0.100421190262</v>
      </c>
      <c r="D23" s="5">
        <v>1</v>
      </c>
      <c r="E23" s="7">
        <v>0.173292160034</v>
      </c>
      <c r="F23" s="7">
        <v>9.2618942260699999E-2</v>
      </c>
      <c r="G23" s="7">
        <v>0.16237306594799999</v>
      </c>
      <c r="H23" s="7">
        <v>0.105836868286</v>
      </c>
      <c r="I23" s="7">
        <v>0.159222126007</v>
      </c>
      <c r="J23" s="7">
        <v>0.104266881943</v>
      </c>
      <c r="K23" s="7">
        <v>0.109441995621</v>
      </c>
      <c r="L23" s="7">
        <v>7.8145980835000003E-2</v>
      </c>
      <c r="M23" s="7">
        <v>7.7922821044900004E-2</v>
      </c>
      <c r="P23">
        <v>1</v>
      </c>
      <c r="Q23">
        <v>2</v>
      </c>
      <c r="R23">
        <v>3</v>
      </c>
      <c r="S23">
        <v>4</v>
      </c>
      <c r="T23">
        <v>5</v>
      </c>
      <c r="U23">
        <v>6</v>
      </c>
      <c r="V23">
        <v>7</v>
      </c>
      <c r="W23">
        <v>8</v>
      </c>
      <c r="X23">
        <v>9</v>
      </c>
    </row>
    <row r="24" spans="2:58" x14ac:dyDescent="0.3">
      <c r="B24" s="19">
        <v>0.15751504898099999</v>
      </c>
      <c r="D24" s="5">
        <v>1</v>
      </c>
      <c r="E24" s="7">
        <v>4.7960996627799998E-2</v>
      </c>
      <c r="F24" s="7">
        <v>0.173292160034</v>
      </c>
      <c r="G24" s="7">
        <v>9.2618942260699999E-2</v>
      </c>
      <c r="H24" s="7">
        <v>0.16237306594799999</v>
      </c>
      <c r="I24" s="7">
        <v>0.105836868286</v>
      </c>
      <c r="J24" s="7">
        <v>0.159222126007</v>
      </c>
      <c r="K24" s="7">
        <v>0.104266881943</v>
      </c>
      <c r="L24" s="7">
        <v>0.109441995621</v>
      </c>
      <c r="M24" s="7">
        <v>7.8145980835000003E-2</v>
      </c>
      <c r="O24">
        <v>1</v>
      </c>
      <c r="P24">
        <f t="array" ref="P24:Y33">MMULT(O11:BF20,D8:M51)</f>
        <v>44</v>
      </c>
      <c r="Q24">
        <v>5.3443009853345984</v>
      </c>
      <c r="R24">
        <v>5.3282568454725983</v>
      </c>
      <c r="S24">
        <v>5.3270947933179986</v>
      </c>
      <c r="T24">
        <v>5.2921080589279983</v>
      </c>
      <c r="U24">
        <v>5.2984118461593983</v>
      </c>
      <c r="V24">
        <v>5.2406408786763983</v>
      </c>
      <c r="W24">
        <v>5.2699949741352983</v>
      </c>
      <c r="X24">
        <v>5.1907069683067988</v>
      </c>
      <c r="Y24">
        <v>5.1643700599663989</v>
      </c>
    </row>
    <row r="25" spans="2:58" x14ac:dyDescent="0.3">
      <c r="B25" s="19">
        <v>9.0356111526499999E-2</v>
      </c>
      <c r="D25" s="5">
        <v>1</v>
      </c>
      <c r="E25" s="7">
        <v>0.100421190262</v>
      </c>
      <c r="F25" s="7">
        <v>4.7960996627799998E-2</v>
      </c>
      <c r="G25" s="7">
        <v>0.173292160034</v>
      </c>
      <c r="H25" s="7">
        <v>9.2618942260699999E-2</v>
      </c>
      <c r="I25" s="7">
        <v>0.16237306594799999</v>
      </c>
      <c r="J25" s="7">
        <v>0.105836868286</v>
      </c>
      <c r="K25" s="7">
        <v>0.159222126007</v>
      </c>
      <c r="L25" s="7">
        <v>0.104266881943</v>
      </c>
      <c r="M25" s="7">
        <v>0.109441995621</v>
      </c>
      <c r="O25">
        <v>2</v>
      </c>
      <c r="P25">
        <v>5.3443009853345984</v>
      </c>
      <c r="Q25">
        <v>0.7353674907897384</v>
      </c>
      <c r="R25">
        <v>0.64340390633231914</v>
      </c>
      <c r="S25">
        <v>0.64891640910069348</v>
      </c>
      <c r="T25">
        <v>0.6225258029806513</v>
      </c>
      <c r="U25">
        <v>0.62530824828048215</v>
      </c>
      <c r="V25">
        <v>0.62433909857021297</v>
      </c>
      <c r="W25">
        <v>0.62517024119192033</v>
      </c>
      <c r="X25">
        <v>0.64015067888971244</v>
      </c>
      <c r="Y25">
        <v>0.63080019457879444</v>
      </c>
    </row>
    <row r="26" spans="2:58" x14ac:dyDescent="0.3">
      <c r="B26" s="19">
        <v>0.14032983779899999</v>
      </c>
      <c r="D26" s="5">
        <v>1</v>
      </c>
      <c r="E26" s="7">
        <v>0.15751504898099999</v>
      </c>
      <c r="F26" s="7">
        <v>0.100421190262</v>
      </c>
      <c r="G26" s="7">
        <v>4.7960996627799998E-2</v>
      </c>
      <c r="H26" s="7">
        <v>0.173292160034</v>
      </c>
      <c r="I26" s="7">
        <v>9.2618942260699999E-2</v>
      </c>
      <c r="J26" s="7">
        <v>0.16237306594799999</v>
      </c>
      <c r="K26" s="7">
        <v>0.105836868286</v>
      </c>
      <c r="L26" s="7">
        <v>0.159222126007</v>
      </c>
      <c r="M26" s="7">
        <v>0.104266881943</v>
      </c>
      <c r="O26">
        <v>3</v>
      </c>
      <c r="P26">
        <v>5.3282568454725983</v>
      </c>
      <c r="Q26">
        <v>0.64340390633231914</v>
      </c>
      <c r="R26">
        <v>0.73167993946575549</v>
      </c>
      <c r="S26">
        <v>0.64201158756248566</v>
      </c>
      <c r="T26">
        <v>0.64294314235373451</v>
      </c>
      <c r="U26">
        <v>0.62170342677058621</v>
      </c>
      <c r="V26">
        <v>0.61657320714034458</v>
      </c>
      <c r="W26">
        <v>0.62621565045447891</v>
      </c>
      <c r="X26">
        <v>0.61416031552638384</v>
      </c>
      <c r="Y26">
        <v>0.63534198852557822</v>
      </c>
    </row>
    <row r="27" spans="2:58" x14ac:dyDescent="0.3">
      <c r="B27" s="19">
        <v>0.10997200012199999</v>
      </c>
      <c r="D27" s="5">
        <v>1</v>
      </c>
      <c r="E27" s="7">
        <v>9.0356111526499999E-2</v>
      </c>
      <c r="F27" s="7">
        <v>0.15751504898099999</v>
      </c>
      <c r="G27" s="7">
        <v>0.100421190262</v>
      </c>
      <c r="H27" s="7">
        <v>4.7960996627799998E-2</v>
      </c>
      <c r="I27" s="7">
        <v>0.173292160034</v>
      </c>
      <c r="J27" s="7">
        <v>9.2618942260699999E-2</v>
      </c>
      <c r="K27" s="7">
        <v>0.16237306594799999</v>
      </c>
      <c r="L27" s="7">
        <v>0.105836868286</v>
      </c>
      <c r="M27" s="7">
        <v>0.159222126007</v>
      </c>
      <c r="O27">
        <v>4</v>
      </c>
      <c r="P27">
        <v>5.3270947933179986</v>
      </c>
      <c r="Q27">
        <v>0.64891640910069348</v>
      </c>
      <c r="R27">
        <v>0.64201158756248566</v>
      </c>
      <c r="S27">
        <v>0.73149759694186089</v>
      </c>
      <c r="T27">
        <v>0.63912520342537082</v>
      </c>
      <c r="U27">
        <v>0.64332568694465952</v>
      </c>
      <c r="V27">
        <v>0.6170190686653817</v>
      </c>
      <c r="W27">
        <v>0.61876783467738372</v>
      </c>
      <c r="X27">
        <v>0.6198574561354081</v>
      </c>
      <c r="Y27">
        <v>0.61196492429367766</v>
      </c>
    </row>
    <row r="28" spans="2:58" x14ac:dyDescent="0.3">
      <c r="B28" s="19">
        <v>0.13432908058199999</v>
      </c>
      <c r="D28" s="5">
        <v>1</v>
      </c>
      <c r="E28" s="7">
        <v>0.14032983779899999</v>
      </c>
      <c r="F28" s="7">
        <v>9.0356111526499999E-2</v>
      </c>
      <c r="G28" s="7">
        <v>0.15751504898099999</v>
      </c>
      <c r="H28" s="7">
        <v>0.100421190262</v>
      </c>
      <c r="I28" s="7">
        <v>4.7960996627799998E-2</v>
      </c>
      <c r="J28" s="7">
        <v>0.173292160034</v>
      </c>
      <c r="K28" s="7">
        <v>9.2618942260699999E-2</v>
      </c>
      <c r="L28" s="7">
        <v>0.16237306594799999</v>
      </c>
      <c r="M28" s="7">
        <v>0.105836868286</v>
      </c>
      <c r="O28">
        <v>5</v>
      </c>
      <c r="P28">
        <v>5.2921080589279983</v>
      </c>
      <c r="Q28">
        <v>0.6225258029806513</v>
      </c>
      <c r="R28">
        <v>0.64294314235373451</v>
      </c>
      <c r="S28">
        <v>0.63912520342537082</v>
      </c>
      <c r="T28">
        <v>0.72298158049822048</v>
      </c>
      <c r="U28">
        <v>0.63651935747030253</v>
      </c>
      <c r="V28">
        <v>0.63172396870629732</v>
      </c>
      <c r="W28">
        <v>0.61732758263240728</v>
      </c>
      <c r="X28">
        <v>0.60497881832387013</v>
      </c>
      <c r="Y28">
        <v>0.61276605906432358</v>
      </c>
    </row>
    <row r="29" spans="2:58" x14ac:dyDescent="0.3">
      <c r="B29" s="19">
        <v>0.100836038589</v>
      </c>
      <c r="D29" s="5">
        <v>1</v>
      </c>
      <c r="E29" s="7">
        <v>0.10997200012199999</v>
      </c>
      <c r="F29" s="7">
        <v>0.14032983779899999</v>
      </c>
      <c r="G29" s="7">
        <v>9.0356111526499999E-2</v>
      </c>
      <c r="H29" s="7">
        <v>0.15751504898099999</v>
      </c>
      <c r="I29" s="7">
        <v>0.100421190262</v>
      </c>
      <c r="J29" s="7">
        <v>4.7960996627799998E-2</v>
      </c>
      <c r="K29" s="7">
        <v>0.173292160034</v>
      </c>
      <c r="L29" s="7">
        <v>9.2618942260699999E-2</v>
      </c>
      <c r="M29" s="7">
        <v>0.16237306594799999</v>
      </c>
      <c r="O29">
        <v>6</v>
      </c>
      <c r="P29">
        <v>5.2984118461593983</v>
      </c>
      <c r="Q29">
        <v>0.62530824828048215</v>
      </c>
      <c r="R29">
        <v>0.62170342677058621</v>
      </c>
      <c r="S29">
        <v>0.64332568694465952</v>
      </c>
      <c r="T29">
        <v>0.63651935747030253</v>
      </c>
      <c r="U29">
        <v>0.72419706518362881</v>
      </c>
      <c r="V29">
        <v>0.63177326025024061</v>
      </c>
      <c r="W29">
        <v>0.63514206301975862</v>
      </c>
      <c r="X29">
        <v>0.61042931919004206</v>
      </c>
      <c r="Y29">
        <v>0.60313988558161113</v>
      </c>
    </row>
    <row r="30" spans="2:58" x14ac:dyDescent="0.3">
      <c r="B30" s="19">
        <v>0.146326065063</v>
      </c>
      <c r="D30" s="5">
        <v>1</v>
      </c>
      <c r="E30" s="7">
        <v>0.13432908058199999</v>
      </c>
      <c r="F30" s="7">
        <v>0.10997200012199999</v>
      </c>
      <c r="G30" s="7">
        <v>0.14032983779899999</v>
      </c>
      <c r="H30" s="7">
        <v>9.0356111526499999E-2</v>
      </c>
      <c r="I30" s="7">
        <v>0.15751504898099999</v>
      </c>
      <c r="J30" s="7">
        <v>0.100421190262</v>
      </c>
      <c r="K30" s="7">
        <v>4.7960996627799998E-2</v>
      </c>
      <c r="L30" s="7">
        <v>0.173292160034</v>
      </c>
      <c r="M30" s="7">
        <v>9.2618942260699999E-2</v>
      </c>
      <c r="O30">
        <v>7</v>
      </c>
      <c r="P30">
        <v>5.2406408786763983</v>
      </c>
      <c r="Q30">
        <v>0.62433909857021297</v>
      </c>
      <c r="R30">
        <v>0.61657320714034458</v>
      </c>
      <c r="S30">
        <v>0.6170190686653817</v>
      </c>
      <c r="T30">
        <v>0.63172396870629732</v>
      </c>
      <c r="U30">
        <v>0.63177326025024061</v>
      </c>
      <c r="V30">
        <v>0.70910226390765851</v>
      </c>
      <c r="W30">
        <v>0.6302186126603756</v>
      </c>
      <c r="X30">
        <v>0.61794854070558669</v>
      </c>
      <c r="Y30">
        <v>0.60057174355379317</v>
      </c>
    </row>
    <row r="31" spans="2:58" x14ac:dyDescent="0.3">
      <c r="B31" s="19">
        <v>0.109993219376</v>
      </c>
      <c r="D31" s="5">
        <v>1</v>
      </c>
      <c r="E31" s="7">
        <v>0.100836038589</v>
      </c>
      <c r="F31" s="7">
        <v>0.13432908058199999</v>
      </c>
      <c r="G31" s="7">
        <v>0.10997200012199999</v>
      </c>
      <c r="H31" s="7">
        <v>0.14032983779899999</v>
      </c>
      <c r="I31" s="7">
        <v>9.0356111526499999E-2</v>
      </c>
      <c r="J31" s="7">
        <v>0.15751504898099999</v>
      </c>
      <c r="K31" s="7">
        <v>0.100421190262</v>
      </c>
      <c r="L31" s="7">
        <v>4.7960996627799998E-2</v>
      </c>
      <c r="M31" s="7">
        <v>0.173292160034</v>
      </c>
      <c r="O31">
        <v>8</v>
      </c>
      <c r="P31">
        <v>5.2699949741352983</v>
      </c>
      <c r="Q31">
        <v>0.62517024119192033</v>
      </c>
      <c r="R31">
        <v>0.62621565045447891</v>
      </c>
      <c r="S31">
        <v>0.61876783467738372</v>
      </c>
      <c r="T31">
        <v>0.61732758263240728</v>
      </c>
      <c r="U31">
        <v>0.63514206301975862</v>
      </c>
      <c r="V31">
        <v>0.6302186126603756</v>
      </c>
      <c r="W31">
        <v>0.71457926833203533</v>
      </c>
      <c r="X31">
        <v>0.62629464945788305</v>
      </c>
      <c r="Y31">
        <v>0.6187519833516133</v>
      </c>
    </row>
    <row r="32" spans="2:58" x14ac:dyDescent="0.3">
      <c r="B32" s="19">
        <v>0.20675086975099999</v>
      </c>
      <c r="D32" s="5">
        <v>1</v>
      </c>
      <c r="E32" s="7">
        <v>0.146326065063</v>
      </c>
      <c r="F32" s="7">
        <v>0.100836038589</v>
      </c>
      <c r="G32" s="7">
        <v>0.13432908058199999</v>
      </c>
      <c r="H32" s="7">
        <v>0.10997200012199999</v>
      </c>
      <c r="I32" s="7">
        <v>0.14032983779899999</v>
      </c>
      <c r="J32" s="7">
        <v>9.0356111526499999E-2</v>
      </c>
      <c r="K32" s="7">
        <v>0.15751504898099999</v>
      </c>
      <c r="L32" s="7">
        <v>0.100421190262</v>
      </c>
      <c r="M32" s="7">
        <v>4.7960996627799998E-2</v>
      </c>
      <c r="O32">
        <v>9</v>
      </c>
      <c r="P32">
        <v>5.1907069683067988</v>
      </c>
      <c r="Q32">
        <v>0.64015067888971244</v>
      </c>
      <c r="R32">
        <v>0.61416031552638384</v>
      </c>
      <c r="S32">
        <v>0.6198574561354081</v>
      </c>
      <c r="T32">
        <v>0.60497881832387013</v>
      </c>
      <c r="U32">
        <v>0.61042931919004206</v>
      </c>
      <c r="V32">
        <v>0.61794854070558669</v>
      </c>
      <c r="W32">
        <v>0.62629464945788305</v>
      </c>
      <c r="X32">
        <v>0.69581765291251496</v>
      </c>
      <c r="Y32">
        <v>0.61437184358136909</v>
      </c>
    </row>
    <row r="33" spans="2:25" x14ac:dyDescent="0.3">
      <c r="B33" s="19">
        <v>7.8801870346100006E-2</v>
      </c>
      <c r="D33" s="5">
        <v>1</v>
      </c>
      <c r="E33" s="7">
        <v>0.109993219376</v>
      </c>
      <c r="F33" s="7">
        <v>0.146326065063</v>
      </c>
      <c r="G33" s="7">
        <v>0.100836038589</v>
      </c>
      <c r="H33" s="7">
        <v>0.13432908058199999</v>
      </c>
      <c r="I33" s="7">
        <v>0.10997200012199999</v>
      </c>
      <c r="J33" s="7">
        <v>0.14032983779899999</v>
      </c>
      <c r="K33" s="7">
        <v>9.0356111526499999E-2</v>
      </c>
      <c r="L33" s="7">
        <v>0.15751504898099999</v>
      </c>
      <c r="M33" s="7">
        <v>0.100421190262</v>
      </c>
      <c r="P33">
        <v>5.1643700599663989</v>
      </c>
      <c r="Q33">
        <v>0.63080019457879444</v>
      </c>
      <c r="R33">
        <v>0.63534198852557822</v>
      </c>
      <c r="S33">
        <v>0.61196492429367766</v>
      </c>
      <c r="T33">
        <v>0.61276605906432358</v>
      </c>
      <c r="U33">
        <v>0.60313988558161113</v>
      </c>
      <c r="V33">
        <v>0.60057174355379317</v>
      </c>
      <c r="W33">
        <v>0.6187519833516133</v>
      </c>
      <c r="X33">
        <v>0.61437184358136909</v>
      </c>
      <c r="Y33">
        <v>0.68996698177449289</v>
      </c>
    </row>
    <row r="34" spans="2:25" x14ac:dyDescent="0.3">
      <c r="B34" s="19">
        <v>7.8343868255599997E-2</v>
      </c>
      <c r="D34" s="5">
        <v>1</v>
      </c>
      <c r="E34" s="7">
        <v>0.20675086975099999</v>
      </c>
      <c r="F34" s="7">
        <v>0.109993219376</v>
      </c>
      <c r="G34" s="7">
        <v>0.146326065063</v>
      </c>
      <c r="H34" s="7">
        <v>0.100836038589</v>
      </c>
      <c r="I34" s="7">
        <v>0.13432908058199999</v>
      </c>
      <c r="J34" s="7">
        <v>0.10997200012199999</v>
      </c>
      <c r="K34" s="7">
        <v>0.14032983779899999</v>
      </c>
      <c r="L34" s="7">
        <v>9.0356111526499999E-2</v>
      </c>
      <c r="M34" s="7">
        <v>0.15751504898099999</v>
      </c>
    </row>
    <row r="35" spans="2:25" x14ac:dyDescent="0.3">
      <c r="B35" s="19">
        <v>0.139605998993</v>
      </c>
      <c r="D35" s="5">
        <v>1</v>
      </c>
      <c r="E35" s="7">
        <v>7.8801870346100006E-2</v>
      </c>
      <c r="F35" s="7">
        <v>0.20675086975099999</v>
      </c>
      <c r="G35" s="7">
        <v>0.109993219376</v>
      </c>
      <c r="H35" s="7">
        <v>0.146326065063</v>
      </c>
      <c r="I35" s="7">
        <v>0.100836038589</v>
      </c>
      <c r="J35" s="7">
        <v>0.13432908058199999</v>
      </c>
      <c r="K35" s="7">
        <v>0.10997200012199999</v>
      </c>
      <c r="L35" s="7">
        <v>0.14032983779899999</v>
      </c>
      <c r="M35" s="7">
        <v>9.0356111526499999E-2</v>
      </c>
    </row>
    <row r="36" spans="2:25" x14ac:dyDescent="0.3">
      <c r="B36" s="19">
        <v>0.104005813599</v>
      </c>
      <c r="D36" s="5">
        <v>1</v>
      </c>
      <c r="E36" s="7">
        <v>7.8343868255599997E-2</v>
      </c>
      <c r="F36" s="7">
        <v>7.8801870346100006E-2</v>
      </c>
      <c r="G36" s="7">
        <v>0.20675086975099999</v>
      </c>
      <c r="H36" s="7">
        <v>0.109993219376</v>
      </c>
      <c r="I36" s="7">
        <v>0.146326065063</v>
      </c>
      <c r="J36" s="7">
        <v>0.100836038589</v>
      </c>
      <c r="K36" s="7">
        <v>0.13432908058199999</v>
      </c>
      <c r="L36" s="7">
        <v>0.10997200012199999</v>
      </c>
      <c r="M36" s="7">
        <v>0.14032983779899999</v>
      </c>
    </row>
    <row r="37" spans="2:25" x14ac:dyDescent="0.3">
      <c r="B37" s="19">
        <v>0.129966974258</v>
      </c>
      <c r="D37" s="5">
        <v>1</v>
      </c>
      <c r="E37" s="7">
        <v>0.139605998993</v>
      </c>
      <c r="F37" s="7">
        <v>7.8343868255599997E-2</v>
      </c>
      <c r="G37" s="7">
        <v>7.8801870346100006E-2</v>
      </c>
      <c r="H37" s="7">
        <v>0.20675086975099999</v>
      </c>
      <c r="I37" s="7">
        <v>0.109993219376</v>
      </c>
      <c r="J37" s="7">
        <v>0.146326065063</v>
      </c>
      <c r="K37" s="7">
        <v>0.100836038589</v>
      </c>
      <c r="L37" s="7">
        <v>0.13432908058199999</v>
      </c>
      <c r="M37" s="7">
        <v>0.10997200012199999</v>
      </c>
    </row>
    <row r="38" spans="2:25" x14ac:dyDescent="0.3">
      <c r="B38" s="19">
        <v>0.11202788353</v>
      </c>
      <c r="D38" s="5">
        <v>1</v>
      </c>
      <c r="E38" s="7">
        <v>0.104005813599</v>
      </c>
      <c r="F38" s="7">
        <v>0.139605998993</v>
      </c>
      <c r="G38" s="7">
        <v>7.8343868255599997E-2</v>
      </c>
      <c r="H38" s="7">
        <v>7.8801870346100006E-2</v>
      </c>
      <c r="I38" s="7">
        <v>0.20675086975099999</v>
      </c>
      <c r="J38" s="7">
        <v>0.109993219376</v>
      </c>
      <c r="K38" s="7">
        <v>0.146326065063</v>
      </c>
      <c r="L38" s="7">
        <v>0.100836038589</v>
      </c>
      <c r="M38" s="7">
        <v>0.13432908058199999</v>
      </c>
      <c r="P38">
        <v>1</v>
      </c>
      <c r="Q38">
        <v>2</v>
      </c>
      <c r="R38">
        <v>3</v>
      </c>
      <c r="S38">
        <v>4</v>
      </c>
      <c r="T38">
        <v>5</v>
      </c>
      <c r="U38">
        <v>6</v>
      </c>
      <c r="V38">
        <v>7</v>
      </c>
      <c r="W38">
        <v>8</v>
      </c>
      <c r="X38">
        <v>9</v>
      </c>
    </row>
    <row r="39" spans="2:25" x14ac:dyDescent="0.3">
      <c r="B39" s="19">
        <v>0.13486599922199999</v>
      </c>
      <c r="D39" s="5">
        <v>1</v>
      </c>
      <c r="E39" s="7">
        <v>0.129966974258</v>
      </c>
      <c r="F39" s="7">
        <v>0.104005813599</v>
      </c>
      <c r="G39" s="7">
        <v>0.139605998993</v>
      </c>
      <c r="H39" s="7">
        <v>7.8343868255599997E-2</v>
      </c>
      <c r="I39" s="7">
        <v>7.8801870346100006E-2</v>
      </c>
      <c r="J39" s="7">
        <v>0.20675086975099999</v>
      </c>
      <c r="K39" s="7">
        <v>0.109993219376</v>
      </c>
      <c r="L39" s="7">
        <v>0.146326065063</v>
      </c>
      <c r="M39" s="7">
        <v>0.100836038589</v>
      </c>
      <c r="O39">
        <v>1</v>
      </c>
      <c r="P39">
        <f t="array" ref="P39:Y48">MINVERSE(P24:Y33)</f>
        <v>4.3755976203532629</v>
      </c>
      <c r="Q39">
        <v>-4.23887407897573</v>
      </c>
      <c r="R39">
        <v>-4.2939959124773948</v>
      </c>
      <c r="S39">
        <v>-4.0524819630232169</v>
      </c>
      <c r="T39">
        <v>-4.2178116050907777</v>
      </c>
      <c r="U39">
        <v>-4.4686820777675562</v>
      </c>
      <c r="V39">
        <v>-4.0956550808758605</v>
      </c>
      <c r="W39">
        <v>-4.2346803896259182</v>
      </c>
      <c r="X39">
        <v>-3.4212126790097979</v>
      </c>
      <c r="Y39">
        <v>-3.2661990433067207</v>
      </c>
    </row>
    <row r="40" spans="2:25" x14ac:dyDescent="0.3">
      <c r="B40" s="19">
        <v>0.13306212425200001</v>
      </c>
      <c r="D40" s="5">
        <v>1</v>
      </c>
      <c r="E40" s="7">
        <v>0.11202788353</v>
      </c>
      <c r="F40" s="7">
        <v>0.129966974258</v>
      </c>
      <c r="G40" s="7">
        <v>0.104005813599</v>
      </c>
      <c r="H40" s="7">
        <v>0.139605998993</v>
      </c>
      <c r="I40" s="7">
        <v>7.8343868255599997E-2</v>
      </c>
      <c r="J40" s="7">
        <v>7.8801870346100006E-2</v>
      </c>
      <c r="K40" s="7">
        <v>0.20675086975099999</v>
      </c>
      <c r="L40" s="7">
        <v>0.109993219376</v>
      </c>
      <c r="M40" s="7">
        <v>0.146326065063</v>
      </c>
      <c r="O40">
        <v>2</v>
      </c>
      <c r="P40">
        <v>-4.23887407897573</v>
      </c>
      <c r="Q40">
        <v>14.546128405606849</v>
      </c>
      <c r="R40">
        <v>2.5768265234863592</v>
      </c>
      <c r="S40">
        <v>1.4533348093222664</v>
      </c>
      <c r="T40">
        <v>4.3059672146795887</v>
      </c>
      <c r="U40">
        <v>3.9240976050738339</v>
      </c>
      <c r="V40">
        <v>2.900418361869689</v>
      </c>
      <c r="W40">
        <v>4.0303662592192717</v>
      </c>
      <c r="X40">
        <v>0.31400202158198887</v>
      </c>
      <c r="Y40">
        <v>1.0941204253205918</v>
      </c>
    </row>
    <row r="41" spans="2:25" x14ac:dyDescent="0.3">
      <c r="B41" s="19">
        <v>9.2434883117699998E-2</v>
      </c>
      <c r="D41" s="5">
        <v>1</v>
      </c>
      <c r="E41" s="7">
        <v>0.13486599922199999</v>
      </c>
      <c r="F41" s="7">
        <v>0.11202788353</v>
      </c>
      <c r="G41" s="7">
        <v>0.129966974258</v>
      </c>
      <c r="H41" s="7">
        <v>0.104005813599</v>
      </c>
      <c r="I41" s="7">
        <v>0.139605998993</v>
      </c>
      <c r="J41" s="7">
        <v>7.8343868255599997E-2</v>
      </c>
      <c r="K41" s="7">
        <v>7.8801870346100006E-2</v>
      </c>
      <c r="L41" s="7">
        <v>0.20675086975099999</v>
      </c>
      <c r="M41" s="7">
        <v>0.109993219376</v>
      </c>
      <c r="O41">
        <v>3</v>
      </c>
      <c r="P41">
        <v>-4.2939959124773912</v>
      </c>
      <c r="Q41">
        <v>2.5768265234863446</v>
      </c>
      <c r="R41">
        <v>14.506784211222556</v>
      </c>
      <c r="S41">
        <v>2.1923208784875627</v>
      </c>
      <c r="T41">
        <v>1.6276482302679909</v>
      </c>
      <c r="U41">
        <v>4.4202693744851844</v>
      </c>
      <c r="V41">
        <v>3.780807730969149</v>
      </c>
      <c r="W41">
        <v>3.0401223875906336</v>
      </c>
      <c r="X41">
        <v>3.4236195374611462</v>
      </c>
      <c r="Y41">
        <v>0.10640624542680345</v>
      </c>
    </row>
    <row r="42" spans="2:25" x14ac:dyDescent="0.3">
      <c r="B42" s="19">
        <v>0.124242067337</v>
      </c>
      <c r="D42" s="5">
        <v>1</v>
      </c>
      <c r="E42" s="7">
        <v>0.13306212425200001</v>
      </c>
      <c r="F42" s="7">
        <v>0.13486599922199999</v>
      </c>
      <c r="G42" s="7">
        <v>0.11202788353</v>
      </c>
      <c r="H42" s="7">
        <v>0.129966974258</v>
      </c>
      <c r="I42" s="7">
        <v>0.104005813599</v>
      </c>
      <c r="J42" s="7">
        <v>0.139605998993</v>
      </c>
      <c r="K42" s="7">
        <v>7.8343868255599997E-2</v>
      </c>
      <c r="L42" s="7">
        <v>7.8801870346100006E-2</v>
      </c>
      <c r="M42" s="7">
        <v>0.20675086975099999</v>
      </c>
      <c r="O42">
        <v>4</v>
      </c>
      <c r="P42">
        <v>-4.0524819630232187</v>
      </c>
      <c r="Q42">
        <v>1.4533348093222682</v>
      </c>
      <c r="R42">
        <v>2.192320878487565</v>
      </c>
      <c r="S42">
        <v>13.91661349673965</v>
      </c>
      <c r="T42">
        <v>1.972045420173574</v>
      </c>
      <c r="U42">
        <v>1.4533480951127016</v>
      </c>
      <c r="V42">
        <v>3.8871815686770494</v>
      </c>
      <c r="W42">
        <v>3.9393241794003875</v>
      </c>
      <c r="X42">
        <v>1.968448320466438</v>
      </c>
      <c r="Y42">
        <v>2.9509670334275202</v>
      </c>
    </row>
    <row r="43" spans="2:25" x14ac:dyDescent="0.3">
      <c r="B43" s="19">
        <v>0.15795707702600001</v>
      </c>
      <c r="D43" s="5">
        <v>1</v>
      </c>
      <c r="E43" s="7">
        <v>9.2434883117699998E-2</v>
      </c>
      <c r="F43" s="7">
        <v>0.13306212425200001</v>
      </c>
      <c r="G43" s="7">
        <v>0.13486599922199999</v>
      </c>
      <c r="H43" s="7">
        <v>0.11202788353</v>
      </c>
      <c r="I43" s="7">
        <v>0.129966974258</v>
      </c>
      <c r="J43" s="7">
        <v>0.104005813599</v>
      </c>
      <c r="K43" s="7">
        <v>0.139605998993</v>
      </c>
      <c r="L43" s="7">
        <v>7.8343868255599997E-2</v>
      </c>
      <c r="M43" s="7">
        <v>7.8801870346100006E-2</v>
      </c>
      <c r="O43">
        <v>5</v>
      </c>
      <c r="P43">
        <v>-4.2178116050907626</v>
      </c>
      <c r="Q43">
        <v>4.3059672146795611</v>
      </c>
      <c r="R43">
        <v>1.6276482302679829</v>
      </c>
      <c r="S43">
        <v>1.9720454201735642</v>
      </c>
      <c r="T43">
        <v>14.277650473824918</v>
      </c>
      <c r="U43">
        <v>2.317602537365798</v>
      </c>
      <c r="V43">
        <v>1.3306917589350451</v>
      </c>
      <c r="W43">
        <v>4.0445290777689396</v>
      </c>
      <c r="X43">
        <v>3.3635915755483481</v>
      </c>
      <c r="Y43">
        <v>1.8990311155232993</v>
      </c>
    </row>
    <row r="44" spans="2:25" x14ac:dyDescent="0.3">
      <c r="B44" s="19">
        <v>7.8614950180099993E-2</v>
      </c>
      <c r="D44" s="5">
        <v>1</v>
      </c>
      <c r="E44" s="7">
        <v>0.124242067337</v>
      </c>
      <c r="F44" s="7">
        <v>9.2434883117699998E-2</v>
      </c>
      <c r="G44" s="7">
        <v>0.13306212425200001</v>
      </c>
      <c r="H44" s="7">
        <v>0.13486599922199999</v>
      </c>
      <c r="I44" s="7">
        <v>0.11202788353</v>
      </c>
      <c r="J44" s="7">
        <v>0.129966974258</v>
      </c>
      <c r="K44" s="7">
        <v>0.104005813599</v>
      </c>
      <c r="L44" s="7">
        <v>0.139605998993</v>
      </c>
      <c r="M44" s="7">
        <v>7.8343868255599997E-2</v>
      </c>
      <c r="O44">
        <v>6</v>
      </c>
      <c r="P44">
        <v>-4.4686820777675722</v>
      </c>
      <c r="Q44">
        <v>3.9240976050738605</v>
      </c>
      <c r="R44">
        <v>4.4202693744851969</v>
      </c>
      <c r="S44">
        <v>1.4533480951127111</v>
      </c>
      <c r="T44">
        <v>2.317602537365838</v>
      </c>
      <c r="U44">
        <v>14.675160599549052</v>
      </c>
      <c r="V44">
        <v>2.1519847859724721</v>
      </c>
      <c r="W44">
        <v>1.7838795758164434</v>
      </c>
      <c r="X44">
        <v>3.2780301040730526</v>
      </c>
      <c r="Y44">
        <v>3.2224340112871643</v>
      </c>
    </row>
    <row r="45" spans="2:25" x14ac:dyDescent="0.3">
      <c r="B45" s="19">
        <v>0.15952897071800001</v>
      </c>
      <c r="D45" s="5">
        <v>1</v>
      </c>
      <c r="E45" s="7">
        <v>0.15795707702600001</v>
      </c>
      <c r="F45" s="7">
        <v>0.124242067337</v>
      </c>
      <c r="G45" s="7">
        <v>9.2434883117699998E-2</v>
      </c>
      <c r="H45" s="7">
        <v>0.13306212425200001</v>
      </c>
      <c r="I45" s="7">
        <v>0.13486599922199999</v>
      </c>
      <c r="J45" s="7">
        <v>0.11202788353</v>
      </c>
      <c r="K45" s="7">
        <v>0.129966974258</v>
      </c>
      <c r="L45" s="7">
        <v>0.104005813599</v>
      </c>
      <c r="M45" s="7">
        <v>0.139605998993</v>
      </c>
      <c r="O45">
        <v>7</v>
      </c>
      <c r="P45">
        <v>-4.0956550808758712</v>
      </c>
      <c r="Q45">
        <v>2.9004183618696957</v>
      </c>
      <c r="R45">
        <v>3.7808077309691566</v>
      </c>
      <c r="S45">
        <v>3.8871815686770579</v>
      </c>
      <c r="T45">
        <v>1.3306917589350626</v>
      </c>
      <c r="U45">
        <v>2.1519847859724717</v>
      </c>
      <c r="V45">
        <v>14.23226048724934</v>
      </c>
      <c r="W45">
        <v>1.7059240628307868</v>
      </c>
      <c r="X45">
        <v>1.1704799638795795</v>
      </c>
      <c r="Y45">
        <v>3.0515538556364366</v>
      </c>
    </row>
    <row r="46" spans="2:25" x14ac:dyDescent="0.3">
      <c r="B46" s="19">
        <v>9.3257188796999999E-2</v>
      </c>
      <c r="D46" s="5">
        <v>1</v>
      </c>
      <c r="E46" s="7">
        <v>7.8614950180099993E-2</v>
      </c>
      <c r="F46" s="7">
        <v>0.15795707702600001</v>
      </c>
      <c r="G46" s="7">
        <v>0.124242067337</v>
      </c>
      <c r="H46" s="7">
        <v>9.2434883117699998E-2</v>
      </c>
      <c r="I46" s="7">
        <v>0.13306212425200001</v>
      </c>
      <c r="J46" s="7">
        <v>0.13486599922199999</v>
      </c>
      <c r="K46" s="7">
        <v>0.11202788353</v>
      </c>
      <c r="L46" s="7">
        <v>0.129966974258</v>
      </c>
      <c r="M46" s="7">
        <v>0.104005813599</v>
      </c>
      <c r="O46">
        <v>8</v>
      </c>
      <c r="P46">
        <v>-4.2346803896258942</v>
      </c>
      <c r="Q46">
        <v>4.0303662592192531</v>
      </c>
      <c r="R46">
        <v>3.0401223875906203</v>
      </c>
      <c r="S46">
        <v>3.9393241794003555</v>
      </c>
      <c r="T46">
        <v>4.044529077768936</v>
      </c>
      <c r="U46">
        <v>1.7838795758163983</v>
      </c>
      <c r="V46">
        <v>1.7059240628307482</v>
      </c>
      <c r="W46">
        <v>14.751275566333508</v>
      </c>
      <c r="X46">
        <v>0.83911779495640793</v>
      </c>
      <c r="Y46">
        <v>1.1060456151207247</v>
      </c>
    </row>
    <row r="47" spans="2:25" x14ac:dyDescent="0.3">
      <c r="B47" s="19">
        <v>0.13919687271100001</v>
      </c>
      <c r="D47" s="5">
        <v>1</v>
      </c>
      <c r="E47" s="7">
        <v>0.15952897071800001</v>
      </c>
      <c r="F47" s="7">
        <v>7.8614950180099993E-2</v>
      </c>
      <c r="G47" s="7">
        <v>0.15795707702600001</v>
      </c>
      <c r="H47" s="7">
        <v>0.124242067337</v>
      </c>
      <c r="I47" s="7">
        <v>9.2434883117699998E-2</v>
      </c>
      <c r="J47" s="7">
        <v>0.13306212425200001</v>
      </c>
      <c r="K47" s="7">
        <v>0.13486599922199999</v>
      </c>
      <c r="L47" s="7">
        <v>0.11202788353</v>
      </c>
      <c r="M47" s="7">
        <v>0.129966974258</v>
      </c>
      <c r="O47">
        <v>9</v>
      </c>
      <c r="P47">
        <v>-3.4212126790097974</v>
      </c>
      <c r="Q47">
        <v>0.31400202158198526</v>
      </c>
      <c r="R47">
        <v>3.4236195374611462</v>
      </c>
      <c r="S47">
        <v>1.9684483204664385</v>
      </c>
      <c r="T47">
        <v>3.363591575548353</v>
      </c>
      <c r="U47">
        <v>3.278030104073046</v>
      </c>
      <c r="V47">
        <v>1.1704799638795769</v>
      </c>
      <c r="W47">
        <v>0.83911779495641758</v>
      </c>
      <c r="X47">
        <v>14.03109260005866</v>
      </c>
      <c r="Y47">
        <v>0.30417186398944623</v>
      </c>
    </row>
    <row r="48" spans="2:25" x14ac:dyDescent="0.3">
      <c r="B48" s="19">
        <v>7.9038143157999993E-2</v>
      </c>
      <c r="D48" s="5">
        <v>1</v>
      </c>
      <c r="E48" s="7">
        <v>9.3257188796999999E-2</v>
      </c>
      <c r="F48" s="7">
        <v>0.15952897071800001</v>
      </c>
      <c r="G48" s="7">
        <v>7.8614950180099993E-2</v>
      </c>
      <c r="H48" s="7">
        <v>0.15795707702600001</v>
      </c>
      <c r="I48" s="7">
        <v>0.124242067337</v>
      </c>
      <c r="J48" s="7">
        <v>9.2434883117699998E-2</v>
      </c>
      <c r="K48" s="7">
        <v>0.13306212425200001</v>
      </c>
      <c r="L48" s="7">
        <v>0.13486599922199999</v>
      </c>
      <c r="M48" s="7">
        <v>0.11202788353</v>
      </c>
      <c r="P48">
        <v>-3.2661990433067256</v>
      </c>
      <c r="Q48">
        <v>1.0941204253206001</v>
      </c>
      <c r="R48">
        <v>0.10640624542680537</v>
      </c>
      <c r="S48">
        <v>2.9509670334275233</v>
      </c>
      <c r="T48">
        <v>1.8990311155233142</v>
      </c>
      <c r="U48">
        <v>3.2224340112871617</v>
      </c>
      <c r="V48">
        <v>3.0515538556364179</v>
      </c>
      <c r="W48">
        <v>1.1060456151207614</v>
      </c>
      <c r="X48">
        <v>0.30417186398944718</v>
      </c>
      <c r="Y48">
        <v>13.758682502039781</v>
      </c>
    </row>
    <row r="49" spans="2:59" x14ac:dyDescent="0.3">
      <c r="B49" s="19">
        <v>0.122941017151</v>
      </c>
      <c r="D49" s="5">
        <v>1</v>
      </c>
      <c r="E49" s="7">
        <v>0.13919687271100001</v>
      </c>
      <c r="F49" s="7">
        <v>9.3257188796999999E-2</v>
      </c>
      <c r="G49" s="7">
        <v>0.15952897071800001</v>
      </c>
      <c r="H49" s="7">
        <v>7.8614950180099993E-2</v>
      </c>
      <c r="I49" s="7">
        <v>0.15795707702600001</v>
      </c>
      <c r="J49" s="7">
        <v>0.124242067337</v>
      </c>
      <c r="K49" s="7">
        <v>9.2434883117699998E-2</v>
      </c>
      <c r="L49" s="7">
        <v>0.13306212425200001</v>
      </c>
      <c r="M49" s="7">
        <v>0.13486599922199999</v>
      </c>
    </row>
    <row r="50" spans="2:59" x14ac:dyDescent="0.3">
      <c r="B50" s="19">
        <v>0.13747310638400001</v>
      </c>
      <c r="D50" s="5">
        <v>1</v>
      </c>
      <c r="E50" s="7">
        <v>7.9038143157999993E-2</v>
      </c>
      <c r="F50" s="7">
        <v>0.13919687271100001</v>
      </c>
      <c r="G50" s="7">
        <v>9.3257188796999999E-2</v>
      </c>
      <c r="H50" s="7">
        <v>0.15952897071800001</v>
      </c>
      <c r="I50" s="7">
        <v>7.8614950180099993E-2</v>
      </c>
      <c r="J50" s="7">
        <v>0.15795707702600001</v>
      </c>
      <c r="K50" s="7">
        <v>0.124242067337</v>
      </c>
      <c r="L50" s="7">
        <v>9.2434883117699998E-2</v>
      </c>
      <c r="M50" s="7">
        <v>0.13306212425200001</v>
      </c>
    </row>
    <row r="51" spans="2:59" x14ac:dyDescent="0.3">
      <c r="D51" s="5">
        <v>1</v>
      </c>
      <c r="E51" s="7">
        <v>0.122941017151</v>
      </c>
      <c r="F51" s="7">
        <v>7.9038143157999993E-2</v>
      </c>
      <c r="G51" s="7">
        <v>0.13919687271100001</v>
      </c>
      <c r="H51" s="7">
        <v>9.3257188796999999E-2</v>
      </c>
      <c r="I51" s="7">
        <v>0.15952897071800001</v>
      </c>
      <c r="J51" s="7">
        <v>7.8614950180099993E-2</v>
      </c>
      <c r="K51" s="7">
        <v>0.15795707702600001</v>
      </c>
      <c r="L51" s="7">
        <v>0.124242067337</v>
      </c>
      <c r="M51" s="7">
        <v>9.2434883117699998E-2</v>
      </c>
    </row>
    <row r="52" spans="2:59" x14ac:dyDescent="0.3">
      <c r="D52" s="6"/>
      <c r="E52" s="15"/>
      <c r="F52" s="15"/>
      <c r="G52" s="15"/>
      <c r="H52" s="15"/>
      <c r="I52" s="15"/>
      <c r="J52" s="15"/>
      <c r="K52" s="15"/>
      <c r="L52" s="15"/>
      <c r="M52" s="15"/>
      <c r="P52">
        <f t="array" ref="P52:BG61">MMULT(P39:Y48,O11:BF20)</f>
        <v>0.92247779782280026</v>
      </c>
      <c r="Q52">
        <v>0.89029165681623312</v>
      </c>
      <c r="R52">
        <v>0.71820809593189749</v>
      </c>
      <c r="S52">
        <v>0.2424515252600018</v>
      </c>
      <c r="T52">
        <v>-0.56267570069749606</v>
      </c>
      <c r="U52">
        <v>-0.48760547787827263</v>
      </c>
      <c r="V52">
        <v>-0.3500175588219297</v>
      </c>
      <c r="W52">
        <v>-0.40268946555568608</v>
      </c>
      <c r="X52">
        <v>-0.29360336725645003</v>
      </c>
      <c r="Y52">
        <v>-0.32245847934058292</v>
      </c>
      <c r="Z52">
        <v>-0.24747140277644597</v>
      </c>
      <c r="AA52">
        <v>-0.23511547206281791</v>
      </c>
      <c r="AB52">
        <v>0.13083657484502587</v>
      </c>
      <c r="AC52">
        <v>0.48567995508966866</v>
      </c>
      <c r="AD52">
        <v>0.41872691506795806</v>
      </c>
      <c r="AE52">
        <v>1.5043140950590783E-2</v>
      </c>
      <c r="AF52">
        <v>0.17171375626721902</v>
      </c>
      <c r="AG52">
        <v>0.10356966255510552</v>
      </c>
      <c r="AH52">
        <v>-6.0954912601950073E-2</v>
      </c>
      <c r="AI52">
        <v>-1.6487486276537622E-2</v>
      </c>
      <c r="AJ52">
        <v>0.11340772807944655</v>
      </c>
      <c r="AK52">
        <v>5.0098259253699928E-2</v>
      </c>
      <c r="AL52">
        <v>0.17052908921279092</v>
      </c>
      <c r="AM52">
        <v>0.12957031281403286</v>
      </c>
      <c r="AN52">
        <v>0.14974776596166542</v>
      </c>
      <c r="AO52">
        <v>-9.8741449923747671E-3</v>
      </c>
      <c r="AP52">
        <v>-0.45993119464972354</v>
      </c>
      <c r="AQ52">
        <v>-0.15082760527111433</v>
      </c>
      <c r="AR52">
        <v>-6.6949733531214639E-2</v>
      </c>
      <c r="AS52">
        <v>-8.0555266490939692E-2</v>
      </c>
      <c r="AT52">
        <v>-9.2365432714285822E-2</v>
      </c>
      <c r="AU52">
        <v>-1.2777072783127785E-2</v>
      </c>
      <c r="AV52">
        <v>-7.0268838606796835E-2</v>
      </c>
      <c r="AW52">
        <v>1.248114396024691E-2</v>
      </c>
      <c r="AX52">
        <v>-8.2912835889005443E-2</v>
      </c>
      <c r="AY52">
        <v>0.27000159353048536</v>
      </c>
      <c r="AZ52">
        <v>0.13710814175144176</v>
      </c>
      <c r="BA52">
        <v>-0.18695556652138701</v>
      </c>
      <c r="BB52">
        <v>6.5002467696630317E-2</v>
      </c>
      <c r="BC52">
        <v>-0.13926800770068026</v>
      </c>
      <c r="BD52">
        <v>-1.4109367308331511E-2</v>
      </c>
      <c r="BE52">
        <v>-9.4835532963192193E-2</v>
      </c>
      <c r="BF52">
        <v>0.11685271490299165</v>
      </c>
      <c r="BG52">
        <v>0.12691162492030061</v>
      </c>
    </row>
    <row r="53" spans="2:59" x14ac:dyDescent="0.3">
      <c r="D53" s="6"/>
      <c r="E53" s="6"/>
      <c r="F53" s="15"/>
      <c r="G53" s="15"/>
      <c r="H53" s="15"/>
      <c r="I53" s="15"/>
      <c r="J53" s="15"/>
      <c r="K53" s="15"/>
      <c r="P53">
        <v>-1.0122754265386866</v>
      </c>
      <c r="Q53">
        <v>-0.74920812657248193</v>
      </c>
      <c r="R53">
        <v>-0.41143712624527395</v>
      </c>
      <c r="S53">
        <v>0.93834426465655019</v>
      </c>
      <c r="T53">
        <v>2.3191624019657326</v>
      </c>
      <c r="U53">
        <v>-0.26786547089790008</v>
      </c>
      <c r="V53">
        <v>-0.30361349072006977</v>
      </c>
      <c r="W53">
        <v>0.26642257582543949</v>
      </c>
      <c r="X53">
        <v>-4.3927818190052148E-2</v>
      </c>
      <c r="Y53">
        <v>0.19622629595873572</v>
      </c>
      <c r="Z53">
        <v>-6.660885951718043E-2</v>
      </c>
      <c r="AA53">
        <v>1.9185511269273536E-2</v>
      </c>
      <c r="AB53">
        <v>-0.472483711460505</v>
      </c>
      <c r="AC53">
        <v>0.1565798448578099</v>
      </c>
      <c r="AD53">
        <v>-0.48241042524072558</v>
      </c>
      <c r="AE53">
        <v>0.69033840815914971</v>
      </c>
      <c r="AF53">
        <v>-0.84367917411728888</v>
      </c>
      <c r="AG53">
        <v>-0.2655365511392655</v>
      </c>
      <c r="AH53">
        <v>0.55205531050569945</v>
      </c>
      <c r="AI53">
        <v>-0.35567630376631332</v>
      </c>
      <c r="AJ53">
        <v>-7.2558352780758534E-2</v>
      </c>
      <c r="AK53">
        <v>-2.9690671906242583E-2</v>
      </c>
      <c r="AL53">
        <v>-0.15009192726139348</v>
      </c>
      <c r="AM53">
        <v>-0.24105329953411836</v>
      </c>
      <c r="AN53">
        <v>0.3497909939689276</v>
      </c>
      <c r="AO53">
        <v>-0.17481931577964768</v>
      </c>
      <c r="AP53">
        <v>1.3112198149174332</v>
      </c>
      <c r="AQ53">
        <v>-0.39846586800146727</v>
      </c>
      <c r="AR53">
        <v>-0.52598090407425901</v>
      </c>
      <c r="AS53">
        <v>0.4234585509168638</v>
      </c>
      <c r="AT53">
        <v>-1.4354085178584247E-2</v>
      </c>
      <c r="AU53">
        <v>-3.1635798302161636E-2</v>
      </c>
      <c r="AV53">
        <v>4.1799907007846637E-2</v>
      </c>
      <c r="AW53">
        <v>-7.3764385078282063E-2</v>
      </c>
      <c r="AX53">
        <v>0.14639204946194281</v>
      </c>
      <c r="AY53">
        <v>-0.38788690330675046</v>
      </c>
      <c r="AZ53">
        <v>-5.4029305303870567E-2</v>
      </c>
      <c r="BA53">
        <v>0.64961347180978612</v>
      </c>
      <c r="BB53">
        <v>-0.5902812727856378</v>
      </c>
      <c r="BC53">
        <v>0.51837389707939319</v>
      </c>
      <c r="BD53">
        <v>-0.22000559524988211</v>
      </c>
      <c r="BE53">
        <v>0.13865232265098704</v>
      </c>
      <c r="BF53">
        <v>-0.46604236103594954</v>
      </c>
      <c r="BG53">
        <v>-1.2233091026698423E-2</v>
      </c>
    </row>
    <row r="54" spans="2:59" x14ac:dyDescent="0.3">
      <c r="D54" s="6"/>
      <c r="E54" s="6"/>
      <c r="F54" s="6"/>
      <c r="G54" s="15"/>
      <c r="H54" s="15"/>
      <c r="I54" s="15"/>
      <c r="J54" s="15"/>
      <c r="K54" s="15"/>
      <c r="P54">
        <v>-0.76879792848504169</v>
      </c>
      <c r="Q54">
        <v>-0.9969996473749646</v>
      </c>
      <c r="R54">
        <v>-0.66057739388435455</v>
      </c>
      <c r="S54">
        <v>-0.12462390752433634</v>
      </c>
      <c r="T54">
        <v>1.4131132936521225</v>
      </c>
      <c r="U54">
        <v>2.2311331684277294</v>
      </c>
      <c r="V54">
        <v>-0.38566727425350045</v>
      </c>
      <c r="W54">
        <v>-0.27268576040361953</v>
      </c>
      <c r="X54">
        <v>0.21461721214872809</v>
      </c>
      <c r="Y54">
        <v>-2.3030172858311212E-2</v>
      </c>
      <c r="Z54">
        <v>0.15224013821158225</v>
      </c>
      <c r="AA54">
        <v>-9.5526181034300051E-2</v>
      </c>
      <c r="AB54">
        <v>-0.12774238897763196</v>
      </c>
      <c r="AC54">
        <v>-0.52983592124994305</v>
      </c>
      <c r="AD54">
        <v>0.17868596483343854</v>
      </c>
      <c r="AE54">
        <v>-0.26904165172270439</v>
      </c>
      <c r="AF54">
        <v>0.58064267057732455</v>
      </c>
      <c r="AG54">
        <v>-0.83825328293647139</v>
      </c>
      <c r="AH54">
        <v>-0.1428441686492109</v>
      </c>
      <c r="AI54">
        <v>0.51118587355307477</v>
      </c>
      <c r="AJ54">
        <v>-0.39691666161456518</v>
      </c>
      <c r="AK54">
        <v>-3.3994867281399985E-2</v>
      </c>
      <c r="AL54">
        <v>-7.2915983621355013E-2</v>
      </c>
      <c r="AM54">
        <v>-0.13310967494345663</v>
      </c>
      <c r="AN54">
        <v>-0.19095710042212305</v>
      </c>
      <c r="AO54">
        <v>0.39318030423223471</v>
      </c>
      <c r="AP54">
        <v>8.1611522399214417E-2</v>
      </c>
      <c r="AQ54">
        <v>1.1656345303761364</v>
      </c>
      <c r="AR54">
        <v>-0.48880770611361862</v>
      </c>
      <c r="AS54">
        <v>-0.47088355970136869</v>
      </c>
      <c r="AT54">
        <v>0.43338433454917019</v>
      </c>
      <c r="AU54">
        <v>-4.0628277515931982E-2</v>
      </c>
      <c r="AV54">
        <v>2.5554511949905587E-4</v>
      </c>
      <c r="AW54">
        <v>5.3157304696709283E-3</v>
      </c>
      <c r="AX54">
        <v>-1.9985062197929213E-2</v>
      </c>
      <c r="AY54">
        <v>2.1246753771901432E-2</v>
      </c>
      <c r="AZ54">
        <v>-0.33262540832623083</v>
      </c>
      <c r="BA54">
        <v>0.12035691708640843</v>
      </c>
      <c r="BB54">
        <v>0.51753602188625769</v>
      </c>
      <c r="BC54">
        <v>-0.47490364936916318</v>
      </c>
      <c r="BD54">
        <v>0.46684919748489223</v>
      </c>
      <c r="BE54">
        <v>-0.18588539788490024</v>
      </c>
      <c r="BF54">
        <v>4.6113593274677581E-2</v>
      </c>
      <c r="BG54">
        <v>-0.45586374370752403</v>
      </c>
    </row>
    <row r="55" spans="2:59" x14ac:dyDescent="0.3">
      <c r="D55" s="6"/>
      <c r="E55" s="6"/>
      <c r="F55" s="6"/>
      <c r="G55" s="6"/>
      <c r="H55" s="15"/>
      <c r="I55" s="15"/>
      <c r="J55" s="15"/>
      <c r="K55" s="15"/>
      <c r="P55">
        <v>-1.0059630481819619</v>
      </c>
      <c r="Q55">
        <v>-0.69913398783817549</v>
      </c>
      <c r="R55">
        <v>-0.90696557904350872</v>
      </c>
      <c r="S55">
        <v>-0.442738205102781</v>
      </c>
      <c r="T55">
        <v>0.13594207631854266</v>
      </c>
      <c r="U55">
        <v>1.3131082287723883</v>
      </c>
      <c r="V55">
        <v>2.1050944098817967</v>
      </c>
      <c r="W55">
        <v>-0.40179815574609878</v>
      </c>
      <c r="X55">
        <v>-0.32194654703933134</v>
      </c>
      <c r="Y55">
        <v>0.19264425886056125</v>
      </c>
      <c r="Z55">
        <v>-4.6980104919935761E-2</v>
      </c>
      <c r="AA55">
        <v>2.9334818822866482E-2</v>
      </c>
      <c r="AB55">
        <v>-0.13604651958504055</v>
      </c>
      <c r="AC55">
        <v>-8.2609855028658585E-3</v>
      </c>
      <c r="AD55">
        <v>-0.50654664925075021</v>
      </c>
      <c r="AE55">
        <v>0.32242929428324996</v>
      </c>
      <c r="AF55">
        <v>-0.36419617431972018</v>
      </c>
      <c r="AG55">
        <v>0.59572128720013007</v>
      </c>
      <c r="AH55">
        <v>-0.79039417912722165</v>
      </c>
      <c r="AI55">
        <v>-0.1540223236623206</v>
      </c>
      <c r="AJ55">
        <v>0.47978732024296561</v>
      </c>
      <c r="AK55">
        <v>-0.34042267190839692</v>
      </c>
      <c r="AL55">
        <v>-6.2414835148876524E-2</v>
      </c>
      <c r="AM55">
        <v>-5.927805970123845E-2</v>
      </c>
      <c r="AN55">
        <v>-1.7593773317835876E-2</v>
      </c>
      <c r="AO55">
        <v>-0.23597505091756676</v>
      </c>
      <c r="AP55">
        <v>0.54254906549174831</v>
      </c>
      <c r="AQ55">
        <v>-2.0600755806047921E-2</v>
      </c>
      <c r="AR55">
        <v>1.0926998802023218</v>
      </c>
      <c r="AS55">
        <v>-0.45863166480652318</v>
      </c>
      <c r="AT55">
        <v>-0.45022172235997093</v>
      </c>
      <c r="AU55">
        <v>0.39886086746145732</v>
      </c>
      <c r="AV55">
        <v>9.3560319675095593E-4</v>
      </c>
      <c r="AW55">
        <v>-4.7647274018984331E-2</v>
      </c>
      <c r="AX55">
        <v>1.9605754015332599E-2</v>
      </c>
      <c r="AY55">
        <v>1.2614040077163213E-3</v>
      </c>
      <c r="AZ55">
        <v>3.2197033799685582E-2</v>
      </c>
      <c r="BA55">
        <v>-0.24158909058482864</v>
      </c>
      <c r="BB55">
        <v>4.1078458553861996E-2</v>
      </c>
      <c r="BC55">
        <v>0.58186177533450245</v>
      </c>
      <c r="BD55">
        <v>-0.50153661397969684</v>
      </c>
      <c r="BE55">
        <v>0.46596275291370187</v>
      </c>
      <c r="BF55">
        <v>-0.22771850067366717</v>
      </c>
      <c r="BG55">
        <v>9.7548183183858467E-2</v>
      </c>
    </row>
    <row r="56" spans="2:59" x14ac:dyDescent="0.3">
      <c r="D56" s="6"/>
      <c r="E56" s="6"/>
      <c r="F56" s="6"/>
      <c r="G56" s="6"/>
      <c r="H56" s="6"/>
      <c r="I56" s="15"/>
      <c r="J56" s="15"/>
      <c r="K56" s="15"/>
      <c r="P56">
        <v>-0.81259033080654597</v>
      </c>
      <c r="Q56">
        <v>-1.0051188686794732</v>
      </c>
      <c r="R56">
        <v>-0.55503779094231076</v>
      </c>
      <c r="S56">
        <v>-0.4515814673108377</v>
      </c>
      <c r="T56">
        <v>0.36738638262147583</v>
      </c>
      <c r="U56">
        <v>5.5479683017923193E-2</v>
      </c>
      <c r="V56">
        <v>1.1786644915881355</v>
      </c>
      <c r="W56">
        <v>2.1722726866325468</v>
      </c>
      <c r="X56">
        <v>-0.49419455634015791</v>
      </c>
      <c r="Y56">
        <v>-0.27620515977969762</v>
      </c>
      <c r="Z56">
        <v>0.1179485172092809</v>
      </c>
      <c r="AA56">
        <v>-2.7695944449984466E-2</v>
      </c>
      <c r="AB56">
        <v>-0.31170992491110427</v>
      </c>
      <c r="AC56">
        <v>-0.45953125030415154</v>
      </c>
      <c r="AD56">
        <v>4.0963455281289418E-2</v>
      </c>
      <c r="AE56">
        <v>-0.1283302723080007</v>
      </c>
      <c r="AF56">
        <v>0.16711381935758518</v>
      </c>
      <c r="AG56">
        <v>-0.32354076821814731</v>
      </c>
      <c r="AH56">
        <v>0.78502650122849071</v>
      </c>
      <c r="AI56">
        <v>-0.84960459614719808</v>
      </c>
      <c r="AJ56">
        <v>-0.25858530897587506</v>
      </c>
      <c r="AK56">
        <v>0.52858969076208639</v>
      </c>
      <c r="AL56">
        <v>-0.44215258845995664</v>
      </c>
      <c r="AM56">
        <v>-2.894592109556865E-2</v>
      </c>
      <c r="AN56">
        <v>-7.7171527294413442E-2</v>
      </c>
      <c r="AO56">
        <v>0.13831418370598264</v>
      </c>
      <c r="AP56">
        <v>0.20801988756012341</v>
      </c>
      <c r="AQ56">
        <v>0.26496312815852829</v>
      </c>
      <c r="AR56">
        <v>-0.12104006634583686</v>
      </c>
      <c r="AS56">
        <v>1.1362991862860747</v>
      </c>
      <c r="AT56">
        <v>-0.45151350678704599</v>
      </c>
      <c r="AU56">
        <v>-0.50872169594605754</v>
      </c>
      <c r="AV56">
        <v>0.44495801871788709</v>
      </c>
      <c r="AW56">
        <v>-6.2656374356721861E-2</v>
      </c>
      <c r="AX56">
        <v>5.2575435787015734E-2</v>
      </c>
      <c r="AY56">
        <v>-0.32033888765328694</v>
      </c>
      <c r="AZ56">
        <v>0.12718791959107567</v>
      </c>
      <c r="BA56">
        <v>0.34891384457975311</v>
      </c>
      <c r="BB56">
        <v>-0.48181937861320012</v>
      </c>
      <c r="BC56">
        <v>0.24284455971533742</v>
      </c>
      <c r="BD56">
        <v>0.46919430121032213</v>
      </c>
      <c r="BE56">
        <v>-0.42066282042224029</v>
      </c>
      <c r="BF56">
        <v>0.26918723910621395</v>
      </c>
      <c r="BG56">
        <v>-0.24715392596923588</v>
      </c>
    </row>
    <row r="57" spans="2:59" x14ac:dyDescent="0.3">
      <c r="D57" s="6"/>
      <c r="E57" s="6"/>
      <c r="F57" s="6"/>
      <c r="G57" s="6"/>
      <c r="H57" s="6"/>
      <c r="I57" s="6"/>
      <c r="J57" s="15"/>
      <c r="K57" s="15"/>
      <c r="P57">
        <v>-0.88886427137792401</v>
      </c>
      <c r="Q57">
        <v>-0.83148863964629349</v>
      </c>
      <c r="R57">
        <v>-0.91416503057149145</v>
      </c>
      <c r="S57">
        <v>-0.15142095247479292</v>
      </c>
      <c r="T57">
        <v>0.25420059894975106</v>
      </c>
      <c r="U57">
        <v>0.27809399600813622</v>
      </c>
      <c r="V57">
        <v>-8.0229277644981278E-2</v>
      </c>
      <c r="W57">
        <v>1.2220885916411777</v>
      </c>
      <c r="X57">
        <v>2.0913615139027706</v>
      </c>
      <c r="Y57">
        <v>-0.47189934523633847</v>
      </c>
      <c r="Z57">
        <v>-0.32948369267243438</v>
      </c>
      <c r="AA57">
        <v>7.1995188209097116E-2</v>
      </c>
      <c r="AB57">
        <v>-0.28531663375190097</v>
      </c>
      <c r="AC57">
        <v>-0.46893045550483664</v>
      </c>
      <c r="AD57">
        <v>-0.45271592506936359</v>
      </c>
      <c r="AE57">
        <v>0.36549470793308636</v>
      </c>
      <c r="AF57">
        <v>-0.31116600885651508</v>
      </c>
      <c r="AG57">
        <v>0.19299156087248953</v>
      </c>
      <c r="AH57">
        <v>-0.1800120501233925</v>
      </c>
      <c r="AI57">
        <v>0.73132260750767475</v>
      </c>
      <c r="AJ57">
        <v>-0.94166056135476084</v>
      </c>
      <c r="AK57">
        <v>-0.20758442549837641</v>
      </c>
      <c r="AL57">
        <v>0.43763736923599927</v>
      </c>
      <c r="AM57">
        <v>-0.43442462598304465</v>
      </c>
      <c r="AN57">
        <v>1.9867031038349164E-2</v>
      </c>
      <c r="AO57">
        <v>-1.5417449885846479E-2</v>
      </c>
      <c r="AP57">
        <v>0.53725107909464476</v>
      </c>
      <c r="AQ57">
        <v>-3.0369170943571278E-2</v>
      </c>
      <c r="AR57">
        <v>0.1591521472400671</v>
      </c>
      <c r="AS57">
        <v>-7.7209363201090619E-2</v>
      </c>
      <c r="AT57">
        <v>1.1482795337572396</v>
      </c>
      <c r="AU57">
        <v>-0.51231099897650889</v>
      </c>
      <c r="AV57">
        <v>-0.45968172200825008</v>
      </c>
      <c r="AW57">
        <v>0.37575986310953441</v>
      </c>
      <c r="AX57">
        <v>4.6819997857612261E-3</v>
      </c>
      <c r="AY57">
        <v>-0.17125196695133316</v>
      </c>
      <c r="AZ57">
        <v>-0.24726703567841712</v>
      </c>
      <c r="BA57">
        <v>0.38597873044505748</v>
      </c>
      <c r="BB57">
        <v>0.13678718177327909</v>
      </c>
      <c r="BC57">
        <v>-0.30819532554580797</v>
      </c>
      <c r="BD57">
        <v>0.14542069454254275</v>
      </c>
      <c r="BE57">
        <v>0.52489491021667578</v>
      </c>
      <c r="BF57">
        <v>-0.59095173428525583</v>
      </c>
      <c r="BG57">
        <v>0.27875735797930667</v>
      </c>
    </row>
    <row r="58" spans="2:59" x14ac:dyDescent="0.3">
      <c r="D58" s="6"/>
      <c r="E58" s="6"/>
      <c r="F58" s="6"/>
      <c r="G58" s="6"/>
      <c r="H58" s="6"/>
      <c r="I58" s="6"/>
      <c r="J58" s="6"/>
      <c r="K58" s="6"/>
      <c r="P58">
        <v>-0.7859792764402046</v>
      </c>
      <c r="Q58">
        <v>-0.78683006991417459</v>
      </c>
      <c r="R58">
        <v>-0.61036394214402678</v>
      </c>
      <c r="S58">
        <v>-0.52792269237073708</v>
      </c>
      <c r="T58">
        <v>0.45492799937912809</v>
      </c>
      <c r="U58">
        <v>0.18918207558476341</v>
      </c>
      <c r="V58">
        <v>0.16039547860145656</v>
      </c>
      <c r="W58">
        <v>-3.2706912782240416E-2</v>
      </c>
      <c r="X58">
        <v>1.1305477999224383</v>
      </c>
      <c r="Y58">
        <v>2.1266599566767912</v>
      </c>
      <c r="Z58">
        <v>-0.5513436585296374</v>
      </c>
      <c r="AA58">
        <v>-0.29195679182808176</v>
      </c>
      <c r="AB58">
        <v>-0.23560434240703221</v>
      </c>
      <c r="AC58">
        <v>-0.6556569452508878</v>
      </c>
      <c r="AD58">
        <v>-0.34519723893758186</v>
      </c>
      <c r="AE58">
        <v>-0.1283003269853199</v>
      </c>
      <c r="AF58">
        <v>0.31301917684156177</v>
      </c>
      <c r="AG58">
        <v>-0.24284141403623233</v>
      </c>
      <c r="AH58">
        <v>0.35325152288012096</v>
      </c>
      <c r="AI58">
        <v>-0.20602378723854664</v>
      </c>
      <c r="AJ58">
        <v>0.6394711910805615</v>
      </c>
      <c r="AK58">
        <v>-0.88707523965704116</v>
      </c>
      <c r="AL58">
        <v>-0.28906283174616126</v>
      </c>
      <c r="AM58">
        <v>0.511399788654883</v>
      </c>
      <c r="AN58">
        <v>-0.50094158077124384</v>
      </c>
      <c r="AO58">
        <v>0.22613900237786705</v>
      </c>
      <c r="AP58">
        <v>0.3028918309326793</v>
      </c>
      <c r="AQ58">
        <v>0.29325487350932944</v>
      </c>
      <c r="AR58">
        <v>-8.4329600724171283E-2</v>
      </c>
      <c r="AS58">
        <v>0.170990693031882</v>
      </c>
      <c r="AT58">
        <v>-6.8836410758522149E-2</v>
      </c>
      <c r="AU58">
        <v>1.1001859775599394</v>
      </c>
      <c r="AV58">
        <v>-0.47119360599039056</v>
      </c>
      <c r="AW58">
        <v>-0.50980814978192246</v>
      </c>
      <c r="AX58">
        <v>0.47612585159444887</v>
      </c>
      <c r="AY58">
        <v>-0.32089963775054009</v>
      </c>
      <c r="AZ58">
        <v>-1.8412164812588394E-2</v>
      </c>
      <c r="BA58">
        <v>2.2703073450027145E-2</v>
      </c>
      <c r="BB58">
        <v>0.20193015536838321</v>
      </c>
      <c r="BC58">
        <v>0.29410146333570242</v>
      </c>
      <c r="BD58">
        <v>-0.39660376351989535</v>
      </c>
      <c r="BE58">
        <v>0.21854292007588322</v>
      </c>
      <c r="BF58">
        <v>0.3781081173996409</v>
      </c>
      <c r="BG58">
        <v>-0.6159385638802326</v>
      </c>
    </row>
    <row r="59" spans="2:59" x14ac:dyDescent="0.3">
      <c r="D59" s="6"/>
      <c r="E59" s="6"/>
      <c r="F59" s="6"/>
      <c r="G59" s="6"/>
      <c r="H59" s="6"/>
      <c r="I59" s="6"/>
      <c r="J59" s="6"/>
      <c r="K59" s="6"/>
      <c r="P59">
        <v>-0.74838597611415414</v>
      </c>
      <c r="Q59">
        <v>-0.79171181629857412</v>
      </c>
      <c r="R59">
        <v>-0.67306415177519541</v>
      </c>
      <c r="S59">
        <v>-0.18311626405152021</v>
      </c>
      <c r="T59">
        <v>0.20713773181141609</v>
      </c>
      <c r="U59">
        <v>0.41853014017645945</v>
      </c>
      <c r="V59">
        <v>8.9715151289859088E-2</v>
      </c>
      <c r="W59">
        <v>0.19140170871954953</v>
      </c>
      <c r="X59">
        <v>-0.14451245522679823</v>
      </c>
      <c r="Y59">
        <v>1.131368188798153</v>
      </c>
      <c r="Z59">
        <v>2.075605506518051</v>
      </c>
      <c r="AA59">
        <v>-0.61334538466471478</v>
      </c>
      <c r="AB59">
        <v>-0.65590518875963622</v>
      </c>
      <c r="AC59">
        <v>-0.57936179597535409</v>
      </c>
      <c r="AD59">
        <v>-0.62970275794801234</v>
      </c>
      <c r="AE59">
        <v>4.1097236156336842E-2</v>
      </c>
      <c r="AF59">
        <v>-0.31621366909342619</v>
      </c>
      <c r="AG59">
        <v>0.40058823691155121</v>
      </c>
      <c r="AH59">
        <v>-0.15234923248662963</v>
      </c>
      <c r="AI59">
        <v>0.32518373015860236</v>
      </c>
      <c r="AJ59">
        <v>-0.36700886246623227</v>
      </c>
      <c r="AK59">
        <v>0.7027308962126102</v>
      </c>
      <c r="AL59">
        <v>-1.0330660209660785</v>
      </c>
      <c r="AM59">
        <v>-0.27596616426181886</v>
      </c>
      <c r="AN59">
        <v>0.50090423912977766</v>
      </c>
      <c r="AO59">
        <v>-0.39431371593002856</v>
      </c>
      <c r="AP59">
        <v>0.66456742732235796</v>
      </c>
      <c r="AQ59">
        <v>-1.4459984752846239E-2</v>
      </c>
      <c r="AR59">
        <v>0.2420335500369821</v>
      </c>
      <c r="AS59">
        <v>-0.1195581404925997</v>
      </c>
      <c r="AT59">
        <v>0.18440105247940003</v>
      </c>
      <c r="AU59">
        <v>-0.17772945515727073</v>
      </c>
      <c r="AV59">
        <v>1.1644673159122083</v>
      </c>
      <c r="AW59">
        <v>-0.57764302168554538</v>
      </c>
      <c r="AX59">
        <v>-0.44724977940036814</v>
      </c>
      <c r="AY59">
        <v>0.14830832151759699</v>
      </c>
      <c r="AZ59">
        <v>-0.2237074680066487</v>
      </c>
      <c r="BA59">
        <v>0.27251832269781717</v>
      </c>
      <c r="BB59">
        <v>-0.23025423317833549</v>
      </c>
      <c r="BC59">
        <v>0.39110973957034217</v>
      </c>
      <c r="BD59">
        <v>0.15395184730756378</v>
      </c>
      <c r="BE59">
        <v>-0.32567684735976909</v>
      </c>
      <c r="BF59">
        <v>-1.3194446534241788E-2</v>
      </c>
      <c r="BG59">
        <v>0.38187648985922718</v>
      </c>
    </row>
    <row r="60" spans="2:59" x14ac:dyDescent="0.3">
      <c r="D60" s="6"/>
      <c r="E60" s="6"/>
      <c r="F60" s="6"/>
      <c r="G60" s="6"/>
      <c r="H60" s="6"/>
      <c r="I60" s="6"/>
      <c r="J60" s="6"/>
      <c r="K60" s="6"/>
      <c r="P60">
        <v>-0.85722990978853275</v>
      </c>
      <c r="Q60">
        <v>-0.56510828450135053</v>
      </c>
      <c r="R60">
        <v>-0.57775604645099188</v>
      </c>
      <c r="S60">
        <v>-0.49349758399276411</v>
      </c>
      <c r="T60">
        <v>-3.8573704147520281E-2</v>
      </c>
      <c r="U60">
        <v>0.11712618489528248</v>
      </c>
      <c r="V60">
        <v>0.30515775906193998</v>
      </c>
      <c r="W60">
        <v>9.0907611728210186E-2</v>
      </c>
      <c r="X60">
        <v>0.14878164947389874</v>
      </c>
      <c r="Y60">
        <v>-0.13518148436477218</v>
      </c>
      <c r="Z60">
        <v>1.077222537178369</v>
      </c>
      <c r="AA60">
        <v>2.0719171341158704</v>
      </c>
      <c r="AB60">
        <v>-0.66707971862665227</v>
      </c>
      <c r="AC60">
        <v>-0.70934938252380797</v>
      </c>
      <c r="AD60">
        <v>-0.43979162694528201</v>
      </c>
      <c r="AE60">
        <v>-0.518104214988659</v>
      </c>
      <c r="AF60">
        <v>9.5761401994914813E-2</v>
      </c>
      <c r="AG60">
        <v>-0.28681375908524287</v>
      </c>
      <c r="AH60">
        <v>0.49759125327518228</v>
      </c>
      <c r="AI60">
        <v>-0.14842049775128952</v>
      </c>
      <c r="AJ60">
        <v>0.32826714184780054</v>
      </c>
      <c r="AK60">
        <v>-0.31889976743623355</v>
      </c>
      <c r="AL60">
        <v>0.71139771099667704</v>
      </c>
      <c r="AM60">
        <v>-0.95069258069730544</v>
      </c>
      <c r="AN60">
        <v>-0.27417448390705595</v>
      </c>
      <c r="AO60">
        <v>0.60582663435326356</v>
      </c>
      <c r="AP60">
        <v>-0.34999633552108189</v>
      </c>
      <c r="AQ60">
        <v>0.5965819376043221</v>
      </c>
      <c r="AR60">
        <v>-5.3756818265640348E-2</v>
      </c>
      <c r="AS60">
        <v>0.27606666081478581</v>
      </c>
      <c r="AT60">
        <v>-0.10635949318048223</v>
      </c>
      <c r="AU60">
        <v>0.19039349462743715</v>
      </c>
      <c r="AV60">
        <v>-0.15639937230467149</v>
      </c>
      <c r="AW60">
        <v>1.1601968071664812</v>
      </c>
      <c r="AX60">
        <v>-0.52138003029788837</v>
      </c>
      <c r="AY60">
        <v>-0.50620342057084577</v>
      </c>
      <c r="AZ60">
        <v>0.23910384974255647</v>
      </c>
      <c r="BA60">
        <v>-0.13267811992713496</v>
      </c>
      <c r="BB60">
        <v>0.24299327464290421</v>
      </c>
      <c r="BC60">
        <v>-0.18981742211785091</v>
      </c>
      <c r="BD60">
        <v>0.39379959367495526</v>
      </c>
      <c r="BE60">
        <v>0.16902976134978834</v>
      </c>
      <c r="BF60">
        <v>-0.31539749511007575</v>
      </c>
      <c r="BG60">
        <v>-5.460846041462377E-3</v>
      </c>
    </row>
    <row r="61" spans="2:59" x14ac:dyDescent="0.3">
      <c r="D61" s="6"/>
      <c r="P61">
        <v>-0.61989470502470412</v>
      </c>
      <c r="Q61">
        <v>-0.80906796849050933</v>
      </c>
      <c r="R61">
        <v>-0.48901350299119262</v>
      </c>
      <c r="S61">
        <v>-0.42110457157384307</v>
      </c>
      <c r="T61">
        <v>-0.28208477543766897</v>
      </c>
      <c r="U61">
        <v>-0.11018258019259441</v>
      </c>
      <c r="V61">
        <v>2.9893517204750752E-2</v>
      </c>
      <c r="W61">
        <v>0.31129926198370206</v>
      </c>
      <c r="X61">
        <v>6.2690145971111555E-2</v>
      </c>
      <c r="Y61">
        <v>0.15341725627415292</v>
      </c>
      <c r="Z61">
        <v>-0.16172864485861438</v>
      </c>
      <c r="AA61">
        <v>1.0394354178050356</v>
      </c>
      <c r="AB61">
        <v>2.0310203359596026</v>
      </c>
      <c r="AC61">
        <v>-0.6296648069511821</v>
      </c>
      <c r="AD61">
        <v>-0.67911350785504876</v>
      </c>
      <c r="AE61">
        <v>-0.33840444454714258</v>
      </c>
      <c r="AF61">
        <v>-0.56289156029237541</v>
      </c>
      <c r="AG61">
        <v>9.5845936310353652E-2</v>
      </c>
      <c r="AH61">
        <v>-0.21853984103578572</v>
      </c>
      <c r="AI61">
        <v>0.48036659056019504</v>
      </c>
      <c r="AJ61">
        <v>-0.15615469842803575</v>
      </c>
      <c r="AK61">
        <v>0.35865621940697268</v>
      </c>
      <c r="AL61">
        <v>-0.32773256142819895</v>
      </c>
      <c r="AM61">
        <v>0.73119852946244568</v>
      </c>
      <c r="AN61">
        <v>-0.89755574641720248</v>
      </c>
      <c r="AO61">
        <v>-0.26550980736806595</v>
      </c>
      <c r="AP61">
        <v>0.71335605652913148</v>
      </c>
      <c r="AQ61">
        <v>-0.41316721721637584</v>
      </c>
      <c r="AR61">
        <v>0.53890999496982306</v>
      </c>
      <c r="AS61">
        <v>-1.3522956955177801E-2</v>
      </c>
      <c r="AT61">
        <v>0.28588539434198235</v>
      </c>
      <c r="AU61">
        <v>-0.11380043924646044</v>
      </c>
      <c r="AV61">
        <v>0.21054881662361757</v>
      </c>
      <c r="AW61">
        <v>-0.17333070377719784</v>
      </c>
      <c r="AX61">
        <v>1.1875473217943262</v>
      </c>
      <c r="AY61">
        <v>-0.5415360965424838</v>
      </c>
      <c r="AZ61">
        <v>-0.47863945604755398</v>
      </c>
      <c r="BA61">
        <v>0.31794212245744324</v>
      </c>
      <c r="BB61">
        <v>-0.18644824843191765</v>
      </c>
      <c r="BC61">
        <v>0.29410522367477165</v>
      </c>
      <c r="BD61">
        <v>-0.20325084922254133</v>
      </c>
      <c r="BE61">
        <v>0.40250624766789689</v>
      </c>
      <c r="BF61">
        <v>0.14487801089031915</v>
      </c>
      <c r="BG61">
        <v>-0.297162709555719</v>
      </c>
    </row>
    <row r="66" spans="16:16" x14ac:dyDescent="0.3">
      <c r="P66">
        <f t="array" ref="P66:P75">MMULT(P52:BG61,B7:B50)</f>
        <v>0.36744016726200412</v>
      </c>
    </row>
    <row r="67" spans="16:16" x14ac:dyDescent="0.3">
      <c r="P67">
        <v>-0.23348857832043435</v>
      </c>
    </row>
    <row r="68" spans="16:16" x14ac:dyDescent="0.3">
      <c r="P68">
        <v>-0.17770801360117111</v>
      </c>
    </row>
    <row r="69" spans="16:16" x14ac:dyDescent="0.3">
      <c r="P69">
        <v>-0.35893709926583234</v>
      </c>
    </row>
    <row r="70" spans="16:16" x14ac:dyDescent="0.3">
      <c r="P70">
        <v>-0.33563579688542028</v>
      </c>
    </row>
    <row r="71" spans="16:16" x14ac:dyDescent="0.3">
      <c r="P71">
        <v>-0.26896504899173279</v>
      </c>
    </row>
    <row r="72" spans="16:16" x14ac:dyDescent="0.3">
      <c r="P72">
        <v>-0.34159239533607777</v>
      </c>
    </row>
    <row r="73" spans="16:16" x14ac:dyDescent="0.3">
      <c r="P73">
        <v>-9.5637504902269271E-2</v>
      </c>
    </row>
    <row r="74" spans="16:16" x14ac:dyDescent="0.3">
      <c r="P74">
        <v>-0.12200670763031983</v>
      </c>
    </row>
    <row r="75" spans="16:16" x14ac:dyDescent="0.3">
      <c r="P75">
        <v>-0.1022658148346742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LAAS-CNRS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Bouassida</dc:creator>
  <cp:lastModifiedBy>DELL</cp:lastModifiedBy>
  <dcterms:created xsi:type="dcterms:W3CDTF">2020-04-09T19:45:24Z</dcterms:created>
  <dcterms:modified xsi:type="dcterms:W3CDTF">2020-12-01T10:53:11Z</dcterms:modified>
</cp:coreProperties>
</file>