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jango-env\softCime\soft_cime\static\doc\"/>
    </mc:Choice>
  </mc:AlternateContent>
  <xr:revisionPtr revIDLastSave="0" documentId="13_ncr:1_{6695E460-8D98-4AD9-A983-174A33B69EE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Plan d actions " sheetId="1" r:id="rId1"/>
  </sheets>
  <definedNames>
    <definedName name="_xlnm.Print_Area" localSheetId="0">'Plan d actions '!$A$1:$J$38</definedName>
  </definedNames>
  <calcPr calcId="191029"/>
</workbook>
</file>

<file path=xl/calcChain.xml><?xml version="1.0" encoding="utf-8"?>
<calcChain xmlns="http://schemas.openxmlformats.org/spreadsheetml/2006/main">
  <c r="J26" i="1" l="1"/>
  <c r="J21" i="1"/>
  <c r="J22" i="1"/>
  <c r="J23" i="1"/>
  <c r="J24" i="1"/>
  <c r="J25" i="1"/>
  <c r="J20" i="1"/>
  <c r="I21" i="1"/>
  <c r="I22" i="1"/>
  <c r="I23" i="1"/>
  <c r="I24" i="1"/>
  <c r="I25" i="1"/>
  <c r="I20" i="1"/>
  <c r="G26" i="1"/>
  <c r="F26" i="1"/>
  <c r="D26" i="1"/>
  <c r="E26" i="1" l="1"/>
  <c r="H26" i="1"/>
  <c r="I26" i="1" l="1"/>
</calcChain>
</file>

<file path=xl/sharedStrings.xml><?xml version="1.0" encoding="utf-8"?>
<sst xmlns="http://schemas.openxmlformats.org/spreadsheetml/2006/main" count="34" uniqueCount="25">
  <si>
    <t xml:space="preserve">  </t>
  </si>
  <si>
    <t>CIME/BERTOUA</t>
  </si>
  <si>
    <t xml:space="preserve"> PLAN D'ACTIONS DU CIME AU TITRE DU MOIS D'AVRIL 2022</t>
  </si>
  <si>
    <t>OBJECTIFS DU MOIS: 515 723 644</t>
  </si>
  <si>
    <t>I. ACTIVITES DE GESTION ET DE SUIVI</t>
  </si>
  <si>
    <t>1. PROGECTIONS DES VS</t>
  </si>
  <si>
    <t>a) Projections globales VS</t>
  </si>
  <si>
    <t>N°</t>
  </si>
  <si>
    <t>Services</t>
  </si>
  <si>
    <t>FICHIER</t>
  </si>
  <si>
    <t>Estimation Avril 2022</t>
  </si>
  <si>
    <t>Réalisation Mars 2021</t>
  </si>
  <si>
    <t>Réalisation Avril 2021</t>
  </si>
  <si>
    <t>Taux de Real,</t>
  </si>
  <si>
    <r>
      <t>Taux de Progession Periode</t>
    </r>
    <r>
      <rPr>
        <b/>
        <sz val="9"/>
        <color theme="1"/>
        <rFont val="Times New Roman"/>
        <family val="1"/>
      </rPr>
      <t xml:space="preserve"> n-1</t>
    </r>
  </si>
  <si>
    <t>Projections</t>
  </si>
  <si>
    <t>Réalisations effect.</t>
  </si>
  <si>
    <t>UGI 1: industries</t>
  </si>
  <si>
    <t>UGI 2: commerce general</t>
  </si>
  <si>
    <t>UGI 3: NTIC, Assurances, CTD</t>
  </si>
  <si>
    <t>UGI 4: forets, mines, petroles</t>
  </si>
  <si>
    <t>UGI 5: prestations services</t>
  </si>
  <si>
    <t>Action specifique (Campagne Forets)</t>
  </si>
  <si>
    <t>TOTAL</t>
  </si>
  <si>
    <t>b) Projections grands comptes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</si>
</sst>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7"/>
      <color theme="1"/>
      <name val="Times New Roman"/>
      <family val="1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0" fontId="6" fillId="0" borderId="0" xfId="0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5" fontId="6" fillId="0" borderId="4" xfId="1" applyNumberFormat="1" applyFont="1" applyFill="1" applyBorder="1" applyAlignment="1">
      <alignment vertical="center"/>
    </xf>
    <xf numFmtId="9" fontId="12" fillId="0" borderId="6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5" fontId="5" fillId="0" borderId="4" xfId="1" applyNumberFormat="1" applyFont="1" applyFill="1" applyBorder="1" applyAlignment="1">
      <alignment vertical="center"/>
    </xf>
    <xf numFmtId="0" fontId="14" fillId="0" borderId="0" xfId="0" applyFont="1" applyFill="1"/>
    <xf numFmtId="0" fontId="7" fillId="0" borderId="0" xfId="0" applyFont="1" applyFill="1"/>
    <xf numFmtId="9" fontId="8" fillId="0" borderId="6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9" fontId="8" fillId="0" borderId="6" xfId="0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419100</xdr:colOff>
      <xdr:row>6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29337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latin typeface="Times New Roman" panose="02020603050405020304" pitchFamily="18" charset="0"/>
              <a:cs typeface="Times New Roman" panose="02020603050405020304" pitchFamily="18" charset="0"/>
            </a:rPr>
            <a:t>REPUBLIQUE</a:t>
          </a:r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DU CAMEROUN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Paix-Travail-Patrie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MINISTERE DES FINANCES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DIRECTION GENERALE DES IMPOTS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CENTRE REGIONAL DES IMPOTS DE L'EST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SERVICE DES STATISTIQUES</a:t>
          </a:r>
        </a:p>
        <a:p>
          <a:pPr algn="ctr"/>
          <a:endParaRPr lang="en-US" sz="7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7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466725</xdr:colOff>
      <xdr:row>0</xdr:row>
      <xdr:rowOff>19050</xdr:rowOff>
    </xdr:from>
    <xdr:to>
      <xdr:col>8</xdr:col>
      <xdr:colOff>723900</xdr:colOff>
      <xdr:row>6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981575" y="19050"/>
          <a:ext cx="20478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00">
              <a:latin typeface="Times New Roman" panose="02020603050405020304" pitchFamily="18" charset="0"/>
              <a:cs typeface="Times New Roman" panose="02020603050405020304" pitchFamily="18" charset="0"/>
            </a:rPr>
            <a:t>REPUBLIIC</a:t>
          </a:r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 OF CAMEROON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Peace-Work-Fatherland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MINISTRY OF FINANCE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GENERAL DIRECTORATE OF TAXATION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REGIONAL TAXATION CENTER OF THE EAST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----------</a:t>
          </a:r>
        </a:p>
        <a:p>
          <a:pPr algn="ctr"/>
          <a:r>
            <a:rPr lang="en-US" sz="700" baseline="0">
              <a:latin typeface="Times New Roman" panose="02020603050405020304" pitchFamily="18" charset="0"/>
              <a:cs typeface="Times New Roman" panose="02020603050405020304" pitchFamily="18" charset="0"/>
            </a:rPr>
            <a:t>STATISTICS OFFICE</a:t>
          </a:r>
        </a:p>
        <a:p>
          <a:pPr algn="ctr"/>
          <a:endParaRPr lang="en-US" sz="7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133350</xdr:colOff>
      <xdr:row>1</xdr:row>
      <xdr:rowOff>76200</xdr:rowOff>
    </xdr:from>
    <xdr:to>
      <xdr:col>5</xdr:col>
      <xdr:colOff>914400</xdr:colOff>
      <xdr:row>5</xdr:row>
      <xdr:rowOff>9524</xdr:rowOff>
    </xdr:to>
    <xdr:pic>
      <xdr:nvPicPr>
        <xdr:cNvPr id="4" name="Image 3" descr="DG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76225"/>
          <a:ext cx="781050" cy="733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923925</xdr:colOff>
      <xdr:row>0</xdr:row>
      <xdr:rowOff>76201</xdr:rowOff>
    </xdr:from>
    <xdr:to>
      <xdr:col>6</xdr:col>
      <xdr:colOff>212090</xdr:colOff>
      <xdr:row>6</xdr:row>
      <xdr:rowOff>28575</xdr:rowOff>
    </xdr:to>
    <xdr:pic>
      <xdr:nvPicPr>
        <xdr:cNvPr id="5" name="Image 4" descr="C:\Users\Dell\Desktop\logo DGI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38525" y="76201"/>
          <a:ext cx="1288415" cy="1152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J42"/>
  <sheetViews>
    <sheetView tabSelected="1" topLeftCell="A103" workbookViewId="0">
      <selection activeCell="A11" sqref="A11:J11"/>
    </sheetView>
  </sheetViews>
  <sheetFormatPr baseColWidth="10" defaultColWidth="9.140625" defaultRowHeight="15.75" x14ac:dyDescent="0.25"/>
  <cols>
    <col min="1" max="1" width="4.5703125" style="1" customWidth="1"/>
    <col min="2" max="2" width="8.42578125" style="1" customWidth="1"/>
    <col min="3" max="3" width="13.42578125" style="1" customWidth="1"/>
    <col min="4" max="4" width="11.28515625" style="1" customWidth="1"/>
    <col min="5" max="5" width="14" style="1" customWidth="1"/>
    <col min="6" max="6" width="16" style="1" customWidth="1"/>
    <col min="7" max="7" width="14.140625" style="1" customWidth="1"/>
    <col min="8" max="8" width="12.7109375" style="1" customWidth="1"/>
    <col min="9" max="9" width="12.140625" style="1" customWidth="1"/>
    <col min="10" max="16384" width="9.140625" style="1"/>
  </cols>
  <sheetData>
    <row r="1" spans="1:10" x14ac:dyDescent="0.25">
      <c r="E1" s="1" t="s">
        <v>0</v>
      </c>
    </row>
    <row r="9" spans="1:10" x14ac:dyDescent="0.25">
      <c r="F9" s="2" t="s">
        <v>1</v>
      </c>
    </row>
    <row r="11" spans="1:10" s="3" customFormat="1" ht="21.75" customHeight="1" x14ac:dyDescent="0.3">
      <c r="A11" s="20" t="s">
        <v>2</v>
      </c>
      <c r="B11" s="21"/>
      <c r="C11" s="21"/>
      <c r="D11" s="21"/>
      <c r="E11" s="21"/>
      <c r="F11" s="21"/>
      <c r="G11" s="21"/>
      <c r="H11" s="21"/>
      <c r="I11" s="21"/>
      <c r="J11" s="22"/>
    </row>
    <row r="12" spans="1:10" ht="16.5" customHeight="1" x14ac:dyDescent="0.25">
      <c r="A12" s="23" t="s">
        <v>3</v>
      </c>
      <c r="B12" s="23"/>
      <c r="C12" s="23"/>
      <c r="D12" s="23"/>
      <c r="E12" s="23"/>
      <c r="F12" s="23"/>
      <c r="G12" s="23"/>
      <c r="H12" s="23"/>
      <c r="I12" s="23"/>
    </row>
    <row r="13" spans="1:10" ht="16.5" customHeight="1" x14ac:dyDescent="0.25">
      <c r="A13" s="23" t="s">
        <v>4</v>
      </c>
      <c r="B13" s="23"/>
      <c r="C13" s="23"/>
      <c r="D13" s="23"/>
      <c r="E13" s="23"/>
      <c r="F13" s="23"/>
      <c r="G13" s="23"/>
      <c r="H13" s="23"/>
      <c r="I13" s="23"/>
    </row>
    <row r="14" spans="1:10" ht="11.25" customHeight="1" x14ac:dyDescent="0.25">
      <c r="A14" s="24" t="s">
        <v>5</v>
      </c>
      <c r="B14" s="24"/>
      <c r="C14" s="24"/>
      <c r="D14" s="24"/>
      <c r="E14" s="24"/>
      <c r="F14" s="24"/>
      <c r="G14" s="24"/>
      <c r="H14" s="24"/>
      <c r="I14" s="24"/>
    </row>
    <row r="15" spans="1:10" ht="11.25" customHeight="1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0" ht="11.25" customHeight="1" x14ac:dyDescent="0.25">
      <c r="A16" s="19" t="s">
        <v>6</v>
      </c>
      <c r="G16" s="5"/>
    </row>
    <row r="17" spans="1:10" ht="11.25" customHeight="1" x14ac:dyDescent="0.25">
      <c r="A17" s="6"/>
      <c r="B17" s="7"/>
      <c r="C17" s="7"/>
      <c r="D17" s="7"/>
      <c r="E17" s="7"/>
      <c r="F17" s="7"/>
      <c r="G17" s="5"/>
      <c r="H17" s="7"/>
    </row>
    <row r="18" spans="1:10" ht="15.75" customHeight="1" x14ac:dyDescent="0.25">
      <c r="A18" s="25" t="s">
        <v>7</v>
      </c>
      <c r="B18" s="25" t="s">
        <v>8</v>
      </c>
      <c r="C18" s="25"/>
      <c r="D18" s="26" t="s">
        <v>9</v>
      </c>
      <c r="E18" s="25" t="s">
        <v>10</v>
      </c>
      <c r="F18" s="25"/>
      <c r="G18" s="28" t="s">
        <v>11</v>
      </c>
      <c r="H18" s="28" t="s">
        <v>12</v>
      </c>
      <c r="I18" s="35" t="s">
        <v>13</v>
      </c>
      <c r="J18" s="36" t="s">
        <v>14</v>
      </c>
    </row>
    <row r="19" spans="1:10" ht="21" customHeight="1" x14ac:dyDescent="0.25">
      <c r="A19" s="25"/>
      <c r="B19" s="25"/>
      <c r="C19" s="25"/>
      <c r="D19" s="27"/>
      <c r="E19" s="8" t="s">
        <v>15</v>
      </c>
      <c r="F19" s="9" t="s">
        <v>16</v>
      </c>
      <c r="G19" s="28"/>
      <c r="H19" s="28"/>
      <c r="I19" s="35" t="s">
        <v>13</v>
      </c>
      <c r="J19" s="36"/>
    </row>
    <row r="20" spans="1:10" ht="11.25" customHeight="1" x14ac:dyDescent="0.25">
      <c r="A20" s="10">
        <v>1</v>
      </c>
      <c r="B20" s="29" t="s">
        <v>17</v>
      </c>
      <c r="C20" s="29"/>
      <c r="D20" s="10"/>
      <c r="E20" s="11"/>
      <c r="F20" s="11"/>
      <c r="G20" s="11"/>
      <c r="H20" s="11"/>
      <c r="I20" s="12">
        <f>IF(E20=0,0,F20/E20)</f>
        <v>0</v>
      </c>
      <c r="J20" s="12">
        <f>IF(F20=0,0,IF(H20=0,0,(F20-H20)/H20))</f>
        <v>0</v>
      </c>
    </row>
    <row r="21" spans="1:10" ht="11.25" customHeight="1" x14ac:dyDescent="0.25">
      <c r="A21" s="10">
        <v>2</v>
      </c>
      <c r="B21" s="29" t="s">
        <v>18</v>
      </c>
      <c r="C21" s="29"/>
      <c r="D21" s="10"/>
      <c r="E21" s="11"/>
      <c r="F21" s="11"/>
      <c r="G21" s="11"/>
      <c r="H21" s="11"/>
      <c r="I21" s="12">
        <f t="shared" ref="I21:I26" si="0">IF(E21=0,0,F21/E21)</f>
        <v>0</v>
      </c>
      <c r="J21" s="12">
        <f t="shared" ref="J21:J25" si="1">IF(F21=0,0,IF(H21=0,0,(F21-H21)/H21))</f>
        <v>0</v>
      </c>
    </row>
    <row r="22" spans="1:10" ht="11.25" customHeight="1" x14ac:dyDescent="0.25">
      <c r="A22" s="10">
        <v>3</v>
      </c>
      <c r="B22" s="29" t="s">
        <v>19</v>
      </c>
      <c r="C22" s="29"/>
      <c r="D22" s="10"/>
      <c r="E22" s="11"/>
      <c r="F22" s="11"/>
      <c r="G22" s="11"/>
      <c r="H22" s="11"/>
      <c r="I22" s="12">
        <f t="shared" si="0"/>
        <v>0</v>
      </c>
      <c r="J22" s="12">
        <f t="shared" si="1"/>
        <v>0</v>
      </c>
    </row>
    <row r="23" spans="1:10" ht="11.25" customHeight="1" x14ac:dyDescent="0.25">
      <c r="A23" s="10">
        <v>4</v>
      </c>
      <c r="B23" s="29" t="s">
        <v>20</v>
      </c>
      <c r="C23" s="29"/>
      <c r="D23" s="10"/>
      <c r="E23" s="11"/>
      <c r="F23" s="11"/>
      <c r="G23" s="11"/>
      <c r="H23" s="11"/>
      <c r="I23" s="12">
        <f t="shared" si="0"/>
        <v>0</v>
      </c>
      <c r="J23" s="12">
        <f t="shared" si="1"/>
        <v>0</v>
      </c>
    </row>
    <row r="24" spans="1:10" ht="11.25" customHeight="1" x14ac:dyDescent="0.25">
      <c r="A24" s="10">
        <v>5</v>
      </c>
      <c r="B24" s="29" t="s">
        <v>21</v>
      </c>
      <c r="C24" s="29"/>
      <c r="D24" s="10"/>
      <c r="E24" s="11"/>
      <c r="F24" s="11"/>
      <c r="G24" s="11"/>
      <c r="H24" s="11"/>
      <c r="I24" s="12">
        <f t="shared" si="0"/>
        <v>0</v>
      </c>
      <c r="J24" s="12">
        <f t="shared" si="1"/>
        <v>0</v>
      </c>
    </row>
    <row r="25" spans="1:10" ht="11.25" customHeight="1" x14ac:dyDescent="0.25">
      <c r="A25" s="10">
        <v>6</v>
      </c>
      <c r="B25" s="30" t="s">
        <v>22</v>
      </c>
      <c r="C25" s="31"/>
      <c r="D25" s="13"/>
      <c r="E25" s="11"/>
      <c r="F25" s="11"/>
      <c r="G25" s="11"/>
      <c r="H25" s="11"/>
      <c r="I25" s="12">
        <f t="shared" si="0"/>
        <v>0</v>
      </c>
      <c r="J25" s="12">
        <f t="shared" si="1"/>
        <v>0</v>
      </c>
    </row>
    <row r="26" spans="1:10" ht="11.25" customHeight="1" x14ac:dyDescent="0.25">
      <c r="A26" s="32" t="s">
        <v>23</v>
      </c>
      <c r="B26" s="33"/>
      <c r="C26" s="34"/>
      <c r="D26" s="14">
        <f>SUM(D20:D25)</f>
        <v>0</v>
      </c>
      <c r="E26" s="15">
        <f>SUM(E20:E25)</f>
        <v>0</v>
      </c>
      <c r="F26" s="15">
        <f>SUM(F20:F25)</f>
        <v>0</v>
      </c>
      <c r="G26" s="15">
        <f>SUM(G20:G25)</f>
        <v>0</v>
      </c>
      <c r="H26" s="15">
        <f>SUM(H20:H25)</f>
        <v>0</v>
      </c>
      <c r="I26" s="18">
        <f t="shared" si="0"/>
        <v>0</v>
      </c>
      <c r="J26" s="37">
        <f>IF(F26=0,0,IF(H26=0,0,(F26-H26)/H26))</f>
        <v>0</v>
      </c>
    </row>
    <row r="27" spans="1:10" ht="11.25" customHeight="1" x14ac:dyDescent="0.25"/>
    <row r="28" spans="1:10" ht="11.25" customHeight="1" x14ac:dyDescent="0.25">
      <c r="A28" s="17" t="s">
        <v>24</v>
      </c>
    </row>
    <row r="29" spans="1:10" ht="11.25" customHeight="1" x14ac:dyDescent="0.25">
      <c r="A29" s="7"/>
    </row>
    <row r="30" spans="1:10" ht="15.75" customHeight="1" x14ac:dyDescent="0.25">
      <c r="A30" s="25" t="s">
        <v>7</v>
      </c>
      <c r="B30" s="25" t="s">
        <v>8</v>
      </c>
      <c r="C30" s="25"/>
      <c r="D30" s="26" t="s">
        <v>9</v>
      </c>
      <c r="E30" s="25" t="s">
        <v>10</v>
      </c>
      <c r="F30" s="25"/>
      <c r="G30" s="28" t="s">
        <v>11</v>
      </c>
      <c r="H30" s="28" t="s">
        <v>12</v>
      </c>
    </row>
    <row r="31" spans="1:10" x14ac:dyDescent="0.25">
      <c r="A31" s="25"/>
      <c r="B31" s="25"/>
      <c r="C31" s="25"/>
      <c r="D31" s="27"/>
      <c r="E31" s="8" t="s">
        <v>15</v>
      </c>
      <c r="F31" s="9" t="s">
        <v>16</v>
      </c>
      <c r="G31" s="28"/>
      <c r="H31" s="28"/>
      <c r="J31" s="16"/>
    </row>
    <row r="32" spans="1:10" ht="11.2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ht="11.2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ht="11.2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ht="11.2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ht="11.2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ht="11.2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ht="11.2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ht="11.2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ht="11.2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ht="11.2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ht="11.2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</row>
  </sheetData>
  <mergeCells count="25">
    <mergeCell ref="D30:D31"/>
    <mergeCell ref="I18:I19"/>
    <mergeCell ref="J18:J19"/>
    <mergeCell ref="B20:C20"/>
    <mergeCell ref="B21:C21"/>
    <mergeCell ref="B22:C22"/>
    <mergeCell ref="B23:C23"/>
    <mergeCell ref="E30:F30"/>
    <mergeCell ref="G30:G31"/>
    <mergeCell ref="H30:H31"/>
    <mergeCell ref="B24:C24"/>
    <mergeCell ref="B25:C25"/>
    <mergeCell ref="A26:C26"/>
    <mergeCell ref="A30:A31"/>
    <mergeCell ref="B30:C31"/>
    <mergeCell ref="A11:J11"/>
    <mergeCell ref="A12:I12"/>
    <mergeCell ref="A13:I13"/>
    <mergeCell ref="A14:I14"/>
    <mergeCell ref="A18:A19"/>
    <mergeCell ref="B18:C19"/>
    <mergeCell ref="D18:D19"/>
    <mergeCell ref="E18:F18"/>
    <mergeCell ref="G18:G19"/>
    <mergeCell ref="H18:H19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 actions </vt:lpstr>
      <vt:lpstr>'Plan d actions 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2022-06-08T14:43:14Z</dcterms:created>
  <dcterms:modified xsi:type="dcterms:W3CDTF">2022-06-24T13:00:05Z</dcterms:modified>
</cp:coreProperties>
</file>