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週次" sheetId="1" r:id="rId4"/>
    <sheet state="visible" name="累計" sheetId="2" r:id="rId5"/>
    <sheet state="visible" name="分類集計" sheetId="3" r:id="rId6"/>
    <sheet state="visible" name="オペミス" sheetId="4" r:id="rId7"/>
    <sheet state="visible" name="認識齟齬" sheetId="5" r:id="rId8"/>
    <sheet state="visible" name="項目書起因" sheetId="6" r:id="rId9"/>
    <sheet state="visible" name="ガイドライン起因" sheetId="7" r:id="rId10"/>
    <sheet state="visible" name="スライド起因" sheetId="8" r:id="rId11"/>
    <sheet state="visible" name="その他" sheetId="9" r:id="rId12"/>
    <sheet state="visible" name="項目外指摘" sheetId="10" r:id="rId13"/>
    <sheet state="visible" name="項目外指摘（古い方）" sheetId="11" r:id="rId14"/>
    <sheet state="visible" name="分類" sheetId="12" r:id="rId15"/>
    <sheet state="visible" name="メモ" sheetId="13" r:id="rId16"/>
  </sheets>
  <definedNames/>
  <calcPr/>
  <extLst>
    <ext uri="GoogleSheetsCustomDataVersion1">
      <go:sheetsCustomData xmlns:go="http://customooxmlschemas.google.com/" r:id="rId17" roundtripDataSignature="AMtx7mi7z/CMyVwZUwDL0h6Qb3L3xuMReQ=="/>
    </ext>
  </extLst>
</workbook>
</file>

<file path=xl/sharedStrings.xml><?xml version="1.0" encoding="utf-8"?>
<sst xmlns="http://schemas.openxmlformats.org/spreadsheetml/2006/main" count="1887" uniqueCount="511">
  <si>
    <t>日付</t>
  </si>
  <si>
    <t>総項目数</t>
  </si>
  <si>
    <t>DC指摘数</t>
  </si>
  <si>
    <t>実施設問数</t>
  </si>
  <si>
    <t>設問割合</t>
  </si>
  <si>
    <t>項目割合</t>
  </si>
  <si>
    <t>合計</t>
  </si>
  <si>
    <t>総件数</t>
  </si>
  <si>
    <t>No.</t>
  </si>
  <si>
    <t>教科</t>
  </si>
  <si>
    <t>項目書名</t>
  </si>
  <si>
    <t>割当日</t>
  </si>
  <si>
    <t>オペミス</t>
  </si>
  <si>
    <t>認識齟齬</t>
  </si>
  <si>
    <t>項目書起因</t>
  </si>
  <si>
    <t>ガイドライン起因</t>
  </si>
  <si>
    <t>スライド起因</t>
  </si>
  <si>
    <t>その他</t>
  </si>
  <si>
    <t>社会</t>
  </si>
  <si>
    <t>（①地理：1章_基本問題B）__教材検収</t>
  </si>
  <si>
    <t>国語</t>
  </si>
  <si>
    <t>（国語文法：応用問題4〜8章）__教材検収</t>
  </si>
  <si>
    <t>集計（週ごと）</t>
  </si>
  <si>
    <t>（国語文法：応用問題4〜8章）__デザイン検収</t>
  </si>
  <si>
    <t>10/28~11/15</t>
  </si>
  <si>
    <t>（①地理：2章_基本問題B）__教材検収</t>
  </si>
  <si>
    <t>11/16~11/22</t>
  </si>
  <si>
    <t>（①地理：3章_基本問題B）__教材検収</t>
  </si>
  <si>
    <t>11/23~11/29</t>
  </si>
  <si>
    <t>（①公民：1章_基本問題B）__教材検収</t>
  </si>
  <si>
    <t>11/30~12/6</t>
  </si>
  <si>
    <t>（①公民：1章_基本問題B）__デザイン検収</t>
  </si>
  <si>
    <t>12/7~12/13</t>
  </si>
  <si>
    <t>（歴史：７章_基本問題B）__デザイン検収</t>
  </si>
  <si>
    <t>12/14~12/20</t>
  </si>
  <si>
    <t>（歴史：17章_基本問題B）__デザイン検収</t>
  </si>
  <si>
    <t>12/21~12/27</t>
  </si>
  <si>
    <t>（歴史：16章_標準問題A）__デザイン検収</t>
  </si>
  <si>
    <t>（歴史：17章_標準問題A）__デザイン検収</t>
  </si>
  <si>
    <t>（歴史：７章_標準問題A）__デザイン検収</t>
  </si>
  <si>
    <t>理科</t>
  </si>
  <si>
    <t>（理科2年：13章 3学期範囲）__デザイン検収</t>
  </si>
  <si>
    <t>英語</t>
  </si>
  <si>
    <t>（英文法2年：11章）__教材検収</t>
  </si>
  <si>
    <t>（英文法2年：11章）__デザイン検収</t>
  </si>
  <si>
    <t>（英文法3年：7章）__デザイン検収</t>
  </si>
  <si>
    <t>（英文法3年：7章）__教材検収</t>
  </si>
  <si>
    <t>（①地理：11章_基本問題B）__教材検収</t>
  </si>
  <si>
    <t>（国語：応用問題_1-3章）__教材検収</t>
  </si>
  <si>
    <t>（国語：応用問題_1-3章）__デザイン検収</t>
  </si>
  <si>
    <t>（①地理：12章_基本問題B）__教材検収</t>
  </si>
  <si>
    <t>（①地理：13章_基本問題B）__教材検収</t>
  </si>
  <si>
    <t>（①地理：14章_基本問題B）__教材検収</t>
  </si>
  <si>
    <t>（①歴史：1章_基本問題B）__教材検収</t>
  </si>
  <si>
    <t>（①地理：11章_基本問題B）__デザイン検収</t>
  </si>
  <si>
    <t>（歴史：18章_基本問題B）__デザイン検収</t>
  </si>
  <si>
    <t>（①歴史：2章_基本問題B）__教材検収</t>
  </si>
  <si>
    <t>（①歴史：3章_基本問題B）__教材検収</t>
  </si>
  <si>
    <t>（①歴史：4章_基本問題B）__教材検収</t>
  </si>
  <si>
    <t>（①歴史：19章_基本問題B）__教材検収</t>
  </si>
  <si>
    <t>（①歴史：12章_基本問題B）__教材検収</t>
  </si>
  <si>
    <t>（英文法1年：18章）__デザイン検収</t>
  </si>
  <si>
    <t>（英文法1年：18章）__教材検収</t>
  </si>
  <si>
    <t>（英文法1年：17章）__デザイン検収</t>
  </si>
  <si>
    <t>（英文法1年：17章）__教材検収</t>
  </si>
  <si>
    <t>（英文法1年：16章）__デザイン検収</t>
  </si>
  <si>
    <t>（英文法1年：16章）__教材検収</t>
  </si>
  <si>
    <t>確認観点を＃（観点番号）ごとに分けて件数集計</t>
  </si>
  <si>
    <t>NO.</t>
  </si>
  <si>
    <t>＃</t>
  </si>
  <si>
    <t>詳細（指摘）</t>
  </si>
  <si>
    <t>分析（メモ）</t>
  </si>
  <si>
    <t>確認観点</t>
  </si>
  <si>
    <t>指摘内容件数</t>
  </si>
  <si>
    <t>AP語順整序で固定欄があり、それぞれにあてはめる問題では、「それぞれ選びなさい。」の文言になっている</t>
  </si>
  <si>
    <t>AP手書きで抜き出す場合以外では小学生では「書きましょう」、中学生では「書きなさい」となっているか</t>
  </si>
  <si>
    <t>ルビがルール(ガイドライン)通りになっているか</t>
  </si>
  <si>
    <t>新出語句ルビリストに記載されている語句が指定の章でルビが振られているか</t>
  </si>
  <si>
    <t>問題毎に初出の部分にルビが振られ、それ以降は振られていないこと
※AP手書きの解答、画像・ヒント・表を除く</t>
  </si>
  <si>
    <t>グループルビ・親切ルビに背景色がついているか
※親切ルビの固有名詞で判別しにくいもの以外は背景色がついていない</t>
  </si>
  <si>
    <t>画像・ヒント・表内にルビが必要な漢字がある場合、それぞれにルビが振れているか</t>
  </si>
  <si>
    <t>画像と表の両方が出てくる問題は、画像・表それぞれの初出箇所にルビを振っているか</t>
  </si>
  <si>
    <t>AP語順整序、順番固定をしないAP多肢選択肢・複数選択にある漢字が初出の場合、ルビがすべて振られているか</t>
  </si>
  <si>
    <t>AP多肢・複数選択で順書固定の場合、上から数えて一番最初にルビが振られていること</t>
  </si>
  <si>
    <t>小学校で習わない漢字にルビをふる</t>
  </si>
  <si>
    <t>上記のルールで1つの問題の中で初出の単語にルビをふる</t>
  </si>
  <si>
    <t>漢字自体は小学生で習っていても中学生で習う読みの場合は、ルビが振ってあるか</t>
  </si>
  <si>
    <t>同じ解答方法が続く場合、前後の問題と文言が統一されているか</t>
  </si>
  <si>
    <t>同じ章の中で使う語句や表現はすべて統一されていること</t>
  </si>
  <si>
    <t>英文は、丸数字含め40文字を超える場合に選択肢を本文に移されていること</t>
  </si>
  <si>
    <t>英文+(和訳)が2行にまたがる場合(文章中に内在している場合以外)、改行されているか</t>
  </si>
  <si>
    <t>Codeがはいっているか
※構成案がある場合、構成案通りになっているか</t>
  </si>
  <si>
    <t>AP多肢選択は日本語の場合24文字以内であること</t>
  </si>
  <si>
    <t>Boldの左右に半角スペースがあること</t>
  </si>
  <si>
    <t>（ ）や 「　」や句読点の前後は半角スペースなしであること</t>
  </si>
  <si>
    <t>Boldが多すぎて読みにくい文章になっていないか</t>
  </si>
  <si>
    <t>中黒は全角であること「・」</t>
  </si>
  <si>
    <t>単位の表記は、半角英数字になっていること
※%は全角</t>
  </si>
  <si>
    <t>列挙する場合は、中黒が使われていること
例：桂川・鴨川・宇治</t>
  </si>
  <si>
    <t>記号(丸数字)の後は全角スペースが入っていること
例：①　テキストテキスト</t>
  </si>
  <si>
    <t>数や量を表すために数字を用いる場合は算用数字で、それ以外は漢数字になっているか</t>
  </si>
  <si>
    <t>問われている選択肢の間に記号がある場合は、その記号も緑Boldになっていること（例）「ア，イ」「A・B」「① 〜 ③」の"，"と"・"と"〜"</t>
  </si>
  <si>
    <t>問われている部分をカッコにする場合、カッコの中は全角スペース3つ（　　　）となっていること</t>
  </si>
  <si>
    <t>問われている部分をカッコ＋数字にする場合、カッコの中は数字の前後に全角スペースあり（　①　）となっていること</t>
  </si>
  <si>
    <t>単語単位で黒Boldとなっていること</t>
  </si>
  <si>
    <t>半角（但し小文字のａは全角）であること</t>
  </si>
  <si>
    <t>記号（① 〜 ⑤ などの丸数字、アルファベット、カタカナ記号...）を文中に入れる場合、前後に半角スぺースを入れること</t>
  </si>
  <si>
    <t>必ず文章が入っていること</t>
  </si>
  <si>
    <t>「－」以外は半角になっているか</t>
  </si>
  <si>
    <t>数学記号の前後は半角スペースが入っているか</t>
  </si>
  <si>
    <t>単位は、機種依存ではなく半角英数字になっていること
※%は全角</t>
  </si>
  <si>
    <t>選択肢が問題文に入っている場合、記号(丸数字)はboldになっていること
例：①　テキストテキスト</t>
  </si>
  <si>
    <t>本文中に選択肢が入っている場合の記号の後は、全角スペースが１つ入っていること</t>
  </si>
  <si>
    <t>選択肢（スライドでは、「正解」「誤答」となっている部分）が記号だけの時は、前後にスペースがはいっていないこと</t>
  </si>
  <si>
    <t>日本語の中にある英単語・英文の左右に半角スペースがあること</t>
  </si>
  <si>
    <t>日本語の読点は全角カンマ「，」であること</t>
  </si>
  <si>
    <t>構文は〈　〉でくくられ、前後に半角スペースがはいっていないこと</t>
  </si>
  <si>
    <t>文頭・文中に不要な半角/全角スペースがないこと
以下の例外がある
・一段落だけの時は不要
・英文のあとに改行して和訳を載せる場合、文頭に全角スペースを入れる場合がある（添付画像参照）
・体裁を整えるために全角スペースを入れる場合あり。（その旨はコメントに残す）</t>
  </si>
  <si>
    <t>ダッシュの後は半角スペースが入っていること</t>
  </si>
  <si>
    <t>文頭・文中に不要な半角/全角スペースがないこと
以下の例外がある
・一段落だけの時は不要
・二段落目がある時は、各段落の前に全角スペースが必要
・体裁を整えるために全角スペースを入れる場合あり。（その旨はコメントに残す）</t>
  </si>
  <si>
    <t>ルビのかっこが《　》になっている</t>
  </si>
  <si>
    <t>誤字脱字がないか</t>
  </si>
  <si>
    <t>選択肢の内容がAPに入っている場合、問題文には「あとから選びなさい」の文言を入れているか</t>
  </si>
  <si>
    <t>問題文と同じ記号がイラストに入る場合、問題文と同じ文字装飾（緑Boldや黒Boldなど）にする指示がある、又はイラスト内の記号が問題文と同じ文字装飾になっているか</t>
  </si>
  <si>
    <t>使い回すイラストが同スライドにある場合「スライド〇〇と同じ」というスライド番号の記載があるか</t>
  </si>
  <si>
    <t>画像が入る問題の場合、参考画像が貼られているか</t>
  </si>
  <si>
    <t>例文に下線部を引く場合、問題で問われる回答する箇所にのみ下線部が引かれていること</t>
  </si>
  <si>
    <t>例文にboldを引く場合、章のテーマとなっている文法事項に該当する箇所にのみboldになっていること</t>
  </si>
  <si>
    <t>日本文内にアルファベットが入る場合、アルファベットも日本語同様1文字と数え、25字以上の場合は本文に移されているか</t>
  </si>
  <si>
    <t>質問文・本文・解答解説に違和感がないか
　例)読んでも納得できない、疑問が残る文になっていないか等</t>
  </si>
  <si>
    <t>デザイン検収が先だと、この観点が対象外とされてしまうかも
※スライド検収のみ
　新フローのｃｕｅｂ上では教材、デザイン検収が一緒にくる見込みのため、発生しない想定</t>
  </si>
  <si>
    <t>選択肢が本文に移動の可能性があるため　BLOCK</t>
  </si>
  <si>
    <t>項番15（24文字以上：NG）により、スライド修正可能（紐づき項番の確認不足）</t>
  </si>
  <si>
    <t>○</t>
  </si>
  <si>
    <t>項番2よりBLOCKです</t>
  </si>
  <si>
    <t>項番2NGのため（紐づき項番の確認不足）</t>
  </si>
  <si>
    <t>解答解説　「マグマあること」→「マグマがあること」に修正が必要です</t>
  </si>
  <si>
    <t>誤字の確認不足</t>
  </si>
  <si>
    <t>解答解説　「造山帯である」にして他のスライドと文末を統一した方がよいかと思います。</t>
  </si>
  <si>
    <t>文末を統一確認不足</t>
  </si>
  <si>
    <t>備考にNG理由の記載をお願いします</t>
  </si>
  <si>
    <t>備考欄に理由記載なし</t>
  </si>
  <si>
    <t>【OK】「盛ん」はルビリストに記載あり</t>
  </si>
  <si>
    <t>ルビリスト確認不足</t>
  </si>
  <si>
    <t>【対象外】ルビが必要な同じ漢字がAPにないため</t>
  </si>
  <si>
    <t>単純な確認不足</t>
  </si>
  <si>
    <t>【OK】AP語順整序で固定欄あり</t>
  </si>
  <si>
    <t>【OK】「梅雨」は中学生で習う</t>
  </si>
  <si>
    <t>中学生で習う読みであること確認不足</t>
  </si>
  <si>
    <t>△</t>
  </si>
  <si>
    <t>【NG】「梅雨」は中学生で習う</t>
  </si>
  <si>
    <t>【NG】「瀬戸内」にルビの追加を。</t>
  </si>
  <si>
    <t>スライドコメントより、追加不要？</t>
  </si>
  <si>
    <t>【BLOCK】画像内の「瀬戸内」にルビが必要なため</t>
  </si>
  <si>
    <t>【対象外】ルビがないため</t>
  </si>
  <si>
    <t>【OK】「誰」は、選択肢イ・ウにある</t>
  </si>
  <si>
    <t>備考を項番22に。</t>
  </si>
  <si>
    <t>＃22NGのため（紐づき）</t>
  </si>
  <si>
    <t>【NG】解答解説に「飾」の」ルビはあり→初出箇所がNG</t>
  </si>
  <si>
    <t>「飾」の」ルビ位置確認不足</t>
  </si>
  <si>
    <t>【BLOCK】「修飾語」のルビ位置変更ご、対象となるため</t>
  </si>
  <si>
    <t>【OK】解答解説に「飾」の」ルビはあり
→初出箇所がNG</t>
  </si>
  <si>
    <t>備考に記載をお願いします</t>
  </si>
  <si>
    <t>備考記載忘れ</t>
  </si>
  <si>
    <t>備考に記載をお願いいします</t>
  </si>
  <si>
    <t>【NG】「よばれる」について、スライドで指摘しているため</t>
  </si>
  <si>
    <t>コメント確認不足</t>
  </si>
  <si>
    <t>【備考追加】「わかり」について、スライドで指摘しているため</t>
  </si>
  <si>
    <t>【BLOCK】No.37から</t>
  </si>
  <si>
    <t>No.37により（紐づき項番）</t>
  </si>
  <si>
    <t>【NG】解答解説「石灰石」の「灰」の読み方が中学生のため</t>
  </si>
  <si>
    <t>【NG】解答解説「負荷」の「荷」の読み方が中学生のため</t>
  </si>
  <si>
    <t>【NG】
・解答解説「例えば」の後に不要な中黒あり
読点に変更または、中黒削除
・「よばれる」について、スライドで指摘しているため</t>
  </si>
  <si>
    <t>【BLOCK】項番22</t>
  </si>
  <si>
    <t>項番22NGのため</t>
  </si>
  <si>
    <t>【NG】解答解説「値（あたい）」にルビ必要</t>
  </si>
  <si>
    <t>【NG】「例えば」が他のスライドと表記が異なります（他スライドで指摘していたため）</t>
  </si>
  <si>
    <t>同じ章の「例えば」はすべて統一されていないことを確認不足</t>
  </si>
  <si>
    <t>【NG】本文・解答解説「あたり」は閉じて「当たり」に修正・「1人」を「一人」に修正（ルビリスト）</t>
  </si>
  <si>
    <t>【BLOCK】項番12よりこちらはNGである必要はないです</t>
  </si>
  <si>
    <t>NGー＞BLOCK（紐づきのため）</t>
  </si>
  <si>
    <t>備考に　「衰退」のルビが重複している　の追加をお願い致します</t>
  </si>
  <si>
    <t>備考記載不足</t>
  </si>
  <si>
    <t>備考欄に記載をお願い致します</t>
  </si>
  <si>
    <t>【OK】「盛ん」が該当します</t>
  </si>
  <si>
    <t>【BLOCK】項番12
「綿糸」は固有名詞ではないので、コメントの削除をお願い致します</t>
  </si>
  <si>
    <t>【NG】時代名にはルビが必要です（ルビリストに記載あり）</t>
  </si>
  <si>
    <t>【OK】「鉄鋼」は固有名詞ではないので、ルビは不要です</t>
  </si>
  <si>
    <t>認識齟齬？</t>
  </si>
  <si>
    <t>【NG】解答解説「あたる」は閉じて「当たる」に修正（ルビリスト）</t>
  </si>
  <si>
    <t>【NG】備考の内容から、この項目はNGになるかと思います（他項目に該当しないため）</t>
  </si>
  <si>
    <t>BLOCKー＞NG</t>
  </si>
  <si>
    <t>【NG】「半導体」は小学漢字ですので、親切ルビでないならルビ不要です</t>
  </si>
  <si>
    <t>「半導体」は小学校習うことを確認不足</t>
  </si>
  <si>
    <t>【BLOCK】「半導体」は小学漢字ですので、親切ルビでないならルビ不要です</t>
  </si>
  <si>
    <t>項番20がNGのため</t>
  </si>
  <si>
    <t>【BLOCK】項番22
「鉄鋼」は固有名詞ではないので、コメントの削除をお願い致します。
「帯状（おびジョウ）」は音訓読みではないので、コメントの削除をお願い致します</t>
  </si>
  <si>
    <t>質問中</t>
  </si>
  <si>
    <t>【NG】「仕事（シごと）」「仕入（シい）れ」は音訓読みです</t>
  </si>
  <si>
    <t>ルビ：音訓読みを確認していなかった</t>
  </si>
  <si>
    <t>項番22NGのため（＃３７）</t>
  </si>
  <si>
    <t>【NG】「頭（かしら）文字」が該当します</t>
  </si>
  <si>
    <t>【BLOCK】項番21
「原油」は固有名詞ではないのでルビ不要です</t>
  </si>
  <si>
    <t>【NG】「鉄鋼」は小学漢字ですので、ルビ不要です</t>
  </si>
  <si>
    <t>【BLOCK】項番21</t>
  </si>
  <si>
    <t>【OK】「半導体」は固有名詞ではないのでルビ不要です</t>
  </si>
  <si>
    <t>【OK】項番9がOKのため</t>
  </si>
  <si>
    <t>項番9がOKのため（＃１９）</t>
  </si>
  <si>
    <t>【NG】解答解説「おくれている」は「遅れている」に修正（こちらは何を根拠にした指摘でしょうか。わからなかったので教えて頂きたいです。。）
※コメントはありますが項目に入っていませんでしたので、こちらに追加</t>
  </si>
  <si>
    <t>備考内容不足</t>
  </si>
  <si>
    <t>【BLOCK】項番22によりこちらはNGでなくてよいかと思います</t>
  </si>
  <si>
    <t>項番22がNGのため</t>
  </si>
  <si>
    <t>「貧（ヒン）困」も該当します</t>
  </si>
  <si>
    <t>【BLOCK】「確認」にルビがないため</t>
  </si>
  <si>
    <t>＃３７がNGのため（紐づき）</t>
  </si>
  <si>
    <t>□</t>
  </si>
  <si>
    <t>【BLOCK】スライド５のコメントにより</t>
  </si>
  <si>
    <t>紐づきあるスライドのコメント確認不足</t>
  </si>
  <si>
    <t>【対象外】中学生で習う読みをする漢字がないため</t>
  </si>
  <si>
    <t>【対象外】小学生で習わない漢字がないため</t>
  </si>
  <si>
    <t>「中央高地」「東海」はそれぞれ特定の地域を指す言葉ですので、固有名詞かと思われます</t>
  </si>
  <si>
    <t>【OK】「盛ん」のルビは全章対象です</t>
  </si>
  <si>
    <t>【OK】「近畿」は項番13には当てはまらないかと思います</t>
  </si>
  <si>
    <t>【BLOCK】No.231</t>
  </si>
  <si>
    <t>＃231がNGのため（紐づき）</t>
  </si>
  <si>
    <t>【NG】解答解説　文末は「盛んである。」の方がよいかと思います</t>
  </si>
  <si>
    <t>文章の文法確認不足</t>
  </si>
  <si>
    <t>【BLOCK】地方名の記載があるので、スライド５のコメントに当てはまるかと思います</t>
  </si>
  <si>
    <t>【対象外】「々」は漢字ではなく記号らしいので、この項目には当てはまらないかと思います。項番9に入っているので、そちらのみでよいかと思います</t>
  </si>
  <si>
    <t>【対象外】該当の漢字がないため</t>
  </si>
  <si>
    <t>【NG】地方名の記載があるので、スライド５のコメントに当てはまるかと思います
スライド11では「南四国」「四国」にそれぞれルビがございますので、こちらにも必要かと思います</t>
  </si>
  <si>
    <t>【OK】「問題概要シート　S列」に記載あり
（全スライド対象）</t>
  </si>
  <si>
    <t>文章確認不足</t>
  </si>
  <si>
    <t>●</t>
  </si>
  <si>
    <t>【BLOCK】項番21・22</t>
  </si>
  <si>
    <t>項番21.22がNGのため（紐づき確認不足）</t>
  </si>
  <si>
    <t>【NG】「猿人」のルビが重複してます</t>
  </si>
  <si>
    <t>【NG】解答解説「洞窟壁画」のルビ「えきが」→「へきが」が正しいかと
本文「あたる」は閉じて「当たる」に修正（ルビリスト）</t>
  </si>
  <si>
    <t>本文「あたる」は閉じて「当たる」に修正</t>
  </si>
  <si>
    <t>項番22がNGのため（紐づき確認不足）</t>
  </si>
  <si>
    <t>【NG】本文「器（うつわ）」が該当します</t>
  </si>
  <si>
    <t>【NG】解答解説「次（シ）第」が該当します</t>
  </si>
  <si>
    <t>【OK】スライド18とAP・問題形式が同じため</t>
  </si>
  <si>
    <t>【NG】「V字形（ジがた）」は音訓読みでルビ必要</t>
  </si>
  <si>
    <t>音訓読みであることを確認不足</t>
  </si>
  <si>
    <t>【BLOCK】項番９</t>
  </si>
  <si>
    <t>項番9がNGのため（紐づき確認不足）</t>
  </si>
  <si>
    <t>【NG】解答解説「の」が重複してます</t>
  </si>
  <si>
    <t>【NG】「確認（ニン）」が該当します</t>
  </si>
  <si>
    <t>【BLOCK】項番11・12・22・</t>
  </si>
  <si>
    <t>11・12・22NGのため（紐づき確認不足）</t>
  </si>
  <si>
    <t>【NG】「春秋・戦国時代」にルビ必要（ルビリスト）</t>
  </si>
  <si>
    <t>【NG】「殷」のルビが重複してます</t>
  </si>
  <si>
    <t>【NG】「次（シ）第」が該当</t>
  </si>
  <si>
    <t>【NG】「基づく」にルビ必要（ルビリスト】</t>
  </si>
  <si>
    <t>【BLOCK】項番11</t>
  </si>
  <si>
    <t>項番１１がNGのため（紐づき確認不足）１１</t>
  </si>
  <si>
    <t>【BLOCK】項番11
【DC 追記】解答解説「経（キョウ）典」だと中学読みだが、仏教の書物以外は「経（ケイ）典」なので、ここでは後者とする</t>
  </si>
  <si>
    <t>【NG】「地中海」は固有名詞でルビ必要</t>
  </si>
  <si>
    <t>固有名詞であることを確認不足</t>
  </si>
  <si>
    <t>【BLCK】項番９</t>
  </si>
  <si>
    <t>【NG】「全盛（セイ）期」が該当します</t>
  </si>
  <si>
    <t>【BLOCK】項番９・11</t>
  </si>
  <si>
    <t>【NG】「弟（デ）子」が該当します</t>
  </si>
  <si>
    <t>「明治」にルビ必要（ルビリスト）</t>
  </si>
  <si>
    <t>【BLOCK】項番33</t>
  </si>
  <si>
    <t>項番33がNGのため（紐づき確認不足）</t>
  </si>
  <si>
    <t>【対象外】画像がないため</t>
  </si>
  <si>
    <t>【NG】「万（バン）物」が該当します</t>
  </si>
  <si>
    <t>【BLOCK】
列挙のため、カンマではなく中黒を使用する
→項番5から参照できるため、項目外指摘項目に記載必要なし</t>
  </si>
  <si>
    <t>指摘内容記載場所誤り</t>
  </si>
  <si>
    <t>スライドに指摘コメントなし</t>
  </si>
  <si>
    <t>スライドコメント記載する認識なし</t>
  </si>
  <si>
    <t>教材でも指摘はありますが、半角スぺースについての指摘はないため、指摘コメント入れたほうがいいかと思います。</t>
  </si>
  <si>
    <t>修正コメント記載なし</t>
  </si>
  <si>
    <t>列挙と判断するのであれば、スライドへの指摘コメントが必要
→列挙判断で問題はないと思います。</t>
  </si>
  <si>
    <t>【対象外】選択肢がないため</t>
  </si>
  <si>
    <t>▲</t>
  </si>
  <si>
    <t>【OK】問われている部分のカッコの中が全スぺ３つのため</t>
  </si>
  <si>
    <t>【対象外】問われている部分がカッコ＋数字でないため</t>
  </si>
  <si>
    <t>【OK】問われている選択肢の間の「～」も緑Boldであるため</t>
  </si>
  <si>
    <t>【対象外】問われている部分がカッコ＋数字であるため</t>
  </si>
  <si>
    <t>【OK】問われている部分がカッコ＋数字のため</t>
  </si>
  <si>
    <t>【OK】解答解説「=」があり半角であるため</t>
  </si>
  <si>
    <t>単純な確認不足（記号）</t>
  </si>
  <si>
    <t>【OK】解答解説「=」の前後に半スぺあるため</t>
  </si>
  <si>
    <t>【NG】ステータスが間違っている</t>
  </si>
  <si>
    <t>ステータス入れ間違い</t>
  </si>
  <si>
    <t>【NG】解答解説、全盛期「である」に語尾を統一</t>
  </si>
  <si>
    <t>語句や表現の統一確認不足</t>
  </si>
  <si>
    <t>【NG】本文の「行う」と、スライド20「行う」が混在しているため、正しい方で統一</t>
  </si>
  <si>
    <t>【NG】解答解説、特徴「である」に語尾を統一</t>
  </si>
  <si>
    <t>【NG】解答解説、令和「である」に語尾を統一</t>
  </si>
  <si>
    <t>【NG】解答解説、律令「である」、不比等「である」に語尾を統一</t>
  </si>
  <si>
    <t>【NG】解答解説、役所「である」に語尾を統一</t>
  </si>
  <si>
    <t>【NG】解答解説、～ならったもの「である」に語尾を統一</t>
  </si>
  <si>
    <t>【NG】解答解説、税「である」に語尾を統一
「～ではないので」は話し言葉のため「～ではないため」のような表記に統一</t>
  </si>
  <si>
    <t>【NG】解答解説、税「である」に語尾を統一</t>
  </si>
  <si>
    <t>【NG】解答解説内の「もと」は閉じて「下《もと》」に修正　※指摘コメントはありました</t>
  </si>
  <si>
    <t>【NG】解答解説、～の寺「である」に語尾を統一</t>
  </si>
  <si>
    <t>【NG】解答解説、役人「である」に語尾を統一</t>
  </si>
  <si>
    <t>【追記】解答解説の「奈良」よりも本文の「奈良」の方が先に出てくるので、コメント箇所の修正をお願い致します</t>
  </si>
  <si>
    <t>【OK】「律令（りょう）」が該当します</t>
  </si>
  <si>
    <t>【追記】解答解説「渡り」にも「わたり」に修正する旨のコメントをお願い致します</t>
  </si>
  <si>
    <t>【OK】「修（しゅ）行」が該当します</t>
  </si>
  <si>
    <t>「藤原」にはルビは不要かと思います（ルビリストにもルビを要する旨の記載はないです）</t>
  </si>
  <si>
    <t>ルビ確認不足</t>
  </si>
  <si>
    <t>【OK】項番9のNGはこの項目に該当しておりません</t>
  </si>
  <si>
    <t>紐づき確認不足</t>
  </si>
  <si>
    <t>【対象外】選択肢が順序固定ではないと思います　秦→隋→唐→宋
項番35も対象外になっています</t>
  </si>
  <si>
    <t>確認不足</t>
  </si>
  <si>
    <t>【追記】「右大臣」は役職名であり、固有名詞ではないです</t>
  </si>
  <si>
    <t>固有名詞の判断が難しい？</t>
  </si>
  <si>
    <t>【追記】本文・解答解説「描いた」は開いて「えがいた」に修正（ルビリスト）</t>
  </si>
  <si>
    <t>【NG】本文・解答解説「描いた」は開いて「えがいた」に修正（ルビリスト）</t>
  </si>
  <si>
    <t>【追記】解答解説「描かれて」は開いて「えがかれて」に修正（ルビリスト）</t>
  </si>
  <si>
    <t>【対象外】スライド43（１つ前のスライド）と回答方法が異なります</t>
  </si>
  <si>
    <t>新出語句がある章以降で同じ語句があった場合、ルビが振られていないか</t>
  </si>
  <si>
    <t>画像・表の初出箇所にルビが振られている場合、ヒントには振られていないか</t>
  </si>
  <si>
    <t>「あとの」の文言がなしで統一されているか（ex：「あとの語句を～」の「あとの」は不要）</t>
  </si>
  <si>
    <t>日本語24文字以内の場合、選択肢は本文ではなくAPに入れてあること</t>
  </si>
  <si>
    <t>問題内で指定されている内容がラベルとして入力されているか(ラベルが問題と一致しているか)</t>
  </si>
  <si>
    <t>問題内で指定されている内容が固定末尾として入力されているか(固定末尾が問題と一致しているか)</t>
  </si>
  <si>
    <t>「ア」「イ」も該当するのでOKです</t>
  </si>
  <si>
    <t>「ア」「イ」も記号として含まれる（観点内容不足？）</t>
  </si>
  <si>
    <t>〇</t>
  </si>
  <si>
    <t>記号の後は全角スペースが入っていること
例：①　テキストテキスト、ア　テキストテキスト、A　テキストテキスト</t>
  </si>
  <si>
    <r>
      <rPr>
        <rFont val="Arial"/>
        <color rgb="FF000000"/>
      </rPr>
      <t>選択肢が問題文に入っている場合、記号はboldになっていること
例：</t>
    </r>
    <r>
      <rPr>
        <rFont val="Arial"/>
        <b/>
        <color rgb="FF000000"/>
      </rPr>
      <t>①</t>
    </r>
    <r>
      <rPr>
        <rFont val="Arial"/>
        <color rgb="FF000000"/>
      </rPr>
      <t xml:space="preserve">　テキストテキスト、</t>
    </r>
    <r>
      <rPr>
        <rFont val="Arial"/>
        <b/>
        <color rgb="FF000000"/>
      </rPr>
      <t>ア</t>
    </r>
    <r>
      <rPr>
        <rFont val="Arial"/>
        <color rgb="FF000000"/>
      </rPr>
      <t xml:space="preserve">　テキストテキスト、</t>
    </r>
    <r>
      <rPr>
        <rFont val="Arial"/>
        <b/>
        <color rgb="FF000000"/>
      </rPr>
      <t>A</t>
    </r>
    <r>
      <rPr>
        <rFont val="Arial"/>
        <color rgb="FF000000"/>
      </rPr>
      <t xml:space="preserve">　テキストテキスト</t>
    </r>
  </si>
  <si>
    <t>末尾にあるのは問題ないので対象外です</t>
  </si>
  <si>
    <t>単純な確認不足（OKかと）</t>
  </si>
  <si>
    <t>文末のものは問題ないのでOKです</t>
  </si>
  <si>
    <t>Boldが〈〉「」で括られておりますので、対象外です</t>
  </si>
  <si>
    <t>Boldが〈〉「」で括られると、確認対象外（ガイドラインファイル記載あり）</t>
  </si>
  <si>
    <t>誤字脱字がないか
※計算問題で値が間違っていないか</t>
  </si>
  <si>
    <t>イラストを使い回す指示に「画像作成なし」の記載があるか</t>
  </si>
  <si>
    <t>新規作成イラストの指示に「大」画像サイズの記載があるか</t>
  </si>
  <si>
    <t>該当箇所が修正される可能性があるのでBLOCKでお願い致します</t>
  </si>
  <si>
    <t>修正される可能性の判断基準はどこ？（紐づき項番？）</t>
  </si>
  <si>
    <t>日本語24文字以内ではあるけど、語順整序でも対象？
対象外かOKか（全スライド）</t>
  </si>
  <si>
    <t>該当のAPがないため、対象外（確認不足？）</t>
  </si>
  <si>
    <t>【対象外】新出語句の記載がルビリストにないため（対象の章の記載がないため）</t>
  </si>
  <si>
    <t>【OK】①②③がラベルに該当するかと思います</t>
  </si>
  <si>
    <t>①②③がラベルに該当する認識齟齬？</t>
  </si>
  <si>
    <t>【対象外】固定末尾ではないと思います</t>
  </si>
  <si>
    <t>固定末尾に該当する認識齟齬？</t>
  </si>
  <si>
    <t>【対象外】新出語句の記載がルビリストにないため</t>
  </si>
  <si>
    <t>【対象外】左右に半角スペースが必要なBoldがないため</t>
  </si>
  <si>
    <t>【NG】イラスト使い回しだが、「画像作成なし」の記載がないため</t>
  </si>
  <si>
    <t>イラスト使い回しの判断が難しい？</t>
  </si>
  <si>
    <t>【対象外】新規作成イラストでないため</t>
  </si>
  <si>
    <t>新規作成イラストの判断が難しい？</t>
  </si>
  <si>
    <t>【OK】特定の刑法の名前なので固有名詞に当てはまる可能性あり（ルビガイドライン）</t>
  </si>
  <si>
    <t>【NG】本文と解答解説の「よばれて」は閉じて「呼ばれて」に修正（ルビリスト）</t>
  </si>
  <si>
    <t>【NG】解答解説内の「よばれる」は閉じて「呼ばれる」に修正（ルビリスト）</t>
  </si>
  <si>
    <t>【追加】本文の「よばれる」は閉じて「呼ばれる」に修正（ルビリスト）</t>
  </si>
  <si>
    <t>【NG】解答解説内の「よばれ」は閉じて「呼ばれ」に修正（ルビリスト）</t>
  </si>
  <si>
    <t>【NG】解答解説内の「よんだ」は閉じて「呼んだ」に修正（ルビリスト）</t>
  </si>
  <si>
    <t>【追加】解答解説内の「よばれた」は閉じて「呼ばれた」に修正（ルビリスト）</t>
  </si>
  <si>
    <t>【追加】解答解説内の「よばれる」は閉じて「呼ばれる」に修正（ルビリスト）</t>
  </si>
  <si>
    <t>【NG】本文と解答解説の「よばれる」は閉じて「呼ばれる」に修正（ルビリスト）</t>
  </si>
  <si>
    <t>【NG】解答解説の「もとに」「よばれる」は閉じて「下《もと》に」「呼ばれる」に修正（ルビリスト）</t>
  </si>
  <si>
    <t>【NG】解答解説の「よばれる」は閉じて「呼ばれる」に修正（ルビリスト）</t>
  </si>
  <si>
    <t>【対象外】図の下部の文章は削除指示があるため</t>
  </si>
  <si>
    <t>削除指示があるため、【対象外】</t>
  </si>
  <si>
    <t>問題文で下の文章やイラストを指す時には方向で示さず「次の」「次に」という文言を使用しているか</t>
  </si>
  <si>
    <t>新規作成イラストの場合（作成なしと記載がないもの）イラスト指示が記載されているか</t>
  </si>
  <si>
    <t>正しいファイル名が記載されているか</t>
  </si>
  <si>
    <t>イラスト指示内容が問題内容に対して適切か</t>
  </si>
  <si>
    <t>色が見分けられないと答えられないイラストを作成する指示ではないか</t>
  </si>
  <si>
    <t>使い回すイラストが同スライドにある場合「スライド〇〇」と同じというスライド番号の記載があるか</t>
  </si>
  <si>
    <t>日本語文内に英語があり、日本語の句点の前がアルファベットで終わる場合、「単語・熟語の意味」の表記と同じような形になっているか
※例：「約束を守る」はkeep a promise。ではなく、「・keep a promise：「約束を守る」」になっていること</t>
  </si>
  <si>
    <r>
      <rPr>
        <rFont val="Arial"/>
        <color rgb="FFFF0000"/>
      </rPr>
      <t>例文にboldにする</t>
    </r>
    <r>
      <rPr>
        <rFont val="Arial"/>
        <color rgb="FFFF0000"/>
      </rPr>
      <t>場合、章のテーマとなっている文法事項に該当する箇所にのみboldになっていること</t>
    </r>
  </si>
  <si>
    <t>下線は、英文と日本語の意味が同じ箇所に引かれているか</t>
  </si>
  <si>
    <t>下線に対しては確認中ですので、PENDでお願い致します</t>
  </si>
  <si>
    <t>質問中はPENDであること</t>
  </si>
  <si>
    <t>念のためコメントに「/」の前後に半角スペースの追加と追記した方がいいかと思います。</t>
  </si>
  <si>
    <t>コメント記載忘れ？</t>
  </si>
  <si>
    <t>項目外ではなく、誤字脱字に入れて頂きたいです</t>
  </si>
  <si>
    <t>指摘記載場所間違い</t>
  </si>
  <si>
    <t>【NG】「よばれる」は閉じて「呼ばれる」に修正（ルビリスト）
※コメントはありますが項目に入っていませんでしたので、こちらに追加</t>
  </si>
  <si>
    <t>【NG】「したがって」は閉じて「従って」に修正（ルビリスト）
※コメントはありますが項目に入っていませんでしたので、こちらに追加</t>
  </si>
  <si>
    <t>指摘箇所を質問文に変え、質問文を「次の図を見て，①～③にあてはまる～」に修正依頼</t>
  </si>
  <si>
    <t>文言統一ガイドライン確認不足</t>
  </si>
  <si>
    <t>解答解説文が「新羅は」から始まっているため、新羅の説明だとわかるので指摘コメント内の「唐と～を結んで」の文は削除</t>
  </si>
  <si>
    <t>コメント一部削除</t>
  </si>
  <si>
    <t>表内に漢字の記載がないため　※ファイル名をドライブで検索して確認可能</t>
  </si>
  <si>
    <t>観点を確認する際にァイル名をドライブで検索して確認する認識なし？</t>
  </si>
  <si>
    <t>11月分</t>
  </si>
  <si>
    <t>件数</t>
  </si>
  <si>
    <t>12月分</t>
  </si>
  <si>
    <t>12/1~12/6</t>
  </si>
  <si>
    <t>12/28~12/30</t>
  </si>
  <si>
    <t>12/28~1/3</t>
  </si>
  <si>
    <t>1/4~1/10</t>
  </si>
  <si>
    <t>解答解説部分の都道府県の部分が列挙になっていない</t>
  </si>
  <si>
    <t>教材検収には列挙の観点ない？</t>
  </si>
  <si>
    <t>△△</t>
  </si>
  <si>
    <t>「沖」は小学漢字でルビ不要</t>
  </si>
  <si>
    <t>デザイン検収にはルビの観点ない？</t>
  </si>
  <si>
    <t>スライド28と形式が同じなのですが、こちら「（1）」などのかっこ数字と、（１）～（４）の文章全てを、をBoldに統一しなくてよろしいでしょうか。</t>
  </si>
  <si>
    <t>他のスライドと文章統一（Bold）</t>
  </si>
  <si>
    <t>スライド13と形式が同じなのですが、Boldを統一しなくてよろしいでしょうか。</t>
  </si>
  <si>
    <t>「占める」は開いて「しめる」に修正（ルビリスト）</t>
  </si>
  <si>
    <t>「強いる」は中学読みでルビ必要</t>
  </si>
  <si>
    <t>「描く」は開いて「えがく」に修正（ルビリスト）</t>
  </si>
  <si>
    <t>「荒城」のルビはAPに既出のため、ルビの削除をお願いいたします。
また、APのルビを親切ルビに修正をお願いいたします。</t>
  </si>
  <si>
    <t>「その後」の後に読点を付けたほうが読みやすい文章になるかと思います。</t>
  </si>
  <si>
    <t>デザイン検収には文法観点ない？</t>
  </si>
  <si>
    <t>解答解説「徐々に」は開いて「じょじょに」に修正（ルビリスト）</t>
  </si>
  <si>
    <t>C社向け（3）→③？</t>
  </si>
  <si>
    <t>（中2理科：7章）__デザイン検収</t>
  </si>
  <si>
    <t>誤字？</t>
  </si>
  <si>
    <t>「与え」は開く（ルビリスト）</t>
  </si>
  <si>
    <t>ルビリスト確認</t>
  </si>
  <si>
    <t>「誰」は開く（ルビリスト）
「渡った」は開く（ルビリスト）</t>
  </si>
  <si>
    <t>「誰」は開く（ルビリスト）
「渡り」は開く（ルビリスト）</t>
  </si>
  <si>
    <t>【項目外】
 seeの和訳前に「：」を追加お願いします</t>
  </si>
  <si>
    <t>（Can-do1年：30章）__教材検収</t>
  </si>
  <si>
    <t>中国はルビ不要</t>
  </si>
  <si>
    <t>（公民：11章_標準問題A）__教材検収</t>
  </si>
  <si>
    <t>ていこう→たいこう</t>
  </si>
  <si>
    <t>【デザイン/文字装飾】
英文の冒頭に不要な半角スペースがございますので、修正お願いいたします。</t>
  </si>
  <si>
    <t>（英文法3年：6章LV3）__デザイン検収</t>
  </si>
  <si>
    <t>不要な半角スペースが存在</t>
  </si>
  <si>
    <t>【デザイン/文字装飾】
「Mr.」の後ろの半角スペースは不要だと思われますので、修正お願いいたします。</t>
  </si>
  <si>
    <t>【デザイン/文字装飾】
英文同士が続く場合半角スペースが２つ必要なため修正お願いいたします。</t>
  </si>
  <si>
    <t>半角スペース足りない</t>
  </si>
  <si>
    <t>【デザイン/文字装飾】
dogの前に２つ半角スペースがございますので修正お願いいたします。</t>
  </si>
  <si>
    <t>【デザイン/文字装飾】
句読点の前の半角スペースは不要となりますので、修正お願いいたします。</t>
  </si>
  <si>
    <t>【デザイン/文字装飾】
haveの後ろに半角スペースが２つ入っているので修正お願いいたします。</t>
  </si>
  <si>
    <t>【デザイン/文字装飾】
冒頭に不要なは半角スペースがございますので修正お願いいたします。</t>
  </si>
  <si>
    <t>【デザイン/文字装飾】
中黒に下線が引かれているので削除お願いいたします。</t>
  </si>
  <si>
    <t>中黒に下線が引かれているので、削除</t>
  </si>
  <si>
    <t>【2022/08/24】選択式ではないため、解答解説にもルビが必要</t>
  </si>
  <si>
    <t>（歴史：13.14章_小見出し標準）__デザイン検収</t>
  </si>
  <si>
    <t>解答解説にもルビが必要</t>
  </si>
  <si>
    <t>再度</t>
  </si>
  <si>
    <t>（地理：4.5章_小見出し標準）__デザイン検収</t>
  </si>
  <si>
    <t>「，」の後ろに不要な半角スペースがございますので修正？（不明）</t>
  </si>
  <si>
    <t>項目外指摘</t>
  </si>
  <si>
    <t>（Can-do1年：32章）__教材検収</t>
  </si>
  <si>
    <t>削除項目のため？（不明）</t>
  </si>
  <si>
    <t>前者のスプレッドシート386以降</t>
  </si>
  <si>
    <t>（英文法1年：14章LV3）__デザイン検収</t>
  </si>
  <si>
    <t>不明</t>
  </si>
  <si>
    <t>スライド変更後、再検収済み
NGなし</t>
  </si>
  <si>
    <t>（英文法2年：9章LV3）__教材検収</t>
  </si>
  <si>
    <t>修正確認を行った後の結果（現在修正確認列があったので、大丈夫です）</t>
  </si>
  <si>
    <t>スライド変更後、再検収済み
＜NGあり＞
【Code＆Name】
・CodeとNameがスライド29と同様のためNG
・Codeが順番通りでない
・Nameの（8）が重複している
【誤字脱字】
・ピリオドの削除をお願いいたします。</t>
  </si>
  <si>
    <t>スライド変更後、再検収済み
＜NGあり＞
【Code＆Name】
・CodeとNameがスライド29と同様のためNG
・Codeが順番通りでない
・Nameの（8）が重複している</t>
  </si>
  <si>
    <t>（英文法2年：9章LV3）__デザイン検収</t>
  </si>
  <si>
    <t>スライド変更後、再検収済み
NGあり
【文字装飾】
・かっこの後に余分な半角スペースがあるため</t>
  </si>
  <si>
    <t>全体的に「対象外」において備考に記入がない箇所がございます</t>
  </si>
  <si>
    <t>（地理：19章_標準問題A）__デザイン検収</t>
  </si>
  <si>
    <t>備考記入忘れ？</t>
  </si>
  <si>
    <t>よぶが漢字になっていない
「比較」ルビ必要</t>
  </si>
  <si>
    <t>呼ぶが漢字になっていない</t>
  </si>
  <si>
    <t>よぶが漢字になっていない</t>
  </si>
  <si>
    <t>赤城山ろくのあとに、赤城おろしにもルビが振ってありますが、那須野原のあと那須に振られていないため、赤城おろしのルビ入らないのでは思っております。</t>
  </si>
  <si>
    <t>ルビ確認</t>
  </si>
  <si>
    <t>よぶが漢字になっていない
「明治」にルビ必要</t>
  </si>
  <si>
    <t>「他」→「ほか」</t>
  </si>
  <si>
    <t>「含む」→「ふくむ」</t>
  </si>
  <si>
    <t>「戻る」→「もどる」</t>
  </si>
  <si>
    <t>「戻る」→「もどる」
「違う」→「ちがう」</t>
  </si>
  <si>
    <t>使いまわしのイラストのため、ファイル名は「g_19_01_P04」ではないでしょうか。</t>
  </si>
  <si>
    <t>（地理：20章_標準問題A）__デザイン検収</t>
  </si>
  <si>
    <t>ファイル名違い</t>
  </si>
  <si>
    <t>【項目外】使いまわしのイラストのため、ファイル名は「g_19_01_P03」ではないでしょうか。ご確認のほどよろしくお願いいたします。</t>
  </si>
  <si>
    <t>【項目外】使いまわしのイラストのため、ファイル名は「g_19_04_P04」ではないでしょうか。ご確認のほどよろしくお願いいたします。</t>
  </si>
  <si>
    <t>「受け継ぐ」→「受けつぐ」</t>
  </si>
  <si>
    <t>「稲」ルビ必要</t>
  </si>
  <si>
    <t>中学生漢字</t>
  </si>
  <si>
    <t>①解答解説に合わせて、「，水田で…」がよろしいかと思います。修正をお願いいたします。
②「占める」はルビリストにあるため、開ける</t>
  </si>
  <si>
    <t>《けいちゃち》を《けいしゃち》に修正をお願いいたします。</t>
  </si>
  <si>
    <t>【教材/ルビ】ルビリストに「ともなう」とあるため、修正をお願いいたします。
「伴う」→「ともなう」</t>
  </si>
  <si>
    <t>「震」はルビ必要</t>
  </si>
  <si>
    <t>「東日本大震災」にルビ必要</t>
  </si>
  <si>
    <t>「漆器」はルビ必要</t>
  </si>
  <si>
    <t>【2022/10/19】解答解説　「盛ん」は中学読み</t>
  </si>
  <si>
    <t>（地理：21章_標準問題A）__デザイン検収</t>
  </si>
  <si>
    <t>【2022/10/19】「呼ばれる」は閉じる</t>
  </si>
  <si>
    <t>【2022/10/19】「呼ぶ」は閉じる</t>
  </si>
  <si>
    <t>【2022/10/19】「違う」は開く</t>
  </si>
  <si>
    <t>【2022/10/19】「呼ばれる」は閉じる
解答解説　「休耕」はルビ不要</t>
  </si>
  <si>
    <t>【2022/10/19】「ほか」は開く</t>
  </si>
  <si>
    <t>【2022/10/21】「・」ではなく「，」が適切な箇所がある</t>
  </si>
  <si>
    <t>文章問題？</t>
  </si>
  <si>
    <t>検収者依存</t>
  </si>
  <si>
    <t>┗オペミス</t>
  </si>
  <si>
    <t>見間違い、観点確認漏れ、記載間違い、ガイドラインやQA表の確認不足など</t>
  </si>
  <si>
    <t>┗認識齟齬</t>
  </si>
  <si>
    <t>検収者、チェック者間の認識の齟齬</t>
  </si>
  <si>
    <t>環境依存</t>
  </si>
  <si>
    <t>┗試験項目書不備</t>
  </si>
  <si>
    <t>観点内容が間違っている、観点が実施者によってばらつく等</t>
  </si>
  <si>
    <t>┗ガイドライン不備</t>
  </si>
  <si>
    <t>ガイドライン間で差異が起きている、ガイドラインが古い等</t>
  </si>
  <si>
    <t>┗スライド不備</t>
  </si>
  <si>
    <t>■環境依存参考例</t>
  </si>
  <si>
    <t>ガイドライン内で統一されていない観点があった。（特に英語ガイドライン）</t>
  </si>
  <si>
    <t>ルビ（小学生既習漢字だが、読みが中学生以上の漢字）について、確認方法が確立されていなかった。</t>
  </si>
  <si>
    <t>ルビ範囲が確立されていない。（例：遺伝/遺伝子）</t>
  </si>
  <si>
    <t>Name/Codeが、スライド上のURLの構成案には記載がないが、ドライブ上には存在していた。</t>
  </si>
  <si>
    <t>実施ミス_</t>
  </si>
  <si>
    <t>（英文法1年：15章LV3）__教材検収</t>
  </si>
  <si>
    <t>23件:QA後に変更されたもののため取り込み切れていなかった
都度項目化する方がよいと考えておりますが、問題ございませんでしょうか。
また、並行してガイドラインのアップデートも行っていただけるとガイドラインとの比較により検出が可能となると考察致します。
以下QA回答
https://docs.google.com/spreadsheets/d/1AqF_WDsU-ACVq72wPpnAJSnMfoxj6cUzvLyLlW9Yt74/edit#gid=0&amp;range=I82</t>
  </si>
  <si>
    <t>（Can-do2年：28章）2学期__教材検収</t>
  </si>
  <si>
    <t>111件:構成案URLが間違っていたため実施者が確認できずステータスが異なっていた
英語のみ構成案ではなく「山本先生検収（エディット様用）」のURLが貼られているため構成案確認時に認識の齟齬が生じてしまった。
内部で密に共有を行うことにより実施時にミスを減らすことは可能となるが、現時点の構成案作成運用が固定であるならば、
英語の項目のみ別で作成を行い新規実施者においても混乱を生じないスタイルを作成する方がよいのではないか。</t>
  </si>
  <si>
    <t>（理科1年：12章 3学期範囲）__デザイン検収</t>
  </si>
  <si>
    <t>11件はDC前に修正されたためDC時に指摘となった部分だが、実際の結果はあっており数値としては集計に含む必要はない
基本方針としてDC前に修正しない方針で進めるため今後は起こりえないと推測される</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</si>
</sst>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quot;/&quot;dd"/>
    <numFmt numFmtId="165" formatCode="mm/dd"/>
    <numFmt numFmtId="166" formatCode="m/d"/>
  </numFmts>
  <fonts count="10">
    <font>
      <sz val="10.0"/>
      <color rgb="FF000000"/>
      <name val="Arial"/>
      <scheme val="minor"/>
    </font>
    <font>
      <color theme="1"/>
      <name val="Arial"/>
    </font>
    <font>
      <sz val="11.0"/>
      <color theme="1"/>
      <name val="Arial"/>
    </font>
    <font>
      <sz val="10.0"/>
      <color theme="1"/>
      <name val="Arial"/>
    </font>
    <font>
      <sz val="11.0"/>
      <color theme="1"/>
      <name val="Calibri"/>
    </font>
    <font>
      <color rgb="FF000000"/>
      <name val="Arial"/>
    </font>
    <font>
      <sz val="11.0"/>
      <color rgb="FF000000"/>
      <name val="Arial"/>
    </font>
    <font>
      <sz val="10.0"/>
      <color rgb="FF000000"/>
      <name val="Arial"/>
    </font>
    <font>
      <sz val="11.0"/>
      <color rgb="FF000000"/>
      <name val="Inconsolata"/>
    </font>
    <font>
      <color rgb="FFFF0000"/>
      <name val="Arial"/>
    </font>
  </fonts>
  <fills count="11">
    <fill>
      <patternFill patternType="none"/>
    </fill>
    <fill>
      <patternFill patternType="lightGray"/>
    </fill>
    <fill>
      <patternFill patternType="solid">
        <fgColor rgb="FFFFE599"/>
        <bgColor rgb="FFFFE599"/>
      </patternFill>
    </fill>
    <fill>
      <patternFill patternType="solid">
        <fgColor rgb="FFFFF2CC"/>
        <bgColor rgb="FFFFF2CC"/>
      </patternFill>
    </fill>
    <fill>
      <patternFill patternType="solid">
        <fgColor rgb="FFFFE598"/>
        <bgColor rgb="FFFFE598"/>
      </patternFill>
    </fill>
    <fill>
      <patternFill patternType="solid">
        <fgColor rgb="FFF4B083"/>
        <bgColor rgb="FFF4B083"/>
      </patternFill>
    </fill>
    <fill>
      <patternFill patternType="solid">
        <fgColor rgb="FFFFFFFF"/>
        <bgColor rgb="FFFFFFFF"/>
      </patternFill>
    </fill>
    <fill>
      <patternFill patternType="solid">
        <fgColor rgb="FFA8D08D"/>
        <bgColor rgb="FFA8D08D"/>
      </patternFill>
    </fill>
    <fill>
      <patternFill patternType="solid">
        <fgColor rgb="FFBDD6EE"/>
        <bgColor rgb="FFBDD6EE"/>
      </patternFill>
    </fill>
    <fill>
      <patternFill patternType="solid">
        <fgColor rgb="FFD0E0E3"/>
        <bgColor rgb="FFD0E0E3"/>
      </patternFill>
    </fill>
    <fill>
      <patternFill patternType="solid">
        <fgColor rgb="FFF4CCCC"/>
        <bgColor rgb="FFF4CCCC"/>
      </patternFill>
    </fill>
  </fills>
  <borders count="8">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horizontal="center"/>
    </xf>
    <xf borderId="0" fillId="0" fontId="1" numFmtId="164" xfId="0" applyAlignment="1" applyFont="1" applyNumberFormat="1">
      <alignment horizontal="center"/>
    </xf>
    <xf borderId="0" fillId="0" fontId="1" numFmtId="3" xfId="0" applyFont="1" applyNumberFormat="1"/>
    <xf borderId="0" fillId="0" fontId="1" numFmtId="0" xfId="0" applyFont="1"/>
    <xf borderId="0" fillId="0" fontId="1" numFmtId="10" xfId="0" applyFont="1" applyNumberFormat="1"/>
    <xf borderId="0" fillId="0" fontId="1" numFmtId="165" xfId="0" applyAlignment="1" applyFont="1" applyNumberFormat="1">
      <alignment horizontal="center"/>
    </xf>
    <xf borderId="0" fillId="0" fontId="1" numFmtId="3" xfId="0" applyAlignment="1" applyFont="1" applyNumberFormat="1">
      <alignment horizontal="right"/>
    </xf>
    <xf borderId="0" fillId="0" fontId="1" numFmtId="0" xfId="0" applyAlignment="1" applyFont="1">
      <alignment horizontal="right"/>
    </xf>
    <xf borderId="0" fillId="0" fontId="1" numFmtId="166" xfId="0" applyAlignment="1" applyFont="1" applyNumberFormat="1">
      <alignment horizontal="center"/>
    </xf>
    <xf borderId="1" fillId="0" fontId="1" numFmtId="0" xfId="0" applyAlignment="1" applyBorder="1" applyFont="1">
      <alignment vertical="bottom"/>
    </xf>
    <xf borderId="2" fillId="0" fontId="1" numFmtId="0" xfId="0" applyAlignment="1" applyBorder="1" applyFont="1">
      <alignment vertical="bottom"/>
    </xf>
    <xf borderId="3" fillId="0" fontId="1" numFmtId="3" xfId="0" applyAlignment="1" applyBorder="1" applyFont="1" applyNumberFormat="1">
      <alignment vertical="bottom"/>
    </xf>
    <xf borderId="3" fillId="0" fontId="2" numFmtId="3" xfId="0" applyAlignment="1" applyBorder="1" applyFont="1" applyNumberFormat="1">
      <alignment horizontal="right" vertical="bottom"/>
    </xf>
    <xf borderId="0" fillId="2" fontId="1" numFmtId="0" xfId="0" applyFill="1" applyFont="1"/>
    <xf borderId="4" fillId="3" fontId="1" numFmtId="0" xfId="0" applyAlignment="1" applyBorder="1" applyFill="1" applyFont="1">
      <alignment horizontal="right" vertical="bottom"/>
    </xf>
    <xf borderId="2" fillId="3" fontId="1" numFmtId="0" xfId="0" applyAlignment="1" applyBorder="1" applyFont="1">
      <alignment horizontal="right" vertical="bottom"/>
    </xf>
    <xf borderId="2" fillId="3" fontId="1" numFmtId="0" xfId="0" applyAlignment="1" applyBorder="1" applyFont="1">
      <alignment vertical="bottom"/>
    </xf>
    <xf borderId="4" fillId="0" fontId="1" numFmtId="0" xfId="0" applyAlignment="1" applyBorder="1" applyFont="1">
      <alignment horizontal="right" vertical="bottom"/>
    </xf>
    <xf borderId="2" fillId="4" fontId="2" numFmtId="0" xfId="0" applyAlignment="1" applyBorder="1" applyFill="1" applyFont="1">
      <alignment horizontal="center" vertical="bottom"/>
    </xf>
    <xf borderId="2" fillId="0" fontId="1" numFmtId="166" xfId="0" applyAlignment="1" applyBorder="1" applyFont="1" applyNumberFormat="1">
      <alignment horizontal="left" vertical="bottom"/>
    </xf>
    <xf borderId="2" fillId="0" fontId="1" numFmtId="0" xfId="0" applyAlignment="1" applyBorder="1" applyFont="1">
      <alignment horizontal="right" vertical="bottom"/>
    </xf>
    <xf borderId="5" fillId="5" fontId="2" numFmtId="0" xfId="0" applyAlignment="1" applyBorder="1" applyFill="1" applyFont="1">
      <alignment horizontal="center"/>
    </xf>
    <xf borderId="5" fillId="6" fontId="1" numFmtId="0" xfId="0" applyAlignment="1" applyBorder="1" applyFill="1" applyFont="1">
      <alignment horizontal="center"/>
    </xf>
    <xf borderId="5" fillId="3" fontId="1" numFmtId="0" xfId="0" applyAlignment="1" applyBorder="1" applyFont="1">
      <alignment horizontal="center" vertical="bottom"/>
    </xf>
    <xf borderId="5" fillId="3" fontId="1" numFmtId="0" xfId="0" applyAlignment="1" applyBorder="1" applyFont="1">
      <alignment horizontal="center"/>
    </xf>
    <xf borderId="5" fillId="3" fontId="1" numFmtId="0" xfId="0" applyBorder="1" applyFont="1"/>
    <xf borderId="5" fillId="0" fontId="1" numFmtId="0" xfId="0" applyBorder="1" applyFont="1"/>
    <xf borderId="5" fillId="4" fontId="2" numFmtId="0" xfId="0" applyAlignment="1" applyBorder="1" applyFont="1">
      <alignment horizontal="center" vertical="bottom"/>
    </xf>
    <xf borderId="5" fillId="0" fontId="2" numFmtId="0" xfId="0" applyAlignment="1" applyBorder="1" applyFont="1">
      <alignment vertical="bottom"/>
    </xf>
    <xf borderId="5" fillId="0" fontId="1" numFmtId="164" xfId="0" applyAlignment="1" applyBorder="1" applyFont="1" applyNumberFormat="1">
      <alignment horizontal="left" vertical="bottom"/>
    </xf>
    <xf borderId="4" fillId="4" fontId="2" numFmtId="0" xfId="0" applyAlignment="1" applyBorder="1" applyFont="1">
      <alignment horizontal="center" vertical="bottom"/>
    </xf>
    <xf borderId="4" fillId="0" fontId="2" numFmtId="0" xfId="0" applyAlignment="1" applyBorder="1" applyFont="1">
      <alignment vertical="bottom"/>
    </xf>
    <xf borderId="4" fillId="0" fontId="1" numFmtId="164" xfId="0" applyAlignment="1" applyBorder="1" applyFont="1" applyNumberFormat="1">
      <alignment horizontal="left" vertical="bottom"/>
    </xf>
    <xf borderId="6" fillId="4" fontId="2" numFmtId="0" xfId="0" applyAlignment="1" applyBorder="1" applyFont="1">
      <alignment horizontal="center" vertical="bottom"/>
    </xf>
    <xf borderId="5" fillId="4" fontId="2" numFmtId="0" xfId="0" applyAlignment="1" applyBorder="1" applyFont="1">
      <alignment horizontal="center"/>
    </xf>
    <xf borderId="3" fillId="0" fontId="2" numFmtId="0" xfId="0" applyBorder="1" applyFont="1"/>
    <xf borderId="6" fillId="4" fontId="2" numFmtId="0" xfId="0" applyAlignment="1" applyBorder="1" applyFont="1">
      <alignment horizontal="center"/>
    </xf>
    <xf borderId="2" fillId="0" fontId="2" numFmtId="0" xfId="0" applyBorder="1" applyFont="1"/>
    <xf borderId="5" fillId="7" fontId="2" numFmtId="0" xfId="0" applyAlignment="1" applyBorder="1" applyFill="1" applyFont="1">
      <alignment horizontal="center" vertical="bottom"/>
    </xf>
    <xf borderId="3" fillId="0" fontId="2" numFmtId="0" xfId="0" applyAlignment="1" applyBorder="1" applyFont="1">
      <alignment vertical="bottom"/>
    </xf>
    <xf borderId="5" fillId="8" fontId="2" numFmtId="0" xfId="0" applyAlignment="1" applyBorder="1" applyFill="1" applyFont="1">
      <alignment horizontal="center" vertical="bottom"/>
    </xf>
    <xf borderId="5" fillId="0" fontId="3" numFmtId="164" xfId="0" applyAlignment="1" applyBorder="1" applyFont="1" applyNumberFormat="1">
      <alignment horizontal="left" vertical="bottom"/>
    </xf>
    <xf borderId="4" fillId="8" fontId="2" numFmtId="0" xfId="0" applyAlignment="1" applyBorder="1" applyFont="1">
      <alignment horizontal="center" vertical="bottom"/>
    </xf>
    <xf borderId="5" fillId="6" fontId="2" numFmtId="0" xfId="0" applyAlignment="1" applyBorder="1" applyFont="1">
      <alignment vertical="bottom"/>
    </xf>
    <xf borderId="3" fillId="0" fontId="4" numFmtId="0" xfId="0" applyAlignment="1" applyBorder="1" applyFont="1">
      <alignment vertical="bottom"/>
    </xf>
    <xf borderId="2" fillId="0" fontId="4" numFmtId="0" xfId="0" applyAlignment="1" applyBorder="1" applyFont="1">
      <alignment vertical="bottom"/>
    </xf>
    <xf borderId="7" fillId="4" fontId="2" numFmtId="0" xfId="0" applyAlignment="1" applyBorder="1" applyFont="1">
      <alignment horizontal="center" vertical="bottom"/>
    </xf>
    <xf borderId="2" fillId="0" fontId="1" numFmtId="165" xfId="0" applyAlignment="1" applyBorder="1" applyFont="1" applyNumberFormat="1">
      <alignment horizontal="left" vertical="bottom"/>
    </xf>
    <xf borderId="4" fillId="5" fontId="2" numFmtId="0" xfId="0" applyAlignment="1" applyBorder="1" applyFont="1">
      <alignment horizontal="center"/>
    </xf>
    <xf borderId="5" fillId="0" fontId="2" numFmtId="0" xfId="0" applyBorder="1" applyFont="1"/>
    <xf borderId="3" fillId="0" fontId="3" numFmtId="164" xfId="0" applyAlignment="1" applyBorder="1" applyFont="1" applyNumberFormat="1">
      <alignment horizontal="left" vertical="bottom"/>
    </xf>
    <xf borderId="2" fillId="0" fontId="2" numFmtId="0" xfId="0" applyAlignment="1" applyBorder="1" applyFont="1">
      <alignment vertical="bottom"/>
    </xf>
    <xf borderId="2" fillId="0" fontId="3" numFmtId="164" xfId="0" applyAlignment="1" applyBorder="1" applyFont="1" applyNumberFormat="1">
      <alignment horizontal="left" vertical="bottom"/>
    </xf>
    <xf borderId="7" fillId="4" fontId="2" numFmtId="0" xfId="0" applyAlignment="1" applyBorder="1" applyFont="1">
      <alignment horizontal="center"/>
    </xf>
    <xf borderId="0" fillId="0" fontId="1" numFmtId="0" xfId="0" applyAlignment="1" applyFont="1">
      <alignment shrinkToFit="0" wrapText="0"/>
    </xf>
    <xf borderId="0" fillId="0" fontId="5" numFmtId="0" xfId="0" applyAlignment="1" applyFont="1">
      <alignment horizontal="left"/>
    </xf>
    <xf borderId="0" fillId="0" fontId="1" numFmtId="0" xfId="0" applyAlignment="1" applyFont="1">
      <alignment horizontal="left"/>
    </xf>
    <xf borderId="3" fillId="3" fontId="1" numFmtId="0" xfId="0" applyAlignment="1" applyBorder="1" applyFont="1">
      <alignment vertical="bottom"/>
    </xf>
    <xf borderId="5" fillId="9" fontId="1" numFmtId="0" xfId="0" applyAlignment="1" applyBorder="1" applyFill="1" applyFont="1">
      <alignment shrinkToFit="0" wrapText="0"/>
    </xf>
    <xf borderId="5" fillId="9" fontId="1" numFmtId="0" xfId="0" applyAlignment="1" applyBorder="1" applyFont="1">
      <alignment horizontal="center"/>
    </xf>
    <xf borderId="5" fillId="9" fontId="1" numFmtId="0" xfId="0" applyAlignment="1" applyBorder="1" applyFont="1">
      <alignment horizontal="center" shrinkToFit="0" wrapText="0"/>
    </xf>
    <xf borderId="5" fillId="0" fontId="1" numFmtId="0" xfId="0" applyAlignment="1" applyBorder="1" applyFont="1">
      <alignment shrinkToFit="0" wrapText="0"/>
    </xf>
    <xf borderId="5" fillId="0" fontId="1" numFmtId="0" xfId="0" applyAlignment="1" applyBorder="1" applyFont="1">
      <alignment horizontal="center"/>
    </xf>
    <xf borderId="5" fillId="6" fontId="6" numFmtId="0" xfId="0" applyAlignment="1" applyBorder="1" applyFont="1">
      <alignment horizontal="left"/>
    </xf>
    <xf borderId="5" fillId="0" fontId="1" numFmtId="0" xfId="0" applyAlignment="1" applyBorder="1" applyFont="1">
      <alignment horizontal="left"/>
    </xf>
    <xf borderId="4" fillId="0" fontId="1" numFmtId="0" xfId="0" applyAlignment="1" applyBorder="1" applyFont="1">
      <alignment vertical="bottom"/>
    </xf>
    <xf borderId="5" fillId="0" fontId="1" numFmtId="0" xfId="0" applyAlignment="1" applyBorder="1" applyFont="1">
      <alignment vertical="bottom"/>
    </xf>
    <xf borderId="5" fillId="0" fontId="7" numFmtId="0" xfId="0" applyBorder="1" applyFont="1"/>
    <xf borderId="5" fillId="6" fontId="1" numFmtId="0" xfId="0" applyBorder="1" applyFont="1"/>
    <xf borderId="5" fillId="10" fontId="1" numFmtId="0" xfId="0" applyBorder="1" applyFill="1" applyFont="1"/>
    <xf borderId="5" fillId="10" fontId="1" numFmtId="0" xfId="0" applyAlignment="1" applyBorder="1" applyFont="1">
      <alignment shrinkToFit="0" wrapText="0"/>
    </xf>
    <xf borderId="0" fillId="10" fontId="1" numFmtId="0" xfId="0" applyFont="1"/>
    <xf borderId="5" fillId="6" fontId="5" numFmtId="0" xfId="0" applyAlignment="1" applyBorder="1" applyFont="1">
      <alignment horizontal="left"/>
    </xf>
    <xf borderId="1" fillId="0" fontId="1" numFmtId="0" xfId="0" applyAlignment="1" applyBorder="1" applyFont="1">
      <alignment shrinkToFit="0" vertical="bottom" wrapText="0"/>
    </xf>
    <xf borderId="1" fillId="0" fontId="1" numFmtId="0" xfId="0" applyAlignment="1" applyBorder="1" applyFont="1">
      <alignment horizontal="right" vertical="bottom"/>
    </xf>
    <xf borderId="0" fillId="9" fontId="1" numFmtId="0" xfId="0" applyFont="1"/>
    <xf borderId="4" fillId="9" fontId="1" numFmtId="0" xfId="0" applyAlignment="1" applyBorder="1" applyFont="1">
      <alignment horizontal="center" vertical="bottom"/>
    </xf>
    <xf borderId="2" fillId="9" fontId="1" numFmtId="0" xfId="0" applyAlignment="1" applyBorder="1" applyFont="1">
      <alignment horizontal="center" vertical="bottom"/>
    </xf>
    <xf borderId="5" fillId="6" fontId="5" numFmtId="0" xfId="0" applyAlignment="1" applyBorder="1" applyFont="1">
      <alignment vertical="bottom"/>
    </xf>
    <xf borderId="5" fillId="0" fontId="5" numFmtId="0" xfId="0" applyBorder="1" applyFont="1"/>
    <xf borderId="0" fillId="6" fontId="8" numFmtId="0" xfId="0" applyFont="1"/>
    <xf borderId="2" fillId="0" fontId="9" numFmtId="0" xfId="0" applyAlignment="1" applyBorder="1" applyFont="1">
      <alignment vertical="bottom"/>
    </xf>
    <xf borderId="3" fillId="3" fontId="1" numFmtId="0" xfId="0" applyAlignment="1" applyBorder="1" applyFont="1">
      <alignment horizontal="left" vertical="bottom"/>
    </xf>
    <xf borderId="2" fillId="0" fontId="1" numFmtId="0" xfId="0" applyAlignment="1" applyBorder="1" applyFont="1">
      <alignment horizontal="left" vertical="bottom"/>
    </xf>
    <xf borderId="5" fillId="0" fontId="1" numFmtId="0" xfId="0" applyAlignment="1" applyBorder="1" applyFont="1">
      <alignment horizontal="left" vertical="center"/>
    </xf>
    <xf borderId="3" fillId="0"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25"/>
    <col customWidth="1" min="2" max="2" width="10.63"/>
    <col customWidth="1" min="3" max="6" width="12.63"/>
  </cols>
  <sheetData>
    <row r="1" ht="15.75" customHeight="1">
      <c r="A1" s="1" t="s">
        <v>0</v>
      </c>
      <c r="B1" s="1" t="s">
        <v>1</v>
      </c>
      <c r="C1" s="1" t="s">
        <v>2</v>
      </c>
      <c r="D1" s="1" t="s">
        <v>3</v>
      </c>
      <c r="E1" s="1" t="s">
        <v>4</v>
      </c>
      <c r="F1" s="1" t="s">
        <v>5</v>
      </c>
    </row>
    <row r="2" ht="15.75" customHeight="1">
      <c r="A2" s="2">
        <v>44831.0</v>
      </c>
      <c r="B2" s="3">
        <v>32555.0</v>
      </c>
      <c r="C2" s="4">
        <v>181.0</v>
      </c>
      <c r="D2" s="4">
        <v>631.0</v>
      </c>
      <c r="E2" s="5">
        <v>0.2551505546751189</v>
      </c>
      <c r="F2" s="5">
        <v>0.004945476885271079</v>
      </c>
    </row>
    <row r="3" ht="15.75" customHeight="1">
      <c r="A3" s="6">
        <v>44838.0</v>
      </c>
      <c r="B3" s="7">
        <v>3696.0</v>
      </c>
      <c r="C3" s="8">
        <v>217.0</v>
      </c>
      <c r="D3" s="8">
        <v>77.0</v>
      </c>
      <c r="E3" s="5">
        <v>2.8181818181818183</v>
      </c>
      <c r="F3" s="5">
        <v>0.058712121212121215</v>
      </c>
    </row>
    <row r="4" ht="15.75" customHeight="1">
      <c r="A4" s="9">
        <v>44845.0</v>
      </c>
      <c r="B4" s="3">
        <v>1388.0</v>
      </c>
      <c r="C4" s="4">
        <v>4.0</v>
      </c>
      <c r="D4" s="4">
        <v>28.0</v>
      </c>
      <c r="E4" s="5">
        <f>C4/D4</f>
        <v>0.1428571429</v>
      </c>
      <c r="F4" s="5">
        <f>C4/B4</f>
        <v>0.00288184438</v>
      </c>
    </row>
    <row r="5" ht="15.75" customHeight="1">
      <c r="A5" s="6">
        <v>44852.0</v>
      </c>
      <c r="B5" s="7">
        <v>0.0</v>
      </c>
      <c r="C5" s="4">
        <v>0.0</v>
      </c>
      <c r="D5" s="4">
        <v>0.0</v>
      </c>
      <c r="E5" s="5">
        <v>0.0</v>
      </c>
      <c r="F5" s="5">
        <v>0.0</v>
      </c>
    </row>
    <row r="6" ht="15.75" customHeight="1">
      <c r="A6" s="9">
        <v>44859.0</v>
      </c>
      <c r="B6" s="7">
        <v>5742.0</v>
      </c>
      <c r="C6" s="4">
        <v>24.0</v>
      </c>
      <c r="D6" s="4">
        <v>102.0</v>
      </c>
      <c r="E6" s="5">
        <f t="shared" ref="E6:E14" si="1">C6/D6</f>
        <v>0.2352941176</v>
      </c>
      <c r="F6" s="5">
        <f t="shared" ref="F6:F14" si="2">C6/B6</f>
        <v>0.004179728318</v>
      </c>
    </row>
    <row r="7" ht="15.75" customHeight="1">
      <c r="A7" s="9">
        <v>44866.0</v>
      </c>
      <c r="B7" s="3">
        <v>1287.0</v>
      </c>
      <c r="C7" s="3">
        <v>7.0</v>
      </c>
      <c r="D7" s="3">
        <v>33.0</v>
      </c>
      <c r="E7" s="5">
        <f t="shared" si="1"/>
        <v>0.2121212121</v>
      </c>
      <c r="F7" s="5">
        <f t="shared" si="2"/>
        <v>0.005439005439</v>
      </c>
    </row>
    <row r="8" ht="15.75" customHeight="1">
      <c r="A8" s="9">
        <v>44873.0</v>
      </c>
      <c r="B8" s="3">
        <v>7100.0</v>
      </c>
      <c r="C8" s="4">
        <v>26.0</v>
      </c>
      <c r="D8" s="4">
        <v>130.0</v>
      </c>
      <c r="E8" s="5">
        <f t="shared" si="1"/>
        <v>0.2</v>
      </c>
      <c r="F8" s="5">
        <f t="shared" si="2"/>
        <v>0.003661971831</v>
      </c>
    </row>
    <row r="9" ht="15.75" customHeight="1">
      <c r="A9" s="9">
        <v>44880.0</v>
      </c>
      <c r="B9" s="3">
        <v>18795.0</v>
      </c>
      <c r="C9" s="4">
        <v>128.0</v>
      </c>
      <c r="D9" s="4">
        <v>367.0</v>
      </c>
      <c r="E9" s="5">
        <f t="shared" si="1"/>
        <v>0.348773842</v>
      </c>
      <c r="F9" s="5">
        <f t="shared" si="2"/>
        <v>0.006810321894</v>
      </c>
    </row>
    <row r="10" ht="15.75" customHeight="1">
      <c r="A10" s="9">
        <v>44887.0</v>
      </c>
      <c r="B10" s="3">
        <v>8874.0</v>
      </c>
      <c r="C10" s="4">
        <v>94.0</v>
      </c>
      <c r="D10" s="4">
        <v>174.0</v>
      </c>
      <c r="E10" s="5">
        <f t="shared" si="1"/>
        <v>0.5402298851</v>
      </c>
      <c r="F10" s="5">
        <f t="shared" si="2"/>
        <v>0.01059274284</v>
      </c>
    </row>
    <row r="11" ht="15.75" customHeight="1">
      <c r="A11" s="9">
        <v>44894.0</v>
      </c>
      <c r="B11" s="3">
        <v>3564.0</v>
      </c>
      <c r="C11" s="4">
        <v>66.0</v>
      </c>
      <c r="D11" s="4">
        <v>168.0</v>
      </c>
      <c r="E11" s="5">
        <f t="shared" si="1"/>
        <v>0.3928571429</v>
      </c>
      <c r="F11" s="5">
        <f t="shared" si="2"/>
        <v>0.01851851852</v>
      </c>
    </row>
    <row r="12" ht="15.75" customHeight="1">
      <c r="A12" s="9">
        <v>44901.0</v>
      </c>
      <c r="B12" s="3">
        <v>6882.0</v>
      </c>
      <c r="C12" s="4">
        <v>104.0</v>
      </c>
      <c r="D12" s="4">
        <v>132.0</v>
      </c>
      <c r="E12" s="5">
        <f t="shared" si="1"/>
        <v>0.7878787879</v>
      </c>
      <c r="F12" s="5">
        <f t="shared" si="2"/>
        <v>0.01511188608</v>
      </c>
    </row>
    <row r="13" ht="15.75" customHeight="1">
      <c r="A13" s="9">
        <v>44908.0</v>
      </c>
      <c r="B13" s="3">
        <v>6392.0</v>
      </c>
      <c r="C13" s="4">
        <v>161.0</v>
      </c>
      <c r="D13" s="4">
        <v>136.0</v>
      </c>
      <c r="E13" s="5">
        <f t="shared" si="1"/>
        <v>1.183823529</v>
      </c>
      <c r="F13" s="5">
        <f t="shared" si="2"/>
        <v>0.02518773467</v>
      </c>
    </row>
    <row r="14" ht="15.75" customHeight="1">
      <c r="A14" s="9">
        <v>44915.0</v>
      </c>
      <c r="B14" s="3">
        <v>6956.0</v>
      </c>
      <c r="C14" s="4">
        <v>30.0</v>
      </c>
      <c r="D14" s="4">
        <v>128.0</v>
      </c>
      <c r="E14" s="5">
        <f t="shared" si="1"/>
        <v>0.234375</v>
      </c>
      <c r="F14" s="5">
        <f t="shared" si="2"/>
        <v>0.004312823462</v>
      </c>
    </row>
    <row r="15" ht="15.75" customHeight="1">
      <c r="A15" s="1"/>
    </row>
    <row r="16" ht="15.75" customHeight="1">
      <c r="A16" s="1"/>
    </row>
    <row r="17" ht="15.75" customHeight="1">
      <c r="A17" s="1"/>
    </row>
    <row r="18" ht="15.75" customHeight="1">
      <c r="A18" s="1"/>
    </row>
    <row r="19" ht="15.75" customHeight="1">
      <c r="A19" s="1"/>
    </row>
    <row r="20" ht="15.75" customHeight="1">
      <c r="A20" s="1"/>
    </row>
    <row r="21" ht="15.75" customHeight="1">
      <c r="A21" s="1"/>
    </row>
    <row r="22" ht="15.75" customHeight="1">
      <c r="A22" s="1"/>
    </row>
    <row r="23" ht="15.75" customHeight="1">
      <c r="A23" s="1"/>
    </row>
    <row r="24" ht="15.75" customHeight="1">
      <c r="A24" s="1"/>
    </row>
    <row r="25" ht="15.75" customHeight="1">
      <c r="A25" s="1"/>
    </row>
    <row r="26" ht="15.75" customHeight="1">
      <c r="A26" s="1"/>
    </row>
    <row r="27" ht="15.75" customHeight="1">
      <c r="A27" s="1"/>
    </row>
    <row r="28" ht="15.75" customHeight="1">
      <c r="A28" s="1"/>
    </row>
    <row r="29" ht="15.75" customHeight="1">
      <c r="A29" s="1"/>
    </row>
    <row r="30" ht="15.75" customHeight="1">
      <c r="A30" s="1"/>
    </row>
    <row r="31" ht="15.75" customHeight="1">
      <c r="A31" s="1"/>
    </row>
    <row r="32" ht="15.75" customHeight="1">
      <c r="A32" s="1"/>
    </row>
    <row r="33" ht="15.75" customHeight="1">
      <c r="A33" s="1"/>
    </row>
    <row r="34" ht="15.75" customHeight="1">
      <c r="A34" s="1"/>
    </row>
    <row r="35" ht="15.75" customHeight="1">
      <c r="A35" s="1"/>
    </row>
    <row r="36" ht="15.75" customHeight="1">
      <c r="A36" s="1"/>
    </row>
    <row r="37" ht="15.75" customHeight="1">
      <c r="A37" s="1"/>
    </row>
    <row r="38" ht="15.75" customHeight="1">
      <c r="A38" s="1"/>
    </row>
    <row r="39" ht="15.75" customHeight="1">
      <c r="A39" s="1"/>
    </row>
    <row r="40" ht="15.75" customHeight="1">
      <c r="A40" s="1"/>
    </row>
    <row r="41" ht="15.75" customHeight="1">
      <c r="A41" s="1"/>
    </row>
    <row r="42" ht="15.75" customHeight="1">
      <c r="A42" s="1"/>
    </row>
    <row r="43" ht="15.75" customHeight="1">
      <c r="A43" s="1"/>
    </row>
    <row r="44" ht="15.75" customHeight="1">
      <c r="A44" s="1"/>
    </row>
    <row r="45" ht="15.75" customHeight="1">
      <c r="A45" s="1"/>
    </row>
    <row r="46" ht="15.75" customHeight="1">
      <c r="A46" s="1"/>
    </row>
    <row r="47" ht="15.75" customHeight="1">
      <c r="A47" s="1"/>
    </row>
    <row r="48" ht="15.75" customHeight="1">
      <c r="A48" s="1"/>
    </row>
    <row r="49" ht="15.75" customHeight="1">
      <c r="A49" s="1"/>
    </row>
    <row r="50" ht="15.75" customHeight="1">
      <c r="A50" s="1"/>
    </row>
    <row r="51" ht="15.75" customHeight="1">
      <c r="A51" s="1"/>
    </row>
    <row r="52" ht="15.75" customHeight="1">
      <c r="A52" s="1"/>
    </row>
    <row r="53" ht="15.75" customHeight="1">
      <c r="A53" s="1"/>
    </row>
    <row r="54" ht="15.75" customHeight="1">
      <c r="A54" s="1"/>
    </row>
    <row r="55" ht="15.75" customHeight="1">
      <c r="A55" s="1"/>
    </row>
    <row r="56" ht="15.75" customHeight="1">
      <c r="A56" s="1"/>
    </row>
    <row r="57" ht="15.75" customHeight="1">
      <c r="A57" s="1"/>
    </row>
    <row r="58" ht="15.75" customHeight="1">
      <c r="A58" s="1"/>
    </row>
    <row r="59" ht="15.75" customHeight="1">
      <c r="A59" s="1"/>
    </row>
    <row r="60" ht="15.75" customHeight="1">
      <c r="A60" s="1"/>
    </row>
    <row r="61" ht="15.75" customHeight="1">
      <c r="A61" s="1"/>
    </row>
    <row r="62" ht="15.75" customHeight="1">
      <c r="A62" s="1"/>
    </row>
    <row r="63" ht="15.75" customHeight="1">
      <c r="A63" s="1"/>
    </row>
    <row r="64" ht="15.75" customHeight="1">
      <c r="A64" s="1"/>
    </row>
    <row r="65" ht="15.75" customHeight="1">
      <c r="A65" s="1"/>
    </row>
    <row r="66" ht="15.75" customHeight="1">
      <c r="A66" s="1"/>
    </row>
    <row r="67" ht="15.75" customHeight="1">
      <c r="A67" s="1"/>
    </row>
    <row r="68" ht="15.75" customHeight="1">
      <c r="A68" s="1"/>
    </row>
    <row r="69" ht="15.75" customHeight="1">
      <c r="A69" s="1"/>
    </row>
    <row r="70" ht="15.75" customHeight="1">
      <c r="A70" s="1"/>
    </row>
    <row r="71" ht="15.75" customHeight="1">
      <c r="A71" s="1"/>
    </row>
    <row r="72" ht="15.75" customHeight="1">
      <c r="A72" s="1"/>
    </row>
    <row r="73" ht="15.75" customHeight="1">
      <c r="A73" s="1"/>
    </row>
    <row r="74" ht="15.75" customHeight="1">
      <c r="A74" s="1"/>
    </row>
    <row r="75" ht="15.75" customHeight="1">
      <c r="A75" s="1"/>
    </row>
    <row r="76" ht="15.75" customHeight="1">
      <c r="A76" s="1"/>
    </row>
    <row r="77" ht="15.75" customHeight="1">
      <c r="A77" s="1"/>
    </row>
    <row r="78" ht="15.75" customHeight="1">
      <c r="A78" s="1"/>
    </row>
    <row r="79" ht="15.75" customHeight="1">
      <c r="A79" s="1"/>
    </row>
    <row r="80" ht="15.75" customHeight="1">
      <c r="A80" s="1"/>
    </row>
    <row r="81" ht="15.75" customHeight="1">
      <c r="A81" s="1"/>
    </row>
    <row r="82" ht="15.75" customHeight="1">
      <c r="A82" s="1"/>
    </row>
    <row r="83" ht="15.75" customHeight="1">
      <c r="A83" s="1"/>
    </row>
    <row r="84" ht="15.75" customHeight="1">
      <c r="A84" s="1"/>
    </row>
    <row r="85" ht="15.75" customHeight="1">
      <c r="A85" s="1"/>
    </row>
    <row r="86" ht="15.75" customHeight="1">
      <c r="A86" s="1"/>
    </row>
    <row r="87" ht="15.75" customHeight="1">
      <c r="A87" s="1"/>
    </row>
    <row r="88" ht="15.75" customHeight="1">
      <c r="A88" s="1"/>
    </row>
    <row r="89" ht="15.75" customHeight="1">
      <c r="A89" s="1"/>
    </row>
    <row r="90" ht="15.75" customHeight="1">
      <c r="A90" s="1"/>
    </row>
    <row r="91" ht="15.75" customHeight="1">
      <c r="A91" s="1"/>
    </row>
    <row r="92" ht="15.75" customHeight="1">
      <c r="A92" s="1"/>
    </row>
    <row r="93" ht="15.75" customHeight="1">
      <c r="A93" s="1"/>
    </row>
    <row r="94" ht="15.75" customHeight="1">
      <c r="A94" s="1"/>
    </row>
    <row r="95" ht="15.75" customHeight="1">
      <c r="A95" s="1"/>
    </row>
    <row r="96" ht="15.75" customHeight="1">
      <c r="A96" s="1"/>
    </row>
    <row r="97" ht="15.75" customHeight="1">
      <c r="A97" s="1"/>
    </row>
    <row r="98" ht="15.75" customHeight="1">
      <c r="A98" s="1"/>
    </row>
    <row r="99" ht="15.75" customHeight="1">
      <c r="A99" s="1"/>
    </row>
    <row r="100" ht="15.75" customHeight="1">
      <c r="A100" s="1"/>
    </row>
    <row r="101" ht="15.75" customHeight="1">
      <c r="A101" s="1"/>
    </row>
    <row r="102" ht="15.75" customHeight="1">
      <c r="A102" s="1"/>
    </row>
    <row r="103" ht="15.75" customHeight="1">
      <c r="A103" s="1"/>
    </row>
    <row r="104" ht="15.75" customHeight="1">
      <c r="A104" s="1"/>
    </row>
    <row r="105" ht="15.75" customHeight="1">
      <c r="A105" s="1"/>
    </row>
    <row r="106" ht="15.75" customHeight="1">
      <c r="A106" s="1"/>
    </row>
    <row r="107" ht="15.75" customHeight="1">
      <c r="A107" s="1"/>
    </row>
    <row r="108" ht="15.75" customHeight="1">
      <c r="A108" s="1"/>
    </row>
    <row r="109" ht="15.75" customHeight="1">
      <c r="A109" s="1"/>
    </row>
    <row r="110" ht="15.75" customHeight="1">
      <c r="A110" s="1"/>
    </row>
    <row r="111" ht="15.75" customHeight="1">
      <c r="A111" s="1"/>
    </row>
    <row r="112" ht="15.75" customHeight="1">
      <c r="A112" s="1"/>
    </row>
    <row r="113" ht="15.75" customHeight="1">
      <c r="A113" s="1"/>
    </row>
    <row r="114" ht="15.75" customHeight="1">
      <c r="A114" s="1"/>
    </row>
    <row r="115" ht="15.75" customHeight="1">
      <c r="A115" s="1"/>
    </row>
    <row r="116" ht="15.75" customHeight="1">
      <c r="A116" s="1"/>
    </row>
    <row r="117" ht="15.75" customHeight="1">
      <c r="A117" s="1"/>
    </row>
    <row r="118" ht="15.75" customHeight="1">
      <c r="A118" s="1"/>
    </row>
    <row r="119" ht="15.75" customHeight="1">
      <c r="A119" s="1"/>
    </row>
    <row r="120" ht="15.75" customHeight="1">
      <c r="A120" s="1"/>
    </row>
    <row r="121" ht="15.75" customHeight="1">
      <c r="A121" s="1"/>
    </row>
    <row r="122" ht="15.75" customHeight="1">
      <c r="A122" s="1"/>
    </row>
    <row r="123" ht="15.75" customHeight="1">
      <c r="A123" s="1"/>
    </row>
    <row r="124" ht="15.75" customHeight="1">
      <c r="A124" s="1"/>
    </row>
    <row r="125" ht="15.75" customHeight="1">
      <c r="A125" s="1"/>
    </row>
    <row r="126" ht="15.75" customHeight="1">
      <c r="A126" s="1"/>
    </row>
    <row r="127" ht="15.75" customHeight="1">
      <c r="A127" s="1"/>
    </row>
    <row r="128" ht="15.75" customHeight="1">
      <c r="A128" s="1"/>
    </row>
    <row r="129" ht="15.75" customHeight="1">
      <c r="A129" s="1"/>
    </row>
    <row r="130" ht="15.75" customHeight="1">
      <c r="A130" s="1"/>
    </row>
    <row r="131" ht="15.75" customHeight="1">
      <c r="A131" s="1"/>
    </row>
    <row r="132" ht="15.75" customHeight="1">
      <c r="A132" s="1"/>
    </row>
    <row r="133" ht="15.75" customHeight="1">
      <c r="A133" s="1"/>
    </row>
    <row r="134" ht="15.75" customHeight="1">
      <c r="A134" s="1"/>
    </row>
    <row r="135" ht="15.75" customHeight="1">
      <c r="A135" s="1"/>
    </row>
    <row r="136" ht="15.75" customHeight="1">
      <c r="A136" s="1"/>
    </row>
    <row r="137" ht="15.75" customHeight="1">
      <c r="A137" s="1"/>
    </row>
    <row r="138" ht="15.75" customHeight="1">
      <c r="A138" s="1"/>
    </row>
    <row r="139" ht="15.75" customHeight="1">
      <c r="A139" s="1"/>
    </row>
    <row r="140" ht="15.75" customHeight="1">
      <c r="A140" s="1"/>
    </row>
    <row r="141" ht="15.75" customHeight="1">
      <c r="A141" s="1"/>
    </row>
    <row r="142" ht="15.75" customHeight="1">
      <c r="A142" s="1"/>
    </row>
    <row r="143" ht="15.75" customHeight="1">
      <c r="A143" s="1"/>
    </row>
    <row r="144" ht="15.75" customHeight="1">
      <c r="A144" s="1"/>
    </row>
    <row r="145" ht="15.75" customHeight="1">
      <c r="A145" s="1"/>
    </row>
    <row r="146" ht="15.75" customHeight="1">
      <c r="A146" s="1"/>
    </row>
    <row r="147" ht="15.75" customHeight="1">
      <c r="A147" s="1"/>
    </row>
    <row r="148" ht="15.75" customHeight="1">
      <c r="A148" s="1"/>
    </row>
    <row r="149" ht="15.75" customHeight="1">
      <c r="A149" s="1"/>
    </row>
    <row r="150" ht="15.75" customHeight="1">
      <c r="A150" s="1"/>
    </row>
    <row r="151" ht="15.75" customHeight="1">
      <c r="A151" s="1"/>
    </row>
    <row r="152" ht="15.75" customHeight="1">
      <c r="A152" s="1"/>
    </row>
    <row r="153" ht="15.75" customHeight="1">
      <c r="A153" s="1"/>
    </row>
    <row r="154" ht="15.75" customHeight="1">
      <c r="A154" s="1"/>
    </row>
    <row r="155" ht="15.75" customHeight="1">
      <c r="A155" s="1"/>
    </row>
    <row r="156" ht="15.75" customHeight="1">
      <c r="A156" s="1"/>
    </row>
    <row r="157" ht="15.75" customHeight="1">
      <c r="A157" s="1"/>
    </row>
    <row r="158" ht="15.75" customHeight="1">
      <c r="A158" s="1"/>
    </row>
    <row r="159" ht="15.75" customHeight="1">
      <c r="A159" s="1"/>
    </row>
    <row r="160" ht="15.75" customHeight="1">
      <c r="A160" s="1"/>
    </row>
    <row r="161" ht="15.75" customHeight="1">
      <c r="A161" s="1"/>
    </row>
    <row r="162" ht="15.75" customHeight="1">
      <c r="A162" s="1"/>
    </row>
    <row r="163" ht="15.75" customHeight="1">
      <c r="A163" s="1"/>
    </row>
    <row r="164" ht="15.75" customHeight="1">
      <c r="A164" s="1"/>
    </row>
    <row r="165" ht="15.75" customHeight="1">
      <c r="A165" s="1"/>
    </row>
    <row r="166" ht="15.75" customHeight="1">
      <c r="A166" s="1"/>
    </row>
    <row r="167" ht="15.75" customHeight="1">
      <c r="A167" s="1"/>
    </row>
    <row r="168" ht="15.75" customHeight="1">
      <c r="A168" s="1"/>
    </row>
    <row r="169" ht="15.75" customHeight="1">
      <c r="A169" s="1"/>
    </row>
    <row r="170" ht="15.75" customHeight="1">
      <c r="A170" s="1"/>
    </row>
    <row r="171" ht="15.75" customHeight="1">
      <c r="A171" s="1"/>
    </row>
    <row r="172" ht="15.75" customHeight="1">
      <c r="A172" s="1"/>
    </row>
    <row r="173" ht="15.75" customHeight="1">
      <c r="A173" s="1"/>
    </row>
    <row r="174" ht="15.75" customHeight="1">
      <c r="A174" s="1"/>
    </row>
    <row r="175" ht="15.75" customHeight="1">
      <c r="A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64.88"/>
    <col customWidth="1" min="4" max="4" width="36.63"/>
    <col customWidth="1" min="5" max="5" width="44.88"/>
    <col customWidth="1" min="6" max="6" width="15.38"/>
    <col customWidth="1" min="7" max="7" width="14.63"/>
  </cols>
  <sheetData>
    <row r="1" ht="15.75" customHeight="1">
      <c r="E1" s="55">
        <f>COUNTA(E3:E3972)</f>
        <v>15</v>
      </c>
    </row>
    <row r="2" ht="15.75" customHeight="1">
      <c r="A2" s="26" t="s">
        <v>68</v>
      </c>
      <c r="B2" s="58" t="s">
        <v>69</v>
      </c>
      <c r="C2" s="58" t="s">
        <v>70</v>
      </c>
      <c r="D2" s="58" t="s">
        <v>10</v>
      </c>
      <c r="E2" s="59" t="s">
        <v>71</v>
      </c>
      <c r="G2" s="14" t="s">
        <v>7</v>
      </c>
    </row>
    <row r="3" ht="15.75" customHeight="1">
      <c r="A3" s="18"/>
      <c r="B3" s="11"/>
      <c r="C3" s="11"/>
      <c r="D3" s="11"/>
      <c r="E3" s="62"/>
      <c r="G3" s="8">
        <f>COUNT(B:B)</f>
        <v>15</v>
      </c>
    </row>
    <row r="4" ht="15.75" customHeight="1">
      <c r="A4" s="18"/>
      <c r="B4" s="11"/>
      <c r="C4" s="11"/>
      <c r="D4" s="11"/>
      <c r="E4" s="62"/>
    </row>
    <row r="5" ht="15.75" customHeight="1">
      <c r="A5" s="18"/>
      <c r="B5" s="11"/>
      <c r="C5" s="11"/>
      <c r="D5" s="11"/>
      <c r="E5" s="62"/>
      <c r="G5" s="4" t="s">
        <v>387</v>
      </c>
    </row>
    <row r="6" ht="15.75" customHeight="1">
      <c r="A6" s="18"/>
      <c r="B6" s="11"/>
      <c r="C6" s="11"/>
      <c r="D6" s="11"/>
      <c r="E6" s="62"/>
      <c r="G6" s="27"/>
      <c r="H6" s="26" t="s">
        <v>388</v>
      </c>
      <c r="N6" s="4" t="s">
        <v>389</v>
      </c>
    </row>
    <row r="7" ht="15.75" customHeight="1">
      <c r="A7" s="18"/>
      <c r="B7" s="11"/>
      <c r="C7" s="11"/>
      <c r="D7" s="11"/>
      <c r="E7" s="62"/>
      <c r="G7" s="26" t="s">
        <v>24</v>
      </c>
      <c r="H7" s="27">
        <v>80.0</v>
      </c>
      <c r="N7" s="27"/>
      <c r="O7" s="26" t="s">
        <v>388</v>
      </c>
    </row>
    <row r="8" ht="15.75" customHeight="1">
      <c r="A8" s="18"/>
      <c r="B8" s="11"/>
      <c r="C8" s="11"/>
      <c r="D8" s="11"/>
      <c r="E8" s="62"/>
      <c r="G8" s="26" t="s">
        <v>26</v>
      </c>
      <c r="H8" s="27">
        <v>1.0</v>
      </c>
      <c r="N8" s="26" t="s">
        <v>390</v>
      </c>
      <c r="O8" s="27"/>
    </row>
    <row r="9" ht="15.75" customHeight="1">
      <c r="A9" s="18"/>
      <c r="B9" s="11"/>
      <c r="C9" s="11"/>
      <c r="D9" s="11"/>
      <c r="E9" s="62"/>
      <c r="G9" s="26" t="s">
        <v>28</v>
      </c>
      <c r="H9" s="27">
        <v>9.0</v>
      </c>
      <c r="N9" s="26" t="s">
        <v>32</v>
      </c>
      <c r="O9" s="27"/>
    </row>
    <row r="10" ht="15.75" customHeight="1">
      <c r="A10" s="18"/>
      <c r="B10" s="11"/>
      <c r="C10" s="11"/>
      <c r="D10" s="11"/>
      <c r="E10" s="62"/>
      <c r="G10" s="26" t="s">
        <v>30</v>
      </c>
      <c r="H10" s="27">
        <v>1.0</v>
      </c>
      <c r="N10" s="26" t="s">
        <v>34</v>
      </c>
      <c r="O10" s="27"/>
    </row>
    <row r="11" ht="15.75" customHeight="1">
      <c r="A11" s="18"/>
      <c r="B11" s="11"/>
      <c r="C11" s="11"/>
      <c r="D11" s="11"/>
      <c r="E11" s="62"/>
      <c r="G11" s="26" t="s">
        <v>32</v>
      </c>
      <c r="H11" s="27">
        <v>0.0</v>
      </c>
      <c r="N11" s="26" t="s">
        <v>36</v>
      </c>
      <c r="O11" s="27"/>
    </row>
    <row r="12" ht="15.75" customHeight="1">
      <c r="A12" s="18"/>
      <c r="B12" s="11"/>
      <c r="C12" s="11"/>
      <c r="D12" s="11"/>
      <c r="E12" s="62"/>
      <c r="G12" s="26" t="s">
        <v>34</v>
      </c>
      <c r="H12" s="27">
        <v>14.0</v>
      </c>
      <c r="N12" s="26" t="s">
        <v>391</v>
      </c>
      <c r="O12" s="27"/>
    </row>
    <row r="13" ht="15.75" customHeight="1">
      <c r="A13" s="18"/>
      <c r="B13" s="11"/>
      <c r="C13" s="11"/>
      <c r="D13" s="11"/>
      <c r="E13" s="62"/>
      <c r="G13" s="26" t="s">
        <v>36</v>
      </c>
      <c r="H13" s="27"/>
    </row>
    <row r="14" ht="15.75" customHeight="1">
      <c r="A14" s="18"/>
      <c r="B14" s="11"/>
      <c r="C14" s="11"/>
      <c r="D14" s="11"/>
      <c r="E14" s="62"/>
    </row>
    <row r="15" ht="15.75" customHeight="1">
      <c r="A15" s="18"/>
      <c r="B15" s="11"/>
      <c r="C15" s="11"/>
      <c r="D15" s="11"/>
      <c r="E15" s="62"/>
    </row>
    <row r="16" ht="15.75" customHeight="1">
      <c r="A16" s="18"/>
      <c r="B16" s="11"/>
      <c r="C16" s="11"/>
      <c r="D16" s="11"/>
      <c r="E16" s="62"/>
    </row>
    <row r="17" ht="15.75" customHeight="1">
      <c r="A17" s="18"/>
      <c r="B17" s="11"/>
      <c r="C17" s="11"/>
      <c r="D17" s="11"/>
      <c r="E17" s="62"/>
    </row>
    <row r="18" ht="15.75" customHeight="1">
      <c r="A18" s="18"/>
      <c r="B18" s="11"/>
      <c r="C18" s="11"/>
      <c r="D18" s="11"/>
      <c r="E18" s="62"/>
      <c r="G18" s="4" t="s">
        <v>392</v>
      </c>
    </row>
    <row r="19" ht="15.75" customHeight="1">
      <c r="A19" s="18"/>
      <c r="B19" s="11"/>
      <c r="C19" s="11"/>
      <c r="D19" s="11"/>
      <c r="E19" s="62"/>
      <c r="G19" s="4" t="s">
        <v>393</v>
      </c>
    </row>
    <row r="20" ht="15.75" customHeight="1">
      <c r="A20" s="18"/>
      <c r="B20" s="11"/>
      <c r="C20" s="11"/>
      <c r="D20" s="11"/>
      <c r="E20" s="62"/>
    </row>
    <row r="21" ht="15.75" customHeight="1">
      <c r="A21" s="18"/>
      <c r="B21" s="11"/>
      <c r="C21" s="11"/>
      <c r="D21" s="11"/>
      <c r="E21" s="62"/>
    </row>
    <row r="22" ht="15.75" customHeight="1">
      <c r="A22" s="18"/>
      <c r="B22" s="11"/>
      <c r="C22" s="11"/>
      <c r="D22" s="11"/>
      <c r="E22" s="62"/>
    </row>
    <row r="23" ht="15.75" customHeight="1">
      <c r="A23" s="18"/>
      <c r="B23" s="11"/>
      <c r="C23" s="11"/>
      <c r="D23" s="11"/>
      <c r="E23" s="62"/>
    </row>
    <row r="24" ht="15.75" customHeight="1">
      <c r="A24" s="18"/>
      <c r="B24" s="11"/>
      <c r="C24" s="11"/>
      <c r="D24" s="11"/>
      <c r="E24" s="62"/>
    </row>
    <row r="25" ht="15.75" customHeight="1">
      <c r="A25" s="18"/>
      <c r="B25" s="11"/>
      <c r="C25" s="11"/>
      <c r="D25" s="11"/>
      <c r="E25" s="62"/>
    </row>
    <row r="26" ht="15.75" customHeight="1">
      <c r="A26" s="18"/>
      <c r="B26" s="11"/>
      <c r="C26" s="11"/>
      <c r="D26" s="11"/>
      <c r="E26" s="62"/>
    </row>
    <row r="27" ht="15.75" customHeight="1">
      <c r="A27" s="18"/>
      <c r="B27" s="11"/>
      <c r="C27" s="11"/>
      <c r="D27" s="11"/>
      <c r="E27" s="62"/>
    </row>
    <row r="28" ht="15.75" customHeight="1">
      <c r="A28" s="18"/>
      <c r="B28" s="11"/>
      <c r="C28" s="11"/>
      <c r="D28" s="11"/>
      <c r="E28" s="62"/>
    </row>
    <row r="29" ht="15.75" customHeight="1">
      <c r="A29" s="18"/>
      <c r="B29" s="11"/>
      <c r="C29" s="11"/>
      <c r="D29" s="11"/>
      <c r="E29" s="62"/>
    </row>
    <row r="30" ht="15.75" customHeight="1">
      <c r="A30" s="18"/>
      <c r="B30" s="11"/>
      <c r="C30" s="11"/>
      <c r="D30" s="11"/>
      <c r="E30" s="62"/>
    </row>
    <row r="31" ht="15.75" customHeight="1">
      <c r="A31" s="18"/>
      <c r="B31" s="11"/>
      <c r="C31" s="11"/>
      <c r="D31" s="11"/>
      <c r="E31" s="62"/>
    </row>
    <row r="32" ht="15.75" customHeight="1">
      <c r="A32" s="18"/>
      <c r="B32" s="11"/>
      <c r="C32" s="11"/>
      <c r="D32" s="11"/>
      <c r="E32" s="62"/>
    </row>
    <row r="33" ht="15.75" customHeight="1">
      <c r="A33" s="18"/>
      <c r="B33" s="11"/>
      <c r="C33" s="11"/>
      <c r="D33" s="11"/>
      <c r="E33" s="62"/>
    </row>
    <row r="34" ht="15.75" customHeight="1">
      <c r="A34" s="18"/>
      <c r="B34" s="11"/>
      <c r="C34" s="11"/>
      <c r="D34" s="11"/>
      <c r="E34" s="62"/>
    </row>
    <row r="35" ht="15.75" customHeight="1">
      <c r="A35" s="18"/>
      <c r="B35" s="11"/>
      <c r="C35" s="11"/>
      <c r="D35" s="11"/>
      <c r="E35" s="62"/>
    </row>
    <row r="36" ht="15.75" customHeight="1">
      <c r="A36" s="18"/>
      <c r="B36" s="11"/>
      <c r="C36" s="11"/>
      <c r="D36" s="11"/>
      <c r="E36" s="62"/>
    </row>
    <row r="37" ht="15.75" customHeight="1">
      <c r="A37" s="18"/>
      <c r="B37" s="11"/>
      <c r="C37" s="11"/>
      <c r="D37" s="11"/>
      <c r="E37" s="62"/>
    </row>
    <row r="38" ht="15.75" customHeight="1">
      <c r="A38" s="18"/>
      <c r="B38" s="11"/>
      <c r="C38" s="11"/>
      <c r="D38" s="11"/>
      <c r="E38" s="62"/>
    </row>
    <row r="39" ht="15.75" customHeight="1">
      <c r="A39" s="18"/>
      <c r="B39" s="11"/>
      <c r="C39" s="11"/>
      <c r="D39" s="11"/>
      <c r="E39" s="62"/>
    </row>
    <row r="40" ht="15.75" customHeight="1">
      <c r="A40" s="18"/>
      <c r="B40" s="11"/>
      <c r="C40" s="11"/>
      <c r="D40" s="11"/>
      <c r="E40" s="62"/>
    </row>
    <row r="41" ht="15.75" customHeight="1">
      <c r="A41" s="18"/>
      <c r="B41" s="11"/>
      <c r="C41" s="11"/>
      <c r="D41" s="11"/>
      <c r="E41" s="62"/>
    </row>
    <row r="42" ht="15.75" customHeight="1">
      <c r="A42" s="18"/>
      <c r="B42" s="11"/>
      <c r="C42" s="11"/>
      <c r="D42" s="11"/>
      <c r="E42" s="62"/>
    </row>
    <row r="43" ht="15.75" customHeight="1">
      <c r="A43" s="18"/>
      <c r="B43" s="11"/>
      <c r="C43" s="11"/>
      <c r="D43" s="11"/>
      <c r="E43" s="62"/>
    </row>
    <row r="44" ht="15.75" customHeight="1">
      <c r="A44" s="18"/>
      <c r="B44" s="11"/>
      <c r="C44" s="11"/>
      <c r="D44" s="11"/>
      <c r="E44" s="62"/>
    </row>
    <row r="45" ht="15.75" customHeight="1">
      <c r="A45" s="18"/>
      <c r="B45" s="11"/>
      <c r="C45" s="11"/>
      <c r="D45" s="11"/>
      <c r="E45" s="62"/>
    </row>
    <row r="46" ht="15.75" customHeight="1">
      <c r="A46" s="18"/>
      <c r="B46" s="11"/>
      <c r="C46" s="11"/>
      <c r="D46" s="11"/>
      <c r="E46" s="62"/>
    </row>
    <row r="47" ht="15.75" customHeight="1">
      <c r="A47" s="18"/>
      <c r="B47" s="11"/>
      <c r="C47" s="11"/>
      <c r="D47" s="11"/>
      <c r="E47" s="62"/>
    </row>
    <row r="48" ht="15.75" customHeight="1">
      <c r="A48" s="18"/>
      <c r="B48" s="11"/>
      <c r="C48" s="11"/>
      <c r="D48" s="11"/>
      <c r="E48" s="62"/>
    </row>
    <row r="49" ht="15.75" customHeight="1">
      <c r="A49" s="18"/>
      <c r="B49" s="11"/>
      <c r="C49" s="11"/>
      <c r="D49" s="11"/>
      <c r="E49" s="62"/>
    </row>
    <row r="50" ht="15.75" customHeight="1">
      <c r="A50" s="18"/>
      <c r="B50" s="11"/>
      <c r="C50" s="11"/>
      <c r="D50" s="11"/>
      <c r="E50" s="62"/>
    </row>
    <row r="51" ht="15.75" customHeight="1">
      <c r="A51" s="18"/>
      <c r="B51" s="11"/>
      <c r="C51" s="11"/>
      <c r="D51" s="11"/>
      <c r="E51" s="62"/>
    </row>
    <row r="52" ht="15.75" customHeight="1">
      <c r="A52" s="18"/>
      <c r="B52" s="11"/>
      <c r="C52" s="11"/>
      <c r="D52" s="11"/>
      <c r="E52" s="62"/>
    </row>
    <row r="53" ht="15.75" customHeight="1">
      <c r="A53" s="18"/>
      <c r="B53" s="11"/>
      <c r="C53" s="11"/>
      <c r="D53" s="11"/>
      <c r="E53" s="62"/>
    </row>
    <row r="54" ht="15.75" customHeight="1">
      <c r="A54" s="18"/>
      <c r="B54" s="11"/>
      <c r="C54" s="11"/>
      <c r="D54" s="11"/>
      <c r="E54" s="62"/>
    </row>
    <row r="55" ht="15.75" customHeight="1">
      <c r="A55" s="18"/>
      <c r="B55" s="11"/>
      <c r="C55" s="11"/>
      <c r="D55" s="11"/>
      <c r="E55" s="62"/>
    </row>
    <row r="56" ht="15.75" customHeight="1">
      <c r="A56" s="18"/>
      <c r="B56" s="11"/>
      <c r="C56" s="11"/>
      <c r="D56" s="11"/>
      <c r="E56" s="62"/>
    </row>
    <row r="57" ht="15.75" customHeight="1">
      <c r="A57" s="18"/>
      <c r="B57" s="11"/>
      <c r="C57" s="11"/>
      <c r="D57" s="11"/>
      <c r="E57" s="62"/>
    </row>
    <row r="58" ht="15.75" customHeight="1">
      <c r="A58" s="18"/>
      <c r="B58" s="11"/>
      <c r="C58" s="11"/>
      <c r="D58" s="11"/>
      <c r="E58" s="62"/>
    </row>
    <row r="59" ht="15.75" customHeight="1">
      <c r="A59" s="18"/>
      <c r="B59" s="11"/>
      <c r="C59" s="11"/>
      <c r="D59" s="11"/>
      <c r="E59" s="62"/>
    </row>
    <row r="60" ht="15.75" customHeight="1">
      <c r="A60" s="18"/>
      <c r="B60" s="11"/>
      <c r="C60" s="11"/>
      <c r="D60" s="11"/>
      <c r="E60" s="62"/>
    </row>
    <row r="61" ht="15.75" customHeight="1">
      <c r="A61" s="18"/>
      <c r="B61" s="11"/>
      <c r="C61" s="11"/>
      <c r="D61" s="11"/>
      <c r="E61" s="62"/>
    </row>
    <row r="62" ht="15.75" customHeight="1">
      <c r="A62" s="18"/>
      <c r="B62" s="11"/>
      <c r="C62" s="11"/>
      <c r="D62" s="11"/>
      <c r="E62" s="62"/>
    </row>
    <row r="63" ht="15.75" customHeight="1">
      <c r="A63" s="18"/>
      <c r="B63" s="11"/>
      <c r="C63" s="11"/>
      <c r="D63" s="11"/>
      <c r="E63" s="62"/>
    </row>
    <row r="64" ht="15.75" customHeight="1">
      <c r="A64" s="18"/>
      <c r="B64" s="11"/>
      <c r="C64" s="11"/>
      <c r="D64" s="11"/>
      <c r="E64" s="62"/>
    </row>
    <row r="65" ht="15.75" customHeight="1">
      <c r="A65" s="18"/>
      <c r="B65" s="11"/>
      <c r="C65" s="11"/>
      <c r="D65" s="11"/>
      <c r="E65" s="62"/>
    </row>
    <row r="66" ht="15.75" customHeight="1">
      <c r="A66" s="18"/>
      <c r="B66" s="11"/>
      <c r="C66" s="11"/>
      <c r="D66" s="11"/>
      <c r="E66" s="62"/>
    </row>
    <row r="67" ht="15.75" customHeight="1">
      <c r="A67" s="18"/>
      <c r="B67" s="11"/>
      <c r="C67" s="11"/>
      <c r="D67" s="11"/>
      <c r="E67" s="62"/>
    </row>
    <row r="68" ht="15.75" customHeight="1">
      <c r="A68" s="18"/>
      <c r="B68" s="11"/>
      <c r="C68" s="11"/>
      <c r="D68" s="11"/>
      <c r="E68" s="62"/>
    </row>
    <row r="69" ht="15.75" customHeight="1">
      <c r="A69" s="18"/>
      <c r="B69" s="11"/>
      <c r="C69" s="11"/>
      <c r="D69" s="11"/>
      <c r="E69" s="62"/>
    </row>
    <row r="70" ht="15.75" customHeight="1">
      <c r="A70" s="18"/>
      <c r="B70" s="11"/>
      <c r="C70" s="11"/>
      <c r="D70" s="11"/>
      <c r="E70" s="62"/>
    </row>
    <row r="71" ht="15.75" customHeight="1">
      <c r="A71" s="18"/>
      <c r="B71" s="11"/>
      <c r="C71" s="11"/>
      <c r="D71" s="11"/>
      <c r="E71" s="62"/>
    </row>
    <row r="72" ht="15.75" customHeight="1">
      <c r="A72" s="18"/>
      <c r="B72" s="11"/>
      <c r="C72" s="11"/>
      <c r="D72" s="11"/>
      <c r="E72" s="62"/>
    </row>
    <row r="73" ht="15.75" customHeight="1">
      <c r="A73" s="18"/>
      <c r="B73" s="11"/>
      <c r="C73" s="11"/>
      <c r="D73" s="11"/>
      <c r="E73" s="62"/>
    </row>
    <row r="74" ht="15.75" customHeight="1">
      <c r="A74" s="18"/>
      <c r="B74" s="11"/>
      <c r="C74" s="11"/>
      <c r="D74" s="11"/>
      <c r="E74" s="62"/>
    </row>
    <row r="75" ht="15.75" customHeight="1">
      <c r="A75" s="18"/>
      <c r="B75" s="11"/>
      <c r="C75" s="11"/>
      <c r="D75" s="11"/>
      <c r="E75" s="62"/>
    </row>
    <row r="76" ht="15.75" customHeight="1">
      <c r="A76" s="18"/>
      <c r="B76" s="11"/>
      <c r="C76" s="11"/>
      <c r="D76" s="11"/>
      <c r="E76" s="62"/>
    </row>
    <row r="77" ht="15.75" customHeight="1">
      <c r="A77" s="18"/>
      <c r="B77" s="11"/>
      <c r="C77" s="11"/>
      <c r="D77" s="11"/>
      <c r="E77" s="62"/>
    </row>
    <row r="78" ht="15.75" customHeight="1">
      <c r="A78" s="18"/>
      <c r="B78" s="11"/>
      <c r="C78" s="11"/>
      <c r="D78" s="11"/>
      <c r="E78" s="62"/>
    </row>
    <row r="79" ht="15.75" customHeight="1">
      <c r="A79" s="18"/>
      <c r="B79" s="11"/>
      <c r="C79" s="11"/>
      <c r="D79" s="11"/>
      <c r="E79" s="62"/>
    </row>
    <row r="80" ht="15.75" customHeight="1">
      <c r="A80" s="18"/>
      <c r="B80" s="11"/>
      <c r="C80" s="11"/>
      <c r="D80" s="11"/>
      <c r="E80" s="62"/>
    </row>
    <row r="81" ht="15.75" customHeight="1">
      <c r="A81" s="18"/>
      <c r="B81" s="11"/>
      <c r="C81" s="11"/>
      <c r="D81" s="11"/>
      <c r="E81" s="62"/>
    </row>
    <row r="82" ht="15.75" customHeight="1">
      <c r="A82" s="18"/>
      <c r="B82" s="11"/>
      <c r="C82" s="11"/>
      <c r="D82" s="11"/>
      <c r="E82" s="62"/>
    </row>
    <row r="83" ht="15.75" customHeight="1">
      <c r="A83" s="18"/>
      <c r="B83" s="11"/>
      <c r="C83" s="11"/>
      <c r="D83" s="11"/>
      <c r="E83" s="62"/>
    </row>
    <row r="84" ht="15.75" customHeight="1">
      <c r="A84" s="18"/>
      <c r="B84" s="11"/>
      <c r="C84" s="11"/>
      <c r="D84" s="11"/>
      <c r="E84" s="62"/>
    </row>
    <row r="85" ht="15.75" customHeight="1">
      <c r="A85" s="18"/>
      <c r="B85" s="11"/>
      <c r="C85" s="11"/>
      <c r="D85" s="11"/>
      <c r="E85" s="62"/>
    </row>
    <row r="86" ht="15.75" customHeight="1">
      <c r="A86" s="18"/>
      <c r="B86" s="11"/>
      <c r="C86" s="11"/>
      <c r="D86" s="11"/>
      <c r="E86" s="62"/>
    </row>
    <row r="87" ht="15.75" customHeight="1">
      <c r="A87" s="18"/>
      <c r="B87" s="11"/>
      <c r="C87" s="11"/>
      <c r="D87" s="11"/>
      <c r="E87" s="62"/>
    </row>
    <row r="88" ht="15.75" customHeight="1">
      <c r="A88" s="18"/>
      <c r="B88" s="11"/>
      <c r="C88" s="11"/>
      <c r="D88" s="11"/>
      <c r="E88" s="62"/>
    </row>
    <row r="89" ht="15.75" customHeight="1">
      <c r="A89" s="18"/>
      <c r="B89" s="11"/>
      <c r="C89" s="11"/>
      <c r="D89" s="11"/>
      <c r="E89" s="62"/>
    </row>
    <row r="90" ht="15.75" customHeight="1">
      <c r="A90" s="18"/>
      <c r="B90" s="11"/>
      <c r="C90" s="11"/>
      <c r="D90" s="11"/>
      <c r="E90" s="62"/>
    </row>
    <row r="91" ht="15.75" customHeight="1">
      <c r="A91" s="18"/>
      <c r="B91" s="11"/>
      <c r="C91" s="11"/>
      <c r="D91" s="11"/>
      <c r="E91" s="62"/>
    </row>
    <row r="92" ht="15.75" customHeight="1">
      <c r="A92" s="18"/>
      <c r="B92" s="11"/>
      <c r="C92" s="11"/>
      <c r="D92" s="11"/>
      <c r="E92" s="62"/>
    </row>
    <row r="93" ht="15.75" customHeight="1">
      <c r="A93" s="18">
        <f t="shared" ref="A93:A211" si="1">Row()-2</f>
        <v>91</v>
      </c>
      <c r="B93" s="11">
        <v>11.0</v>
      </c>
      <c r="C93" s="11" t="s">
        <v>394</v>
      </c>
      <c r="D93" s="11" t="s">
        <v>52</v>
      </c>
      <c r="E93" s="62" t="s">
        <v>395</v>
      </c>
      <c r="F93" s="4" t="s">
        <v>396</v>
      </c>
    </row>
    <row r="94" ht="15.75" customHeight="1">
      <c r="A94" s="18">
        <f t="shared" si="1"/>
        <v>92</v>
      </c>
      <c r="B94" s="11">
        <v>159.0</v>
      </c>
      <c r="C94" s="11" t="s">
        <v>397</v>
      </c>
      <c r="D94" s="11" t="s">
        <v>55</v>
      </c>
      <c r="E94" s="62" t="s">
        <v>398</v>
      </c>
      <c r="F94" s="4" t="s">
        <v>233</v>
      </c>
    </row>
    <row r="95" ht="15.75" customHeight="1">
      <c r="A95" s="18">
        <f t="shared" si="1"/>
        <v>93</v>
      </c>
      <c r="B95" s="11">
        <v>86.0</v>
      </c>
      <c r="C95" s="11" t="s">
        <v>399</v>
      </c>
      <c r="D95" s="11" t="s">
        <v>55</v>
      </c>
      <c r="E95" s="62" t="s">
        <v>400</v>
      </c>
      <c r="F95" s="4" t="s">
        <v>233</v>
      </c>
    </row>
    <row r="96" ht="15.75" customHeight="1">
      <c r="A96" s="18">
        <f t="shared" si="1"/>
        <v>94</v>
      </c>
      <c r="B96" s="11">
        <v>86.0</v>
      </c>
      <c r="C96" s="11" t="s">
        <v>401</v>
      </c>
      <c r="D96" s="11" t="s">
        <v>55</v>
      </c>
      <c r="E96" s="62" t="s">
        <v>400</v>
      </c>
      <c r="F96" s="4" t="s">
        <v>233</v>
      </c>
    </row>
    <row r="97" ht="15.75" customHeight="1">
      <c r="A97" s="18">
        <f t="shared" si="1"/>
        <v>95</v>
      </c>
      <c r="B97" s="11">
        <v>159.0</v>
      </c>
      <c r="C97" s="11" t="s">
        <v>402</v>
      </c>
      <c r="D97" s="11" t="s">
        <v>55</v>
      </c>
      <c r="E97" s="62" t="s">
        <v>398</v>
      </c>
      <c r="F97" s="4" t="s">
        <v>233</v>
      </c>
    </row>
    <row r="98" ht="15.75" customHeight="1">
      <c r="A98" s="18">
        <f t="shared" si="1"/>
        <v>96</v>
      </c>
      <c r="B98" s="11">
        <v>159.0</v>
      </c>
      <c r="C98" s="11" t="s">
        <v>403</v>
      </c>
      <c r="D98" s="11" t="s">
        <v>55</v>
      </c>
      <c r="E98" s="62" t="s">
        <v>398</v>
      </c>
      <c r="F98" s="4" t="s">
        <v>233</v>
      </c>
    </row>
    <row r="99" ht="15.75" customHeight="1">
      <c r="A99" s="18">
        <f t="shared" si="1"/>
        <v>97</v>
      </c>
      <c r="B99" s="11">
        <v>159.0</v>
      </c>
      <c r="C99" s="11" t="s">
        <v>404</v>
      </c>
      <c r="D99" s="11" t="s">
        <v>55</v>
      </c>
      <c r="E99" s="62" t="s">
        <v>398</v>
      </c>
      <c r="F99" s="4" t="s">
        <v>233</v>
      </c>
    </row>
    <row r="100" ht="15.75" customHeight="1">
      <c r="A100" s="18">
        <f t="shared" si="1"/>
        <v>98</v>
      </c>
      <c r="B100" s="11">
        <v>159.0</v>
      </c>
      <c r="C100" s="11" t="s">
        <v>404</v>
      </c>
      <c r="D100" s="11" t="s">
        <v>55</v>
      </c>
      <c r="E100" s="62" t="s">
        <v>398</v>
      </c>
      <c r="F100" s="4" t="s">
        <v>233</v>
      </c>
    </row>
    <row r="101" ht="15.75" customHeight="1">
      <c r="A101" s="18">
        <f t="shared" si="1"/>
        <v>99</v>
      </c>
      <c r="B101" s="11">
        <v>159.0</v>
      </c>
      <c r="C101" s="11" t="s">
        <v>405</v>
      </c>
      <c r="D101" s="11" t="s">
        <v>55</v>
      </c>
      <c r="E101" s="62" t="s">
        <v>398</v>
      </c>
      <c r="F101" s="4" t="s">
        <v>233</v>
      </c>
    </row>
    <row r="102" ht="15.75" customHeight="1">
      <c r="A102" s="18">
        <f t="shared" si="1"/>
        <v>100</v>
      </c>
      <c r="B102" s="11">
        <v>159.0</v>
      </c>
      <c r="C102" s="11" t="s">
        <v>404</v>
      </c>
      <c r="D102" s="11" t="s">
        <v>55</v>
      </c>
      <c r="E102" s="62" t="s">
        <v>398</v>
      </c>
      <c r="F102" s="4" t="s">
        <v>233</v>
      </c>
    </row>
    <row r="103" ht="15.75" customHeight="1">
      <c r="A103" s="18">
        <f t="shared" si="1"/>
        <v>101</v>
      </c>
      <c r="B103" s="11">
        <v>159.0</v>
      </c>
      <c r="C103" s="11" t="s">
        <v>404</v>
      </c>
      <c r="D103" s="11" t="s">
        <v>55</v>
      </c>
      <c r="E103" s="62" t="s">
        <v>398</v>
      </c>
      <c r="F103" s="4" t="s">
        <v>233</v>
      </c>
    </row>
    <row r="104" ht="15.75" customHeight="1">
      <c r="A104" s="18">
        <f t="shared" si="1"/>
        <v>102</v>
      </c>
      <c r="B104" s="11">
        <v>159.0</v>
      </c>
      <c r="C104" s="11" t="s">
        <v>404</v>
      </c>
      <c r="D104" s="11" t="s">
        <v>55</v>
      </c>
      <c r="E104" s="62" t="s">
        <v>398</v>
      </c>
      <c r="F104" s="4" t="s">
        <v>233</v>
      </c>
    </row>
    <row r="105" ht="15.75" customHeight="1">
      <c r="A105" s="18">
        <f t="shared" si="1"/>
        <v>103</v>
      </c>
      <c r="B105" s="11">
        <v>91.0</v>
      </c>
      <c r="C105" s="11" t="s">
        <v>406</v>
      </c>
      <c r="D105" s="11" t="s">
        <v>55</v>
      </c>
      <c r="E105" s="62" t="s">
        <v>407</v>
      </c>
      <c r="F105" s="4" t="s">
        <v>233</v>
      </c>
    </row>
    <row r="106" ht="15.75" customHeight="1">
      <c r="A106" s="18">
        <f t="shared" si="1"/>
        <v>104</v>
      </c>
      <c r="B106" s="11">
        <v>159.0</v>
      </c>
      <c r="C106" s="11" t="s">
        <v>404</v>
      </c>
      <c r="D106" s="11" t="s">
        <v>55</v>
      </c>
      <c r="E106" s="62" t="s">
        <v>398</v>
      </c>
      <c r="F106" s="4" t="s">
        <v>233</v>
      </c>
    </row>
    <row r="107" ht="15.75" customHeight="1">
      <c r="A107" s="18">
        <f t="shared" si="1"/>
        <v>105</v>
      </c>
      <c r="B107" s="11">
        <v>159.0</v>
      </c>
      <c r="C107" s="11" t="s">
        <v>408</v>
      </c>
      <c r="D107" s="11" t="s">
        <v>55</v>
      </c>
      <c r="E107" s="62" t="s">
        <v>398</v>
      </c>
      <c r="F107" s="4" t="s">
        <v>233</v>
      </c>
    </row>
    <row r="108" ht="15.75" customHeight="1">
      <c r="A108" s="18">
        <f t="shared" si="1"/>
        <v>106</v>
      </c>
      <c r="B108" s="11"/>
      <c r="C108" s="11"/>
      <c r="D108" s="11"/>
      <c r="E108" s="62"/>
    </row>
    <row r="109" ht="15.75" customHeight="1">
      <c r="A109" s="18">
        <f t="shared" si="1"/>
        <v>107</v>
      </c>
      <c r="B109" s="11"/>
      <c r="C109" s="11"/>
      <c r="D109" s="11"/>
      <c r="E109" s="62"/>
    </row>
    <row r="110" ht="15.75" customHeight="1">
      <c r="A110" s="18">
        <f t="shared" si="1"/>
        <v>108</v>
      </c>
      <c r="B110" s="11"/>
      <c r="C110" s="11"/>
      <c r="D110" s="11"/>
      <c r="E110" s="62"/>
    </row>
    <row r="111" ht="15.75" customHeight="1">
      <c r="A111" s="18">
        <f t="shared" si="1"/>
        <v>109</v>
      </c>
      <c r="B111" s="11"/>
      <c r="C111" s="11"/>
      <c r="D111" s="11"/>
      <c r="E111" s="62"/>
    </row>
    <row r="112" ht="15.75" customHeight="1">
      <c r="A112" s="18">
        <f t="shared" si="1"/>
        <v>110</v>
      </c>
      <c r="B112" s="11"/>
      <c r="C112" s="11"/>
      <c r="D112" s="11"/>
      <c r="E112" s="62"/>
    </row>
    <row r="113" ht="15.75" customHeight="1">
      <c r="A113" s="18">
        <f t="shared" si="1"/>
        <v>111</v>
      </c>
      <c r="B113" s="11"/>
      <c r="C113" s="11"/>
      <c r="D113" s="11"/>
      <c r="E113" s="62"/>
    </row>
    <row r="114" ht="15.75" customHeight="1">
      <c r="A114" s="18">
        <f t="shared" si="1"/>
        <v>112</v>
      </c>
      <c r="B114" s="11"/>
      <c r="C114" s="11"/>
      <c r="D114" s="11"/>
      <c r="E114" s="62"/>
    </row>
    <row r="115" ht="15.75" customHeight="1">
      <c r="A115" s="18">
        <f t="shared" si="1"/>
        <v>113</v>
      </c>
      <c r="B115" s="11"/>
      <c r="C115" s="11"/>
      <c r="D115" s="11"/>
      <c r="E115" s="62"/>
    </row>
    <row r="116" ht="15.75" customHeight="1">
      <c r="A116" s="18">
        <f t="shared" si="1"/>
        <v>114</v>
      </c>
      <c r="B116" s="11"/>
      <c r="C116" s="11"/>
      <c r="D116" s="11"/>
      <c r="E116" s="62"/>
    </row>
    <row r="117" ht="15.75" customHeight="1">
      <c r="A117" s="18">
        <f t="shared" si="1"/>
        <v>115</v>
      </c>
      <c r="B117" s="11"/>
      <c r="C117" s="11"/>
      <c r="D117" s="11"/>
      <c r="E117" s="62"/>
    </row>
    <row r="118" ht="15.75" customHeight="1">
      <c r="A118" s="18">
        <f t="shared" si="1"/>
        <v>116</v>
      </c>
      <c r="B118" s="11"/>
      <c r="C118" s="11"/>
      <c r="D118" s="11"/>
      <c r="E118" s="62"/>
    </row>
    <row r="119" ht="15.75" customHeight="1">
      <c r="A119" s="18">
        <f t="shared" si="1"/>
        <v>117</v>
      </c>
      <c r="B119" s="11"/>
      <c r="C119" s="11"/>
      <c r="D119" s="11"/>
      <c r="E119" s="62"/>
    </row>
    <row r="120" ht="15.75" customHeight="1">
      <c r="A120" s="18">
        <f t="shared" si="1"/>
        <v>118</v>
      </c>
      <c r="B120" s="11"/>
      <c r="C120" s="11"/>
      <c r="D120" s="11"/>
      <c r="E120" s="62"/>
    </row>
    <row r="121" ht="15.75" customHeight="1">
      <c r="A121" s="18">
        <f t="shared" si="1"/>
        <v>119</v>
      </c>
      <c r="B121" s="11"/>
      <c r="C121" s="11"/>
      <c r="D121" s="11"/>
      <c r="E121" s="62"/>
    </row>
    <row r="122" ht="15.75" customHeight="1">
      <c r="A122" s="18">
        <f t="shared" si="1"/>
        <v>120</v>
      </c>
      <c r="B122" s="11"/>
      <c r="C122" s="11"/>
      <c r="D122" s="11"/>
      <c r="E122" s="62"/>
    </row>
    <row r="123" ht="15.75" customHeight="1">
      <c r="A123" s="18">
        <f t="shared" si="1"/>
        <v>121</v>
      </c>
      <c r="B123" s="11"/>
      <c r="C123" s="11"/>
      <c r="D123" s="11"/>
      <c r="E123" s="62"/>
    </row>
    <row r="124" ht="15.75" customHeight="1">
      <c r="A124" s="18">
        <f t="shared" si="1"/>
        <v>122</v>
      </c>
      <c r="B124" s="11"/>
      <c r="C124" s="11"/>
      <c r="D124" s="11"/>
      <c r="E124" s="62"/>
    </row>
    <row r="125" ht="15.75" customHeight="1">
      <c r="A125" s="18">
        <f t="shared" si="1"/>
        <v>123</v>
      </c>
      <c r="B125" s="11"/>
      <c r="C125" s="11"/>
      <c r="D125" s="11"/>
      <c r="E125" s="62"/>
    </row>
    <row r="126" ht="15.75" customHeight="1">
      <c r="A126" s="18">
        <f t="shared" si="1"/>
        <v>124</v>
      </c>
      <c r="B126" s="11"/>
      <c r="C126" s="11"/>
      <c r="D126" s="11"/>
      <c r="E126" s="62"/>
    </row>
    <row r="127" ht="15.75" customHeight="1">
      <c r="A127" s="18">
        <f t="shared" si="1"/>
        <v>125</v>
      </c>
      <c r="B127" s="11"/>
      <c r="C127" s="11"/>
      <c r="D127" s="11"/>
      <c r="E127" s="62"/>
    </row>
    <row r="128" ht="15.75" customHeight="1">
      <c r="A128" s="18">
        <f t="shared" si="1"/>
        <v>126</v>
      </c>
      <c r="B128" s="11"/>
      <c r="C128" s="11"/>
      <c r="D128" s="11"/>
      <c r="E128" s="62"/>
    </row>
    <row r="129" ht="15.75" customHeight="1">
      <c r="A129" s="18">
        <f t="shared" si="1"/>
        <v>127</v>
      </c>
      <c r="B129" s="11"/>
      <c r="C129" s="11"/>
      <c r="D129" s="11"/>
      <c r="E129" s="62"/>
    </row>
    <row r="130" ht="15.75" customHeight="1">
      <c r="A130" s="18">
        <f t="shared" si="1"/>
        <v>128</v>
      </c>
      <c r="B130" s="11"/>
      <c r="C130" s="11"/>
      <c r="D130" s="11"/>
      <c r="E130" s="62"/>
    </row>
    <row r="131" ht="15.75" customHeight="1">
      <c r="A131" s="18">
        <f t="shared" si="1"/>
        <v>129</v>
      </c>
      <c r="B131" s="11"/>
      <c r="C131" s="11"/>
      <c r="D131" s="11"/>
      <c r="E131" s="62"/>
    </row>
    <row r="132" ht="15.75" customHeight="1">
      <c r="A132" s="18">
        <f t="shared" si="1"/>
        <v>130</v>
      </c>
      <c r="B132" s="11"/>
      <c r="C132" s="11"/>
      <c r="D132" s="11"/>
      <c r="E132" s="62"/>
    </row>
    <row r="133" ht="15.75" customHeight="1">
      <c r="A133" s="18">
        <f t="shared" si="1"/>
        <v>131</v>
      </c>
      <c r="B133" s="11"/>
      <c r="C133" s="11"/>
      <c r="D133" s="11"/>
      <c r="E133" s="62"/>
    </row>
    <row r="134" ht="15.75" customHeight="1">
      <c r="A134" s="18">
        <f t="shared" si="1"/>
        <v>132</v>
      </c>
      <c r="B134" s="11"/>
      <c r="C134" s="11"/>
      <c r="D134" s="11"/>
      <c r="E134" s="62"/>
    </row>
    <row r="135" ht="15.75" customHeight="1">
      <c r="A135" s="18">
        <f t="shared" si="1"/>
        <v>133</v>
      </c>
      <c r="B135" s="11"/>
      <c r="C135" s="11"/>
      <c r="D135" s="11"/>
      <c r="E135" s="62"/>
    </row>
    <row r="136" ht="15.75" customHeight="1">
      <c r="A136" s="18">
        <f t="shared" si="1"/>
        <v>134</v>
      </c>
      <c r="B136" s="11"/>
      <c r="C136" s="11"/>
      <c r="D136" s="11"/>
      <c r="E136" s="62"/>
    </row>
    <row r="137" ht="15.75" customHeight="1">
      <c r="A137" s="18">
        <f t="shared" si="1"/>
        <v>135</v>
      </c>
      <c r="B137" s="11"/>
      <c r="C137" s="11"/>
      <c r="D137" s="11"/>
      <c r="E137" s="62"/>
    </row>
    <row r="138" ht="15.75" customHeight="1">
      <c r="A138" s="18">
        <f t="shared" si="1"/>
        <v>136</v>
      </c>
      <c r="B138" s="11"/>
      <c r="C138" s="11"/>
      <c r="D138" s="11"/>
      <c r="E138" s="62"/>
    </row>
    <row r="139" ht="15.75" customHeight="1">
      <c r="A139" s="18">
        <f t="shared" si="1"/>
        <v>137</v>
      </c>
      <c r="B139" s="11"/>
      <c r="C139" s="11"/>
      <c r="D139" s="11"/>
      <c r="E139" s="62"/>
    </row>
    <row r="140" ht="15.75" customHeight="1">
      <c r="A140" s="18">
        <f t="shared" si="1"/>
        <v>138</v>
      </c>
      <c r="B140" s="11"/>
      <c r="C140" s="11"/>
      <c r="D140" s="11"/>
      <c r="E140" s="62"/>
    </row>
    <row r="141" ht="15.75" customHeight="1">
      <c r="A141" s="18">
        <f t="shared" si="1"/>
        <v>139</v>
      </c>
      <c r="B141" s="11"/>
      <c r="C141" s="11"/>
      <c r="D141" s="11"/>
      <c r="E141" s="62"/>
    </row>
    <row r="142" ht="15.75" customHeight="1">
      <c r="A142" s="18">
        <f t="shared" si="1"/>
        <v>140</v>
      </c>
      <c r="B142" s="11"/>
      <c r="C142" s="11"/>
      <c r="D142" s="11"/>
      <c r="E142" s="62"/>
    </row>
    <row r="143" ht="15.75" customHeight="1">
      <c r="A143" s="18">
        <f t="shared" si="1"/>
        <v>141</v>
      </c>
      <c r="B143" s="11"/>
      <c r="C143" s="11"/>
      <c r="D143" s="11"/>
      <c r="E143" s="62"/>
    </row>
    <row r="144" ht="15.75" customHeight="1">
      <c r="A144" s="18">
        <f t="shared" si="1"/>
        <v>142</v>
      </c>
      <c r="B144" s="11"/>
      <c r="C144" s="11"/>
      <c r="D144" s="11"/>
      <c r="E144" s="62"/>
    </row>
    <row r="145" ht="15.75" customHeight="1">
      <c r="A145" s="18">
        <f t="shared" si="1"/>
        <v>143</v>
      </c>
      <c r="B145" s="11"/>
      <c r="C145" s="11"/>
      <c r="D145" s="11"/>
      <c r="E145" s="62"/>
    </row>
    <row r="146" ht="15.75" customHeight="1">
      <c r="A146" s="18">
        <f t="shared" si="1"/>
        <v>144</v>
      </c>
      <c r="B146" s="11"/>
      <c r="C146" s="11"/>
      <c r="D146" s="11"/>
      <c r="E146" s="62"/>
    </row>
    <row r="147" ht="15.75" customHeight="1">
      <c r="A147" s="18">
        <f t="shared" si="1"/>
        <v>145</v>
      </c>
      <c r="B147" s="11"/>
      <c r="C147" s="11"/>
      <c r="D147" s="11"/>
      <c r="E147" s="62"/>
    </row>
    <row r="148" ht="15.75" customHeight="1">
      <c r="A148" s="18">
        <f t="shared" si="1"/>
        <v>146</v>
      </c>
      <c r="B148" s="11"/>
      <c r="C148" s="11"/>
      <c r="D148" s="11"/>
      <c r="E148" s="62"/>
    </row>
    <row r="149" ht="15.75" customHeight="1">
      <c r="A149" s="18">
        <f t="shared" si="1"/>
        <v>147</v>
      </c>
      <c r="B149" s="11"/>
      <c r="C149" s="11"/>
      <c r="D149" s="11"/>
      <c r="E149" s="62"/>
    </row>
    <row r="150" ht="15.75" customHeight="1">
      <c r="A150" s="18">
        <f t="shared" si="1"/>
        <v>148</v>
      </c>
      <c r="B150" s="11"/>
      <c r="C150" s="11"/>
      <c r="D150" s="11"/>
      <c r="E150" s="62"/>
    </row>
    <row r="151" ht="15.75" customHeight="1">
      <c r="A151" s="18">
        <f t="shared" si="1"/>
        <v>149</v>
      </c>
      <c r="B151" s="11"/>
      <c r="C151" s="11"/>
      <c r="D151" s="11"/>
      <c r="E151" s="62"/>
    </row>
    <row r="152" ht="15.75" customHeight="1">
      <c r="A152" s="18">
        <f t="shared" si="1"/>
        <v>150</v>
      </c>
      <c r="B152" s="11"/>
      <c r="C152" s="11"/>
      <c r="D152" s="11"/>
      <c r="E152" s="62"/>
    </row>
    <row r="153" ht="15.75" customHeight="1">
      <c r="A153" s="18">
        <f t="shared" si="1"/>
        <v>151</v>
      </c>
      <c r="B153" s="11"/>
      <c r="C153" s="11"/>
      <c r="D153" s="11"/>
      <c r="E153" s="62"/>
    </row>
    <row r="154" ht="15.75" customHeight="1">
      <c r="A154" s="18">
        <f t="shared" si="1"/>
        <v>152</v>
      </c>
      <c r="B154" s="11"/>
      <c r="C154" s="11"/>
      <c r="D154" s="11"/>
      <c r="E154" s="62"/>
    </row>
    <row r="155" ht="15.75" customHeight="1">
      <c r="A155" s="18">
        <f t="shared" si="1"/>
        <v>153</v>
      </c>
      <c r="B155" s="11"/>
      <c r="C155" s="11"/>
      <c r="D155" s="11"/>
      <c r="E155" s="62"/>
    </row>
    <row r="156" ht="15.75" customHeight="1">
      <c r="A156" s="18">
        <f t="shared" si="1"/>
        <v>154</v>
      </c>
      <c r="B156" s="11"/>
      <c r="C156" s="11"/>
      <c r="D156" s="11"/>
      <c r="E156" s="62"/>
    </row>
    <row r="157" ht="15.75" customHeight="1">
      <c r="A157" s="18">
        <f t="shared" si="1"/>
        <v>155</v>
      </c>
      <c r="B157" s="11"/>
      <c r="C157" s="11"/>
      <c r="D157" s="11"/>
      <c r="E157" s="62"/>
    </row>
    <row r="158" ht="15.75" customHeight="1">
      <c r="A158" s="18">
        <f t="shared" si="1"/>
        <v>156</v>
      </c>
      <c r="B158" s="11"/>
      <c r="C158" s="11"/>
      <c r="D158" s="11"/>
      <c r="E158" s="62"/>
    </row>
    <row r="159" ht="15.75" customHeight="1">
      <c r="A159" s="18">
        <f t="shared" si="1"/>
        <v>157</v>
      </c>
      <c r="B159" s="11"/>
      <c r="C159" s="11"/>
      <c r="D159" s="11"/>
      <c r="E159" s="62"/>
    </row>
    <row r="160" ht="15.75" customHeight="1">
      <c r="A160" s="18">
        <f t="shared" si="1"/>
        <v>158</v>
      </c>
      <c r="B160" s="11"/>
      <c r="C160" s="11"/>
      <c r="D160" s="11"/>
      <c r="E160" s="62"/>
    </row>
    <row r="161" ht="15.75" customHeight="1">
      <c r="A161" s="18">
        <f t="shared" si="1"/>
        <v>159</v>
      </c>
      <c r="B161" s="11"/>
      <c r="C161" s="11"/>
      <c r="D161" s="11"/>
      <c r="E161" s="62"/>
    </row>
    <row r="162" ht="15.75" customHeight="1">
      <c r="A162" s="18">
        <f t="shared" si="1"/>
        <v>160</v>
      </c>
      <c r="B162" s="11"/>
      <c r="C162" s="11"/>
      <c r="D162" s="11"/>
      <c r="E162" s="62"/>
    </row>
    <row r="163" ht="15.75" customHeight="1">
      <c r="A163" s="18">
        <f t="shared" si="1"/>
        <v>161</v>
      </c>
      <c r="B163" s="11"/>
      <c r="C163" s="11"/>
      <c r="D163" s="11"/>
      <c r="E163" s="62"/>
    </row>
    <row r="164" ht="15.75" customHeight="1">
      <c r="A164" s="18">
        <f t="shared" si="1"/>
        <v>162</v>
      </c>
      <c r="B164" s="11"/>
      <c r="C164" s="11"/>
      <c r="D164" s="11"/>
      <c r="E164" s="62"/>
    </row>
    <row r="165" ht="15.75" customHeight="1">
      <c r="A165" s="18">
        <f t="shared" si="1"/>
        <v>163</v>
      </c>
      <c r="B165" s="11"/>
      <c r="C165" s="11"/>
      <c r="D165" s="11"/>
      <c r="E165" s="62"/>
    </row>
    <row r="166" ht="15.75" customHeight="1">
      <c r="A166" s="18">
        <f t="shared" si="1"/>
        <v>164</v>
      </c>
      <c r="B166" s="11"/>
      <c r="C166" s="11"/>
      <c r="D166" s="11"/>
      <c r="E166" s="62"/>
    </row>
    <row r="167" ht="15.75" customHeight="1">
      <c r="A167" s="18">
        <f t="shared" si="1"/>
        <v>165</v>
      </c>
      <c r="B167" s="11"/>
      <c r="C167" s="11"/>
      <c r="D167" s="11"/>
      <c r="E167" s="62"/>
    </row>
    <row r="168" ht="15.75" customHeight="1">
      <c r="A168" s="18">
        <f t="shared" si="1"/>
        <v>166</v>
      </c>
      <c r="B168" s="11"/>
      <c r="C168" s="11"/>
      <c r="D168" s="11"/>
      <c r="E168" s="62"/>
    </row>
    <row r="169" ht="15.75" customHeight="1">
      <c r="A169" s="18">
        <f t="shared" si="1"/>
        <v>167</v>
      </c>
      <c r="B169" s="11"/>
      <c r="C169" s="11"/>
      <c r="D169" s="11"/>
      <c r="E169" s="62"/>
    </row>
    <row r="170" ht="15.75" customHeight="1">
      <c r="A170" s="18">
        <f t="shared" si="1"/>
        <v>168</v>
      </c>
      <c r="B170" s="11"/>
      <c r="C170" s="11"/>
      <c r="D170" s="11"/>
      <c r="E170" s="62"/>
    </row>
    <row r="171" ht="15.75" customHeight="1">
      <c r="A171" s="18">
        <f t="shared" si="1"/>
        <v>169</v>
      </c>
      <c r="B171" s="11"/>
      <c r="C171" s="11"/>
      <c r="D171" s="11"/>
      <c r="E171" s="62"/>
    </row>
    <row r="172" ht="15.75" customHeight="1">
      <c r="A172" s="18">
        <f t="shared" si="1"/>
        <v>170</v>
      </c>
      <c r="B172" s="11"/>
      <c r="C172" s="11"/>
      <c r="D172" s="11"/>
      <c r="E172" s="62"/>
    </row>
    <row r="173" ht="15.75" customHeight="1">
      <c r="A173" s="18">
        <f t="shared" si="1"/>
        <v>171</v>
      </c>
      <c r="B173" s="11"/>
      <c r="C173" s="11"/>
      <c r="D173" s="11"/>
      <c r="E173" s="62"/>
    </row>
    <row r="174" ht="15.75" customHeight="1">
      <c r="A174" s="18">
        <f t="shared" si="1"/>
        <v>172</v>
      </c>
      <c r="B174" s="11"/>
      <c r="C174" s="11"/>
      <c r="D174" s="11"/>
      <c r="E174" s="62"/>
    </row>
    <row r="175" ht="15.75" customHeight="1">
      <c r="A175" s="18">
        <f t="shared" si="1"/>
        <v>173</v>
      </c>
      <c r="B175" s="11"/>
      <c r="C175" s="11"/>
      <c r="D175" s="11"/>
      <c r="E175" s="62"/>
    </row>
    <row r="176" ht="15.75" customHeight="1">
      <c r="A176" s="18">
        <f t="shared" si="1"/>
        <v>174</v>
      </c>
      <c r="B176" s="11"/>
      <c r="C176" s="11"/>
      <c r="D176" s="11"/>
      <c r="E176" s="62"/>
    </row>
    <row r="177" ht="15.75" customHeight="1">
      <c r="A177" s="18">
        <f t="shared" si="1"/>
        <v>175</v>
      </c>
      <c r="B177" s="11"/>
      <c r="C177" s="11"/>
      <c r="D177" s="11"/>
      <c r="E177" s="62"/>
    </row>
    <row r="178" ht="15.75" customHeight="1">
      <c r="A178" s="18">
        <f t="shared" si="1"/>
        <v>176</v>
      </c>
      <c r="B178" s="11"/>
      <c r="C178" s="11"/>
      <c r="D178" s="11"/>
      <c r="E178" s="62"/>
    </row>
    <row r="179" ht="15.75" customHeight="1">
      <c r="A179" s="18">
        <f t="shared" si="1"/>
        <v>177</v>
      </c>
      <c r="B179" s="11"/>
      <c r="C179" s="11"/>
      <c r="D179" s="11"/>
      <c r="E179" s="62"/>
    </row>
    <row r="180" ht="15.75" customHeight="1">
      <c r="A180" s="18">
        <f t="shared" si="1"/>
        <v>178</v>
      </c>
      <c r="B180" s="11"/>
      <c r="C180" s="11"/>
      <c r="D180" s="11"/>
      <c r="E180" s="62"/>
    </row>
    <row r="181" ht="15.75" customHeight="1">
      <c r="A181" s="18">
        <f t="shared" si="1"/>
        <v>179</v>
      </c>
      <c r="B181" s="11"/>
      <c r="C181" s="11"/>
      <c r="D181" s="11"/>
      <c r="E181" s="62"/>
    </row>
    <row r="182" ht="15.75" customHeight="1">
      <c r="A182" s="18">
        <f t="shared" si="1"/>
        <v>180</v>
      </c>
      <c r="B182" s="11"/>
      <c r="C182" s="11"/>
      <c r="D182" s="11"/>
      <c r="E182" s="62"/>
    </row>
    <row r="183" ht="15.75" customHeight="1">
      <c r="A183" s="18">
        <f t="shared" si="1"/>
        <v>181</v>
      </c>
      <c r="B183" s="11"/>
      <c r="C183" s="11"/>
      <c r="D183" s="11"/>
      <c r="E183" s="62"/>
    </row>
    <row r="184" ht="15.75" customHeight="1">
      <c r="A184" s="18">
        <f t="shared" si="1"/>
        <v>182</v>
      </c>
      <c r="B184" s="11"/>
      <c r="C184" s="11"/>
      <c r="D184" s="11"/>
      <c r="E184" s="62"/>
    </row>
    <row r="185" ht="15.75" customHeight="1">
      <c r="A185" s="18">
        <f t="shared" si="1"/>
        <v>183</v>
      </c>
      <c r="B185" s="11"/>
      <c r="C185" s="11"/>
      <c r="D185" s="11"/>
      <c r="E185" s="62"/>
    </row>
    <row r="186" ht="15.75" customHeight="1">
      <c r="A186" s="18">
        <f t="shared" si="1"/>
        <v>184</v>
      </c>
      <c r="B186" s="11"/>
      <c r="C186" s="11"/>
      <c r="D186" s="11"/>
      <c r="E186" s="62"/>
    </row>
    <row r="187" ht="15.75" customHeight="1">
      <c r="A187" s="18">
        <f t="shared" si="1"/>
        <v>185</v>
      </c>
      <c r="B187" s="11"/>
      <c r="C187" s="11"/>
      <c r="D187" s="11"/>
      <c r="E187" s="62"/>
    </row>
    <row r="188" ht="15.75" customHeight="1">
      <c r="A188" s="18">
        <f t="shared" si="1"/>
        <v>186</v>
      </c>
      <c r="B188" s="11"/>
      <c r="C188" s="11"/>
      <c r="D188" s="11"/>
      <c r="E188" s="62"/>
    </row>
    <row r="189" ht="15.75" customHeight="1">
      <c r="A189" s="18">
        <f t="shared" si="1"/>
        <v>187</v>
      </c>
      <c r="B189" s="11"/>
      <c r="C189" s="11"/>
      <c r="D189" s="11"/>
      <c r="E189" s="62"/>
    </row>
    <row r="190" ht="15.75" customHeight="1">
      <c r="A190" s="18">
        <f t="shared" si="1"/>
        <v>188</v>
      </c>
      <c r="B190" s="11"/>
      <c r="C190" s="11"/>
      <c r="D190" s="11"/>
      <c r="E190" s="62"/>
    </row>
    <row r="191" ht="15.75" customHeight="1">
      <c r="A191" s="18">
        <f t="shared" si="1"/>
        <v>189</v>
      </c>
      <c r="B191" s="11"/>
      <c r="C191" s="11"/>
      <c r="D191" s="11"/>
      <c r="E191" s="62"/>
    </row>
    <row r="192" ht="15.75" customHeight="1">
      <c r="A192" s="18">
        <f t="shared" si="1"/>
        <v>190</v>
      </c>
      <c r="B192" s="11"/>
      <c r="C192" s="11"/>
      <c r="D192" s="11"/>
      <c r="E192" s="62"/>
    </row>
    <row r="193" ht="15.75" customHeight="1">
      <c r="A193" s="18">
        <f t="shared" si="1"/>
        <v>191</v>
      </c>
      <c r="B193" s="11"/>
      <c r="C193" s="11"/>
      <c r="D193" s="11"/>
      <c r="E193" s="62"/>
    </row>
    <row r="194" ht="15.75" customHeight="1">
      <c r="A194" s="18">
        <f t="shared" si="1"/>
        <v>192</v>
      </c>
      <c r="B194" s="11"/>
      <c r="C194" s="11"/>
      <c r="D194" s="11"/>
      <c r="E194" s="62"/>
    </row>
    <row r="195" ht="15.75" customHeight="1">
      <c r="A195" s="18">
        <f t="shared" si="1"/>
        <v>193</v>
      </c>
      <c r="B195" s="11"/>
      <c r="C195" s="11"/>
      <c r="D195" s="11"/>
      <c r="E195" s="62"/>
    </row>
    <row r="196" ht="15.75" customHeight="1">
      <c r="A196" s="18">
        <f t="shared" si="1"/>
        <v>194</v>
      </c>
      <c r="B196" s="11"/>
      <c r="C196" s="11"/>
      <c r="D196" s="11"/>
      <c r="E196" s="62"/>
    </row>
    <row r="197" ht="15.75" customHeight="1">
      <c r="A197" s="18">
        <f t="shared" si="1"/>
        <v>195</v>
      </c>
      <c r="B197" s="11"/>
      <c r="C197" s="11"/>
      <c r="D197" s="11"/>
      <c r="E197" s="62"/>
    </row>
    <row r="198" ht="15.75" customHeight="1">
      <c r="A198" s="18">
        <f t="shared" si="1"/>
        <v>196</v>
      </c>
      <c r="B198" s="11"/>
      <c r="C198" s="11"/>
      <c r="D198" s="11"/>
      <c r="E198" s="62"/>
    </row>
    <row r="199" ht="15.75" customHeight="1">
      <c r="A199" s="18">
        <f t="shared" si="1"/>
        <v>197</v>
      </c>
      <c r="B199" s="11"/>
      <c r="C199" s="11"/>
      <c r="D199" s="11"/>
      <c r="E199" s="62"/>
    </row>
    <row r="200" ht="15.75" customHeight="1">
      <c r="A200" s="18">
        <f t="shared" si="1"/>
        <v>198</v>
      </c>
      <c r="B200" s="11"/>
      <c r="C200" s="11"/>
      <c r="D200" s="11"/>
      <c r="E200" s="62"/>
    </row>
    <row r="201" ht="15.75" customHeight="1">
      <c r="A201" s="18">
        <f t="shared" si="1"/>
        <v>199</v>
      </c>
      <c r="B201" s="11"/>
      <c r="C201" s="11"/>
      <c r="D201" s="11"/>
      <c r="E201" s="62"/>
    </row>
    <row r="202" ht="15.75" customHeight="1">
      <c r="A202" s="18">
        <f t="shared" si="1"/>
        <v>200</v>
      </c>
      <c r="B202" s="11"/>
      <c r="C202" s="11"/>
      <c r="D202" s="11"/>
      <c r="E202" s="62"/>
    </row>
    <row r="203" ht="15.75" customHeight="1">
      <c r="A203" s="18">
        <f t="shared" si="1"/>
        <v>201</v>
      </c>
      <c r="B203" s="11"/>
      <c r="C203" s="11"/>
      <c r="D203" s="11"/>
      <c r="E203" s="62"/>
    </row>
    <row r="204" ht="15.75" customHeight="1">
      <c r="A204" s="18">
        <f t="shared" si="1"/>
        <v>202</v>
      </c>
      <c r="B204" s="11"/>
      <c r="C204" s="11"/>
      <c r="D204" s="11"/>
      <c r="E204" s="62"/>
    </row>
    <row r="205" ht="15.75" customHeight="1">
      <c r="A205" s="18">
        <f t="shared" si="1"/>
        <v>203</v>
      </c>
      <c r="B205" s="11"/>
      <c r="C205" s="11"/>
      <c r="D205" s="11"/>
      <c r="E205" s="62"/>
    </row>
    <row r="206" ht="15.75" customHeight="1">
      <c r="A206" s="18">
        <f t="shared" si="1"/>
        <v>204</v>
      </c>
      <c r="B206" s="11"/>
      <c r="C206" s="11"/>
      <c r="D206" s="11"/>
      <c r="E206" s="62"/>
    </row>
    <row r="207" ht="15.75" customHeight="1">
      <c r="A207" s="18">
        <f t="shared" si="1"/>
        <v>205</v>
      </c>
      <c r="B207" s="11"/>
      <c r="C207" s="11"/>
      <c r="D207" s="11"/>
      <c r="E207" s="62"/>
    </row>
    <row r="208" ht="15.75" customHeight="1">
      <c r="A208" s="18">
        <f t="shared" si="1"/>
        <v>206</v>
      </c>
      <c r="B208" s="11"/>
      <c r="C208" s="11"/>
      <c r="D208" s="11"/>
      <c r="E208" s="62"/>
    </row>
    <row r="209" ht="15.75" customHeight="1">
      <c r="A209" s="18">
        <f t="shared" si="1"/>
        <v>207</v>
      </c>
      <c r="B209" s="11"/>
      <c r="C209" s="11"/>
      <c r="D209" s="11"/>
      <c r="E209" s="62"/>
    </row>
    <row r="210" ht="15.75" customHeight="1">
      <c r="A210" s="18">
        <f t="shared" si="1"/>
        <v>208</v>
      </c>
      <c r="B210" s="11"/>
      <c r="C210" s="11"/>
      <c r="D210" s="11"/>
      <c r="E210" s="62"/>
    </row>
    <row r="211" ht="15.75" customHeight="1">
      <c r="A211" s="18">
        <f t="shared" si="1"/>
        <v>209</v>
      </c>
      <c r="B211" s="11"/>
      <c r="C211" s="11"/>
      <c r="D211" s="11"/>
      <c r="E211" s="62"/>
    </row>
    <row r="212" ht="15.75" customHeight="1">
      <c r="E212" s="55"/>
    </row>
    <row r="213" ht="15.75" customHeight="1">
      <c r="E213" s="55"/>
    </row>
    <row r="214" ht="15.75" customHeight="1">
      <c r="E214" s="55"/>
    </row>
    <row r="215" ht="15.75" customHeight="1">
      <c r="E215" s="55"/>
    </row>
    <row r="216" ht="15.75" customHeight="1">
      <c r="E216" s="55"/>
    </row>
    <row r="217" ht="15.75" customHeight="1">
      <c r="E217" s="55"/>
    </row>
    <row r="218" ht="15.75" customHeight="1">
      <c r="E218" s="55"/>
    </row>
    <row r="219" ht="15.75" customHeight="1">
      <c r="E219" s="55"/>
    </row>
    <row r="220" ht="15.75" customHeight="1">
      <c r="E220" s="55"/>
    </row>
    <row r="221" ht="15.75" customHeight="1">
      <c r="E221" s="55"/>
    </row>
    <row r="222" ht="15.75" customHeight="1">
      <c r="E222" s="55"/>
    </row>
    <row r="223" ht="15.75" customHeight="1">
      <c r="E223" s="55"/>
    </row>
    <row r="224" ht="15.75" customHeight="1">
      <c r="E224" s="55"/>
    </row>
    <row r="225" ht="15.75" customHeight="1">
      <c r="E225" s="55"/>
    </row>
    <row r="226" ht="15.75" customHeight="1">
      <c r="E226" s="55"/>
    </row>
    <row r="227" ht="15.75" customHeight="1">
      <c r="E227" s="55"/>
    </row>
    <row r="228" ht="15.75" customHeight="1">
      <c r="E228" s="55"/>
    </row>
    <row r="229" ht="15.75" customHeight="1">
      <c r="E229" s="55"/>
    </row>
    <row r="230" ht="15.75" customHeight="1">
      <c r="E230" s="55"/>
    </row>
    <row r="231" ht="15.75" customHeight="1">
      <c r="E231" s="55"/>
    </row>
    <row r="232" ht="15.75" customHeight="1">
      <c r="E232" s="55"/>
    </row>
    <row r="233" ht="15.75" customHeight="1">
      <c r="E233" s="55"/>
    </row>
    <row r="234" ht="15.75" customHeight="1">
      <c r="E234" s="55"/>
    </row>
    <row r="235" ht="15.75" customHeight="1">
      <c r="E235" s="55"/>
    </row>
    <row r="236" ht="15.75" customHeight="1">
      <c r="E236" s="55"/>
    </row>
    <row r="237" ht="15.75" customHeight="1">
      <c r="E237" s="55"/>
    </row>
    <row r="238" ht="15.75" customHeight="1">
      <c r="E238" s="55"/>
    </row>
    <row r="239" ht="15.75" customHeight="1">
      <c r="E239" s="55"/>
    </row>
    <row r="240" ht="15.75" customHeight="1">
      <c r="E240" s="55"/>
    </row>
    <row r="241" ht="15.75" customHeight="1">
      <c r="E241" s="55"/>
    </row>
    <row r="242" ht="15.75" customHeight="1">
      <c r="E242" s="55"/>
    </row>
    <row r="243" ht="15.75" customHeight="1">
      <c r="E243" s="55"/>
    </row>
    <row r="244" ht="15.75" customHeight="1">
      <c r="E244" s="55"/>
    </row>
    <row r="245" ht="15.75" customHeight="1">
      <c r="E245" s="55"/>
    </row>
    <row r="246" ht="15.75" customHeight="1">
      <c r="E246" s="55"/>
    </row>
    <row r="247" ht="15.75" customHeight="1">
      <c r="E247" s="55"/>
    </row>
    <row r="248" ht="15.75" customHeight="1">
      <c r="E248" s="55"/>
    </row>
    <row r="249" ht="15.75" customHeight="1">
      <c r="E249" s="55"/>
    </row>
    <row r="250" ht="15.75" customHeight="1">
      <c r="E250" s="55"/>
    </row>
    <row r="251" ht="15.75" customHeight="1">
      <c r="E251" s="55"/>
    </row>
    <row r="252" ht="15.75" customHeight="1">
      <c r="E252" s="55"/>
    </row>
    <row r="253" ht="15.75" customHeight="1">
      <c r="E253" s="55"/>
    </row>
    <row r="254" ht="15.75" customHeight="1">
      <c r="E254" s="55"/>
    </row>
    <row r="255" ht="15.75" customHeight="1">
      <c r="E255" s="55"/>
    </row>
    <row r="256" ht="15.75" customHeight="1">
      <c r="E256" s="55"/>
    </row>
    <row r="257" ht="15.75" customHeight="1">
      <c r="E257" s="55"/>
    </row>
    <row r="258" ht="15.75" customHeight="1">
      <c r="E258" s="55"/>
    </row>
    <row r="259" ht="15.75" customHeight="1">
      <c r="E259" s="55"/>
    </row>
    <row r="260" ht="15.75" customHeight="1">
      <c r="E260" s="55"/>
    </row>
    <row r="261" ht="15.75" customHeight="1">
      <c r="E261" s="55"/>
    </row>
    <row r="262" ht="15.75" customHeight="1">
      <c r="E262" s="55"/>
    </row>
    <row r="263" ht="15.75" customHeight="1">
      <c r="E263" s="55"/>
    </row>
    <row r="264" ht="15.75" customHeight="1">
      <c r="E264" s="55"/>
    </row>
    <row r="265" ht="15.75" customHeight="1">
      <c r="E265" s="55"/>
    </row>
    <row r="266" ht="15.75" customHeight="1">
      <c r="E266" s="55"/>
    </row>
    <row r="267" ht="15.75" customHeight="1">
      <c r="E267" s="55"/>
    </row>
    <row r="268" ht="15.75" customHeight="1">
      <c r="E268" s="55"/>
    </row>
    <row r="269" ht="15.75" customHeight="1">
      <c r="E269" s="55"/>
    </row>
    <row r="270" ht="15.75" customHeight="1">
      <c r="E270" s="55"/>
    </row>
    <row r="271" ht="15.75" customHeight="1">
      <c r="E271" s="55"/>
    </row>
    <row r="272" ht="15.75" customHeight="1">
      <c r="E272" s="55"/>
    </row>
    <row r="273" ht="15.75" customHeight="1">
      <c r="E273" s="55"/>
    </row>
    <row r="274" ht="15.75" customHeight="1">
      <c r="E274" s="55"/>
    </row>
    <row r="275" ht="15.75" customHeight="1">
      <c r="E275" s="55"/>
    </row>
    <row r="276" ht="15.75" customHeight="1">
      <c r="E276" s="55"/>
    </row>
    <row r="277" ht="15.75" customHeight="1">
      <c r="E277" s="55"/>
    </row>
    <row r="278" ht="15.75" customHeight="1">
      <c r="E278" s="55"/>
    </row>
    <row r="279" ht="15.75" customHeight="1">
      <c r="E279" s="55"/>
    </row>
    <row r="280" ht="15.75" customHeight="1">
      <c r="E280" s="55"/>
    </row>
    <row r="281" ht="15.75" customHeight="1">
      <c r="E281" s="55"/>
    </row>
    <row r="282" ht="15.75" customHeight="1">
      <c r="E282" s="55"/>
    </row>
    <row r="283" ht="15.75" customHeight="1">
      <c r="E283" s="55"/>
    </row>
    <row r="284" ht="15.75" customHeight="1">
      <c r="E284" s="55"/>
    </row>
    <row r="285" ht="15.75" customHeight="1">
      <c r="E285" s="55"/>
    </row>
    <row r="286" ht="15.75" customHeight="1">
      <c r="E286" s="55"/>
    </row>
    <row r="287" ht="15.75" customHeight="1">
      <c r="E287" s="55"/>
    </row>
    <row r="288" ht="15.75" customHeight="1">
      <c r="E288" s="55"/>
    </row>
    <row r="289" ht="15.75" customHeight="1">
      <c r="E289" s="55"/>
    </row>
    <row r="290" ht="15.75" customHeight="1">
      <c r="E290" s="55"/>
    </row>
    <row r="291" ht="15.75" customHeight="1">
      <c r="E291" s="55"/>
    </row>
    <row r="292" ht="15.75" customHeight="1">
      <c r="E292" s="55"/>
    </row>
    <row r="293" ht="15.75" customHeight="1">
      <c r="E293" s="55"/>
    </row>
    <row r="294" ht="15.75" customHeight="1">
      <c r="E294" s="55"/>
    </row>
    <row r="295" ht="15.75" customHeight="1">
      <c r="E295" s="55"/>
    </row>
    <row r="296" ht="15.75" customHeight="1">
      <c r="E296" s="55"/>
    </row>
    <row r="297" ht="15.75" customHeight="1">
      <c r="E297" s="55"/>
    </row>
    <row r="298" ht="15.75" customHeight="1">
      <c r="E298" s="55"/>
    </row>
    <row r="299" ht="15.75" customHeight="1">
      <c r="E299" s="55"/>
    </row>
    <row r="300" ht="15.75" customHeight="1">
      <c r="E300" s="55"/>
    </row>
    <row r="301" ht="15.75" customHeight="1">
      <c r="E301" s="55"/>
    </row>
    <row r="302" ht="15.75" customHeight="1">
      <c r="E302" s="55"/>
    </row>
    <row r="303" ht="15.75" customHeight="1">
      <c r="E303" s="55"/>
    </row>
    <row r="304" ht="15.75" customHeight="1">
      <c r="E304" s="55"/>
    </row>
    <row r="305" ht="15.75" customHeight="1">
      <c r="E305" s="55"/>
    </row>
    <row r="306" ht="15.75" customHeight="1">
      <c r="E306" s="55"/>
    </row>
    <row r="307" ht="15.75" customHeight="1">
      <c r="E307" s="55"/>
    </row>
    <row r="308" ht="15.75" customHeight="1">
      <c r="E308" s="55"/>
    </row>
    <row r="309" ht="15.75" customHeight="1">
      <c r="E309" s="55"/>
    </row>
    <row r="310" ht="15.75" customHeight="1">
      <c r="E310" s="55"/>
    </row>
    <row r="311" ht="15.75" customHeight="1">
      <c r="E311" s="55"/>
    </row>
    <row r="312" ht="15.75" customHeight="1">
      <c r="E312" s="55"/>
    </row>
    <row r="313" ht="15.75" customHeight="1">
      <c r="E313" s="55"/>
    </row>
    <row r="314" ht="15.75" customHeight="1">
      <c r="E314" s="55"/>
    </row>
    <row r="315" ht="15.75" customHeight="1">
      <c r="E315" s="55"/>
    </row>
    <row r="316" ht="15.75" customHeight="1">
      <c r="E316" s="55"/>
    </row>
    <row r="317" ht="15.75" customHeight="1">
      <c r="E317" s="55"/>
    </row>
    <row r="318" ht="15.75" customHeight="1">
      <c r="E318" s="55"/>
    </row>
    <row r="319" ht="15.75" customHeight="1">
      <c r="E319" s="55"/>
    </row>
    <row r="320" ht="15.75" customHeight="1">
      <c r="E320" s="55"/>
    </row>
    <row r="321" ht="15.75" customHeight="1">
      <c r="E321" s="55"/>
    </row>
    <row r="322" ht="15.75" customHeight="1">
      <c r="E322" s="55"/>
    </row>
    <row r="323" ht="15.75" customHeight="1">
      <c r="E323" s="55"/>
    </row>
    <row r="324" ht="15.75" customHeight="1">
      <c r="E324" s="55"/>
    </row>
    <row r="325" ht="15.75" customHeight="1">
      <c r="E325" s="55"/>
    </row>
    <row r="326" ht="15.75" customHeight="1">
      <c r="E326" s="55"/>
    </row>
    <row r="327" ht="15.75" customHeight="1">
      <c r="E327" s="55"/>
    </row>
    <row r="328" ht="15.75" customHeight="1">
      <c r="E328" s="55"/>
    </row>
    <row r="329" ht="15.75" customHeight="1">
      <c r="E329" s="55"/>
    </row>
    <row r="330" ht="15.75" customHeight="1">
      <c r="E330" s="55"/>
    </row>
    <row r="331" ht="15.75" customHeight="1">
      <c r="E331" s="55"/>
    </row>
    <row r="332" ht="15.75" customHeight="1">
      <c r="E332" s="55"/>
    </row>
    <row r="333" ht="15.75" customHeight="1">
      <c r="E333" s="55"/>
    </row>
    <row r="334" ht="15.75" customHeight="1">
      <c r="E334" s="55"/>
    </row>
    <row r="335" ht="15.75" customHeight="1">
      <c r="E335" s="55"/>
    </row>
    <row r="336" ht="15.75" customHeight="1">
      <c r="E336" s="55"/>
    </row>
    <row r="337" ht="15.75" customHeight="1">
      <c r="E337" s="55"/>
    </row>
    <row r="338" ht="15.75" customHeight="1">
      <c r="E338" s="55"/>
    </row>
    <row r="339" ht="15.75" customHeight="1">
      <c r="E339" s="55"/>
    </row>
    <row r="340" ht="15.75" customHeight="1">
      <c r="E340" s="55"/>
    </row>
    <row r="341" ht="15.75" customHeight="1">
      <c r="E341" s="55"/>
    </row>
    <row r="342" ht="15.75" customHeight="1">
      <c r="E342" s="55"/>
    </row>
    <row r="343" ht="15.75" customHeight="1">
      <c r="E343" s="55"/>
    </row>
    <row r="344" ht="15.75" customHeight="1">
      <c r="E344" s="55"/>
    </row>
    <row r="345" ht="15.75" customHeight="1">
      <c r="E345" s="55"/>
    </row>
    <row r="346" ht="15.75" customHeight="1">
      <c r="E346" s="55"/>
    </row>
    <row r="347" ht="15.75" customHeight="1">
      <c r="E347" s="55"/>
    </row>
    <row r="348" ht="15.75" customHeight="1">
      <c r="E348" s="55"/>
    </row>
    <row r="349" ht="15.75" customHeight="1">
      <c r="E349" s="55"/>
    </row>
    <row r="350" ht="15.75" customHeight="1">
      <c r="E350" s="55"/>
    </row>
    <row r="351" ht="15.75" customHeight="1">
      <c r="E351" s="55"/>
    </row>
    <row r="352" ht="15.75" customHeight="1">
      <c r="E352" s="55"/>
    </row>
    <row r="353" ht="15.75" customHeight="1">
      <c r="E353" s="55"/>
    </row>
    <row r="354" ht="15.75" customHeight="1">
      <c r="E354" s="55"/>
    </row>
    <row r="355" ht="15.75" customHeight="1">
      <c r="E355" s="55"/>
    </row>
    <row r="356" ht="15.75" customHeight="1">
      <c r="E356" s="55"/>
    </row>
    <row r="357" ht="15.75" customHeight="1">
      <c r="E357" s="55"/>
    </row>
    <row r="358" ht="15.75" customHeight="1">
      <c r="E358" s="55"/>
    </row>
    <row r="359" ht="15.75" customHeight="1">
      <c r="E359" s="55"/>
    </row>
    <row r="360" ht="15.75" customHeight="1">
      <c r="E360" s="55"/>
    </row>
    <row r="361" ht="15.75" customHeight="1">
      <c r="E361" s="55"/>
    </row>
    <row r="362" ht="15.75" customHeight="1">
      <c r="E362" s="55"/>
    </row>
    <row r="363" ht="15.75" customHeight="1">
      <c r="E363" s="55"/>
    </row>
    <row r="364" ht="15.75" customHeight="1">
      <c r="E364" s="55"/>
    </row>
    <row r="365" ht="15.75" customHeight="1">
      <c r="E365" s="55"/>
    </row>
    <row r="366" ht="15.75" customHeight="1">
      <c r="E366" s="55"/>
    </row>
    <row r="367" ht="15.75" customHeight="1">
      <c r="E367" s="55"/>
    </row>
    <row r="368" ht="15.75" customHeight="1">
      <c r="E368" s="55"/>
    </row>
    <row r="369" ht="15.75" customHeight="1">
      <c r="E369" s="55"/>
    </row>
    <row r="370" ht="15.75" customHeight="1">
      <c r="E370" s="55"/>
    </row>
    <row r="371" ht="15.75" customHeight="1">
      <c r="E371" s="55"/>
    </row>
    <row r="372" ht="15.75" customHeight="1">
      <c r="E372" s="55"/>
    </row>
    <row r="373" ht="15.75" customHeight="1">
      <c r="E373" s="55"/>
    </row>
    <row r="374" ht="15.75" customHeight="1">
      <c r="E374" s="55"/>
    </row>
    <row r="375" ht="15.75" customHeight="1">
      <c r="E375" s="55"/>
    </row>
    <row r="376" ht="15.75" customHeight="1">
      <c r="E376" s="55"/>
    </row>
    <row r="377" ht="15.75" customHeight="1">
      <c r="E377" s="55"/>
    </row>
    <row r="378" ht="15.75" customHeight="1">
      <c r="E378" s="55"/>
    </row>
    <row r="379" ht="15.75" customHeight="1">
      <c r="E379" s="55"/>
    </row>
    <row r="380" ht="15.75" customHeight="1">
      <c r="E380" s="55"/>
    </row>
    <row r="381" ht="15.75" customHeight="1">
      <c r="E381" s="55"/>
    </row>
    <row r="382" ht="15.75" customHeight="1">
      <c r="E382" s="55"/>
    </row>
    <row r="383" ht="15.75" customHeight="1">
      <c r="E383" s="55"/>
    </row>
    <row r="384" ht="15.75" customHeight="1">
      <c r="E384" s="55"/>
    </row>
    <row r="385" ht="15.75" customHeight="1">
      <c r="E385" s="55"/>
    </row>
    <row r="386" ht="15.75" customHeight="1">
      <c r="E386" s="55"/>
    </row>
    <row r="387" ht="15.75" customHeight="1">
      <c r="E387" s="55"/>
    </row>
    <row r="388" ht="15.75" customHeight="1">
      <c r="E388" s="55"/>
    </row>
    <row r="389" ht="15.75" customHeight="1">
      <c r="E389" s="55"/>
    </row>
    <row r="390" ht="15.75" customHeight="1">
      <c r="E390" s="55"/>
    </row>
    <row r="391" ht="15.75" customHeight="1">
      <c r="E391" s="55"/>
    </row>
    <row r="392" ht="15.75" customHeight="1">
      <c r="E392" s="55"/>
    </row>
    <row r="393" ht="15.75" customHeight="1">
      <c r="E393" s="55"/>
    </row>
    <row r="394" ht="15.75" customHeight="1">
      <c r="E394" s="55"/>
    </row>
    <row r="395" ht="15.75" customHeight="1">
      <c r="E395" s="55"/>
    </row>
    <row r="396" ht="15.75" customHeight="1">
      <c r="E396" s="55"/>
    </row>
    <row r="397" ht="15.75" customHeight="1">
      <c r="E397" s="55"/>
    </row>
    <row r="398" ht="15.75" customHeight="1">
      <c r="E398" s="55"/>
    </row>
    <row r="399" ht="15.75" customHeight="1">
      <c r="E399" s="55"/>
    </row>
    <row r="400" ht="15.75" customHeight="1">
      <c r="E400" s="55"/>
    </row>
    <row r="401" ht="15.75" customHeight="1">
      <c r="E401" s="55"/>
    </row>
    <row r="402" ht="15.75" customHeight="1">
      <c r="E402" s="55"/>
    </row>
    <row r="403" ht="15.75" customHeight="1">
      <c r="E403" s="55"/>
    </row>
    <row r="404" ht="15.75" customHeight="1">
      <c r="E404" s="55"/>
    </row>
    <row r="405" ht="15.75" customHeight="1">
      <c r="E405" s="55"/>
    </row>
    <row r="406" ht="15.75" customHeight="1">
      <c r="E406" s="55"/>
    </row>
    <row r="407" ht="15.75" customHeight="1">
      <c r="E407" s="55"/>
    </row>
    <row r="408" ht="15.75" customHeight="1">
      <c r="E408" s="55"/>
    </row>
    <row r="409" ht="15.75" customHeight="1">
      <c r="E409" s="55"/>
    </row>
    <row r="410" ht="15.75" customHeight="1">
      <c r="E410" s="55"/>
    </row>
    <row r="411" ht="15.75" customHeight="1">
      <c r="E411" s="55"/>
    </row>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75.38"/>
    <col customWidth="1" min="4" max="4" width="36.63"/>
    <col customWidth="1" min="5" max="5" width="43.5"/>
    <col customWidth="1" min="6" max="6" width="12.63"/>
  </cols>
  <sheetData>
    <row r="1" ht="15.75" customHeight="1">
      <c r="C1" s="57"/>
      <c r="E1" s="55">
        <f>COUNTA(E3:E2278)</f>
        <v>74</v>
      </c>
    </row>
    <row r="2" ht="15.75" customHeight="1">
      <c r="A2" s="26" t="s">
        <v>68</v>
      </c>
      <c r="B2" s="58" t="s">
        <v>69</v>
      </c>
      <c r="C2" s="83" t="s">
        <v>70</v>
      </c>
      <c r="D2" s="58" t="s">
        <v>10</v>
      </c>
      <c r="E2" s="59" t="s">
        <v>71</v>
      </c>
      <c r="F2" s="14" t="s">
        <v>7</v>
      </c>
    </row>
    <row r="3" ht="15.75" customHeight="1">
      <c r="A3" s="18">
        <f t="shared" ref="A3:A76" si="1">Row()-2</f>
        <v>1</v>
      </c>
      <c r="B3" s="11">
        <v>56.0</v>
      </c>
      <c r="C3" s="84" t="s">
        <v>409</v>
      </c>
      <c r="D3" s="11" t="s">
        <v>410</v>
      </c>
      <c r="E3" s="27" t="s">
        <v>411</v>
      </c>
      <c r="F3" s="8">
        <f>COUNT(B:B)</f>
        <v>74</v>
      </c>
    </row>
    <row r="4" ht="15.75" customHeight="1">
      <c r="A4" s="18">
        <f t="shared" si="1"/>
        <v>2</v>
      </c>
      <c r="B4" s="11">
        <v>86.0</v>
      </c>
      <c r="C4" s="84" t="s">
        <v>412</v>
      </c>
      <c r="D4" s="11" t="s">
        <v>37</v>
      </c>
      <c r="E4" s="27" t="s">
        <v>413</v>
      </c>
    </row>
    <row r="5" ht="15.75" customHeight="1">
      <c r="A5" s="18">
        <f t="shared" si="1"/>
        <v>3</v>
      </c>
      <c r="B5" s="11">
        <v>86.0</v>
      </c>
      <c r="C5" s="84" t="s">
        <v>414</v>
      </c>
      <c r="D5" s="11" t="s">
        <v>37</v>
      </c>
      <c r="E5" s="27" t="s">
        <v>413</v>
      </c>
    </row>
    <row r="6" ht="15.75" customHeight="1">
      <c r="A6" s="18">
        <f t="shared" si="1"/>
        <v>4</v>
      </c>
      <c r="B6" s="11">
        <v>86.0</v>
      </c>
      <c r="C6" s="84" t="s">
        <v>415</v>
      </c>
      <c r="D6" s="11" t="s">
        <v>37</v>
      </c>
      <c r="E6" s="27" t="s">
        <v>413</v>
      </c>
    </row>
    <row r="7" ht="15.75" customHeight="1">
      <c r="A7" s="18">
        <f t="shared" si="1"/>
        <v>5</v>
      </c>
      <c r="B7" s="11">
        <v>3.0</v>
      </c>
      <c r="C7" s="84" t="s">
        <v>416</v>
      </c>
      <c r="D7" s="11" t="s">
        <v>417</v>
      </c>
      <c r="E7" s="27" t="s">
        <v>411</v>
      </c>
    </row>
    <row r="8" ht="15.75" customHeight="1">
      <c r="A8" s="18">
        <f t="shared" si="1"/>
        <v>6</v>
      </c>
      <c r="B8" s="27">
        <v>13.0</v>
      </c>
      <c r="C8" s="65" t="s">
        <v>418</v>
      </c>
      <c r="D8" s="27" t="s">
        <v>419</v>
      </c>
      <c r="E8" s="27" t="s">
        <v>413</v>
      </c>
    </row>
    <row r="9" ht="15.75" customHeight="1">
      <c r="A9" s="18">
        <f t="shared" si="1"/>
        <v>7</v>
      </c>
      <c r="B9" s="27">
        <v>102.0</v>
      </c>
      <c r="C9" s="65" t="s">
        <v>420</v>
      </c>
      <c r="D9" s="27" t="s">
        <v>419</v>
      </c>
      <c r="E9" s="27" t="s">
        <v>411</v>
      </c>
    </row>
    <row r="10" ht="15.75" customHeight="1">
      <c r="A10" s="18">
        <f t="shared" si="1"/>
        <v>8</v>
      </c>
      <c r="B10" s="27">
        <v>57.0</v>
      </c>
      <c r="C10" s="65" t="s">
        <v>421</v>
      </c>
      <c r="D10" s="27" t="s">
        <v>422</v>
      </c>
      <c r="E10" s="27" t="s">
        <v>423</v>
      </c>
    </row>
    <row r="11" ht="15.75" customHeight="1">
      <c r="A11" s="18">
        <f t="shared" si="1"/>
        <v>9</v>
      </c>
      <c r="B11" s="27">
        <v>57.0</v>
      </c>
      <c r="C11" s="65" t="s">
        <v>421</v>
      </c>
      <c r="D11" s="27" t="s">
        <v>422</v>
      </c>
      <c r="E11" s="27" t="s">
        <v>423</v>
      </c>
    </row>
    <row r="12" ht="15.75" customHeight="1">
      <c r="A12" s="18">
        <f t="shared" si="1"/>
        <v>10</v>
      </c>
      <c r="B12" s="27">
        <v>57.0</v>
      </c>
      <c r="C12" s="65" t="s">
        <v>424</v>
      </c>
      <c r="D12" s="27" t="s">
        <v>422</v>
      </c>
      <c r="E12" s="27" t="s">
        <v>423</v>
      </c>
    </row>
    <row r="13" ht="15.75" customHeight="1">
      <c r="A13" s="18">
        <f t="shared" si="1"/>
        <v>11</v>
      </c>
      <c r="B13" s="27">
        <v>84.0</v>
      </c>
      <c r="C13" s="65" t="s">
        <v>425</v>
      </c>
      <c r="D13" s="27" t="s">
        <v>422</v>
      </c>
      <c r="E13" s="27" t="s">
        <v>426</v>
      </c>
    </row>
    <row r="14" ht="15.75" customHeight="1">
      <c r="A14" s="18">
        <f t="shared" si="1"/>
        <v>12</v>
      </c>
      <c r="B14" s="27">
        <v>57.0</v>
      </c>
      <c r="C14" s="65" t="s">
        <v>427</v>
      </c>
      <c r="D14" s="27" t="s">
        <v>422</v>
      </c>
      <c r="E14" s="27" t="s">
        <v>423</v>
      </c>
    </row>
    <row r="15" ht="15.75" customHeight="1">
      <c r="A15" s="18">
        <f t="shared" si="1"/>
        <v>13</v>
      </c>
      <c r="B15" s="27">
        <v>84.0</v>
      </c>
      <c r="C15" s="65" t="s">
        <v>428</v>
      </c>
      <c r="D15" s="27" t="s">
        <v>422</v>
      </c>
      <c r="E15" s="27" t="s">
        <v>423</v>
      </c>
    </row>
    <row r="16" ht="15.75" customHeight="1">
      <c r="A16" s="18">
        <f t="shared" si="1"/>
        <v>14</v>
      </c>
      <c r="B16" s="27">
        <v>84.0</v>
      </c>
      <c r="C16" s="65" t="s">
        <v>429</v>
      </c>
      <c r="D16" s="27" t="s">
        <v>422</v>
      </c>
      <c r="E16" s="27" t="s">
        <v>423</v>
      </c>
    </row>
    <row r="17" ht="15.75" customHeight="1">
      <c r="A17" s="18">
        <f t="shared" si="1"/>
        <v>15</v>
      </c>
      <c r="B17" s="27">
        <v>84.0</v>
      </c>
      <c r="C17" s="65" t="s">
        <v>430</v>
      </c>
      <c r="D17" s="27" t="s">
        <v>422</v>
      </c>
      <c r="E17" s="27" t="s">
        <v>423</v>
      </c>
    </row>
    <row r="18" ht="15.75" customHeight="1">
      <c r="A18" s="18">
        <f t="shared" si="1"/>
        <v>16</v>
      </c>
      <c r="B18" s="27">
        <v>84.0</v>
      </c>
      <c r="C18" s="65" t="s">
        <v>430</v>
      </c>
      <c r="D18" s="27" t="s">
        <v>422</v>
      </c>
      <c r="E18" s="27" t="s">
        <v>423</v>
      </c>
    </row>
    <row r="19" ht="15.75" customHeight="1">
      <c r="A19" s="18">
        <f t="shared" si="1"/>
        <v>17</v>
      </c>
      <c r="B19" s="27">
        <v>84.0</v>
      </c>
      <c r="C19" s="65" t="s">
        <v>430</v>
      </c>
      <c r="D19" s="27" t="s">
        <v>422</v>
      </c>
      <c r="E19" s="27" t="s">
        <v>423</v>
      </c>
    </row>
    <row r="20" ht="15.75" customHeight="1">
      <c r="A20" s="18">
        <f t="shared" si="1"/>
        <v>18</v>
      </c>
      <c r="B20" s="27">
        <v>56.0</v>
      </c>
      <c r="C20" s="65" t="s">
        <v>431</v>
      </c>
      <c r="D20" s="27" t="s">
        <v>422</v>
      </c>
      <c r="E20" s="27" t="s">
        <v>432</v>
      </c>
    </row>
    <row r="21" ht="15.75" customHeight="1">
      <c r="A21" s="18">
        <f t="shared" si="1"/>
        <v>19</v>
      </c>
      <c r="B21" s="27">
        <v>96.0</v>
      </c>
      <c r="C21" s="65" t="s">
        <v>433</v>
      </c>
      <c r="D21" s="27" t="s">
        <v>434</v>
      </c>
      <c r="E21" s="27" t="s">
        <v>435</v>
      </c>
    </row>
    <row r="22" ht="15.75" customHeight="1">
      <c r="A22" s="18">
        <f t="shared" si="1"/>
        <v>20</v>
      </c>
      <c r="B22" s="27">
        <v>57.0</v>
      </c>
      <c r="C22" s="65" t="s">
        <v>436</v>
      </c>
      <c r="D22" s="27" t="s">
        <v>437</v>
      </c>
      <c r="E22" s="27" t="s">
        <v>438</v>
      </c>
    </row>
    <row r="23" ht="15.75" customHeight="1">
      <c r="A23" s="18">
        <f t="shared" si="1"/>
        <v>21</v>
      </c>
      <c r="B23" s="27">
        <v>3.0</v>
      </c>
      <c r="C23" s="65" t="s">
        <v>439</v>
      </c>
      <c r="D23" s="27" t="s">
        <v>440</v>
      </c>
      <c r="E23" s="27" t="s">
        <v>441</v>
      </c>
    </row>
    <row r="24" ht="15.75" customHeight="1">
      <c r="A24" s="18">
        <f t="shared" si="1"/>
        <v>22</v>
      </c>
      <c r="B24" s="27">
        <v>56.0</v>
      </c>
      <c r="C24" s="65" t="s">
        <v>442</v>
      </c>
      <c r="D24" s="27" t="s">
        <v>443</v>
      </c>
      <c r="E24" s="27" t="s">
        <v>444</v>
      </c>
    </row>
    <row r="25" ht="15.75" customHeight="1">
      <c r="A25" s="18">
        <f t="shared" si="1"/>
        <v>23</v>
      </c>
      <c r="B25" s="27">
        <v>3.0</v>
      </c>
      <c r="C25" s="65" t="s">
        <v>445</v>
      </c>
      <c r="D25" s="27" t="s">
        <v>446</v>
      </c>
      <c r="E25" s="27" t="s">
        <v>447</v>
      </c>
    </row>
    <row r="26" ht="15.75" customHeight="1">
      <c r="A26" s="18">
        <f t="shared" si="1"/>
        <v>24</v>
      </c>
      <c r="B26" s="27">
        <v>3.0</v>
      </c>
      <c r="C26" s="65" t="s">
        <v>445</v>
      </c>
      <c r="D26" s="27" t="s">
        <v>446</v>
      </c>
      <c r="E26" s="27" t="s">
        <v>447</v>
      </c>
    </row>
    <row r="27" ht="15.75" customHeight="1">
      <c r="A27" s="18">
        <f t="shared" si="1"/>
        <v>25</v>
      </c>
      <c r="B27" s="27">
        <v>3.0</v>
      </c>
      <c r="C27" s="65" t="s">
        <v>448</v>
      </c>
      <c r="D27" s="27" t="s">
        <v>446</v>
      </c>
      <c r="E27" s="27" t="s">
        <v>447</v>
      </c>
    </row>
    <row r="28" ht="15.75" customHeight="1">
      <c r="A28" s="18">
        <f t="shared" si="1"/>
        <v>26</v>
      </c>
      <c r="B28" s="27">
        <v>3.0</v>
      </c>
      <c r="C28" s="65" t="s">
        <v>445</v>
      </c>
      <c r="D28" s="27" t="s">
        <v>446</v>
      </c>
      <c r="E28" s="27" t="s">
        <v>447</v>
      </c>
    </row>
    <row r="29" ht="15.75" customHeight="1">
      <c r="A29" s="18">
        <f t="shared" si="1"/>
        <v>27</v>
      </c>
      <c r="B29" s="27">
        <v>3.0</v>
      </c>
      <c r="C29" s="65" t="s">
        <v>449</v>
      </c>
      <c r="D29" s="27" t="s">
        <v>446</v>
      </c>
      <c r="E29" s="27" t="s">
        <v>447</v>
      </c>
    </row>
    <row r="30" ht="15.75" customHeight="1">
      <c r="A30" s="18">
        <f t="shared" si="1"/>
        <v>28</v>
      </c>
      <c r="B30" s="27">
        <v>56.0</v>
      </c>
      <c r="C30" s="65" t="s">
        <v>445</v>
      </c>
      <c r="D30" s="27" t="s">
        <v>450</v>
      </c>
      <c r="E30" s="27" t="s">
        <v>447</v>
      </c>
    </row>
    <row r="31" ht="15.75" customHeight="1">
      <c r="A31" s="18">
        <f t="shared" si="1"/>
        <v>29</v>
      </c>
      <c r="B31" s="27">
        <v>56.0</v>
      </c>
      <c r="C31" s="65" t="s">
        <v>445</v>
      </c>
      <c r="D31" s="27" t="s">
        <v>450</v>
      </c>
      <c r="E31" s="27" t="s">
        <v>447</v>
      </c>
    </row>
    <row r="32" ht="15.75" customHeight="1">
      <c r="A32" s="18">
        <f t="shared" si="1"/>
        <v>30</v>
      </c>
      <c r="B32" s="27">
        <v>56.0</v>
      </c>
      <c r="C32" s="65" t="s">
        <v>451</v>
      </c>
      <c r="D32" s="27" t="s">
        <v>450</v>
      </c>
      <c r="E32" s="27" t="s">
        <v>447</v>
      </c>
    </row>
    <row r="33" ht="15.75" customHeight="1">
      <c r="A33" s="18">
        <f t="shared" si="1"/>
        <v>31</v>
      </c>
      <c r="B33" s="27">
        <v>56.0</v>
      </c>
      <c r="C33" s="65" t="s">
        <v>445</v>
      </c>
      <c r="D33" s="27" t="s">
        <v>450</v>
      </c>
      <c r="E33" s="27" t="s">
        <v>447</v>
      </c>
    </row>
    <row r="34" ht="15.75" customHeight="1">
      <c r="A34" s="18">
        <f t="shared" si="1"/>
        <v>32</v>
      </c>
      <c r="B34" s="27">
        <v>56.0</v>
      </c>
      <c r="C34" s="65" t="s">
        <v>445</v>
      </c>
      <c r="D34" s="27" t="s">
        <v>450</v>
      </c>
      <c r="E34" s="27" t="s">
        <v>447</v>
      </c>
    </row>
    <row r="35" ht="15.75" customHeight="1">
      <c r="A35" s="18">
        <f t="shared" si="1"/>
        <v>33</v>
      </c>
      <c r="B35" s="27">
        <v>86.0</v>
      </c>
      <c r="C35" s="65" t="s">
        <v>452</v>
      </c>
      <c r="D35" s="27" t="s">
        <v>453</v>
      </c>
      <c r="E35" s="27" t="s">
        <v>454</v>
      </c>
    </row>
    <row r="36" ht="15.75" customHeight="1">
      <c r="A36" s="18">
        <f t="shared" si="1"/>
        <v>34</v>
      </c>
      <c r="B36" s="27">
        <v>86.0</v>
      </c>
      <c r="C36" s="65" t="s">
        <v>455</v>
      </c>
      <c r="D36" s="27" t="s">
        <v>453</v>
      </c>
      <c r="E36" s="27" t="s">
        <v>413</v>
      </c>
    </row>
    <row r="37" ht="15.75" customHeight="1">
      <c r="A37" s="18">
        <f t="shared" si="1"/>
        <v>35</v>
      </c>
      <c r="B37" s="27">
        <v>86.0</v>
      </c>
      <c r="C37" s="65" t="s">
        <v>456</v>
      </c>
      <c r="D37" s="27" t="s">
        <v>453</v>
      </c>
      <c r="E37" s="27" t="s">
        <v>413</v>
      </c>
    </row>
    <row r="38" ht="15.75" customHeight="1">
      <c r="A38" s="18">
        <f t="shared" si="1"/>
        <v>36</v>
      </c>
      <c r="B38" s="27">
        <v>86.0</v>
      </c>
      <c r="C38" s="65" t="s">
        <v>457</v>
      </c>
      <c r="D38" s="27" t="s">
        <v>453</v>
      </c>
      <c r="E38" s="27" t="s">
        <v>413</v>
      </c>
    </row>
    <row r="39" ht="15.75" customHeight="1">
      <c r="A39" s="18">
        <f t="shared" si="1"/>
        <v>37</v>
      </c>
      <c r="B39" s="27">
        <v>86.0</v>
      </c>
      <c r="C39" s="65" t="s">
        <v>457</v>
      </c>
      <c r="D39" s="27" t="s">
        <v>453</v>
      </c>
      <c r="E39" s="27" t="s">
        <v>413</v>
      </c>
    </row>
    <row r="40" ht="15.75" customHeight="1">
      <c r="A40" s="18">
        <f t="shared" si="1"/>
        <v>38</v>
      </c>
      <c r="B40" s="27">
        <v>87.0</v>
      </c>
      <c r="C40" s="65" t="s">
        <v>458</v>
      </c>
      <c r="D40" s="27" t="s">
        <v>453</v>
      </c>
      <c r="E40" s="27" t="s">
        <v>459</v>
      </c>
    </row>
    <row r="41" ht="15.75" customHeight="1">
      <c r="A41" s="18">
        <f t="shared" si="1"/>
        <v>39</v>
      </c>
      <c r="B41" s="27">
        <v>86.0</v>
      </c>
      <c r="C41" s="65" t="s">
        <v>460</v>
      </c>
      <c r="D41" s="27" t="s">
        <v>453</v>
      </c>
      <c r="E41" s="27" t="s">
        <v>413</v>
      </c>
    </row>
    <row r="42" ht="15.75" customHeight="1">
      <c r="A42" s="18">
        <f t="shared" si="1"/>
        <v>40</v>
      </c>
      <c r="B42" s="27">
        <v>86.0</v>
      </c>
      <c r="C42" s="65" t="s">
        <v>461</v>
      </c>
      <c r="D42" s="27" t="s">
        <v>453</v>
      </c>
      <c r="E42" s="27" t="s">
        <v>413</v>
      </c>
    </row>
    <row r="43" ht="15.75" customHeight="1">
      <c r="A43" s="18">
        <f t="shared" si="1"/>
        <v>41</v>
      </c>
      <c r="B43" s="27">
        <v>86.0</v>
      </c>
      <c r="C43" s="65" t="s">
        <v>457</v>
      </c>
      <c r="D43" s="27" t="s">
        <v>453</v>
      </c>
      <c r="E43" s="27" t="s">
        <v>413</v>
      </c>
    </row>
    <row r="44" ht="15.75" customHeight="1">
      <c r="A44" s="18">
        <f t="shared" si="1"/>
        <v>42</v>
      </c>
      <c r="B44" s="27">
        <v>86.0</v>
      </c>
      <c r="C44" s="65" t="s">
        <v>456</v>
      </c>
      <c r="D44" s="27" t="s">
        <v>453</v>
      </c>
      <c r="E44" s="27" t="s">
        <v>413</v>
      </c>
    </row>
    <row r="45" ht="15.75" customHeight="1">
      <c r="A45" s="18">
        <f t="shared" si="1"/>
        <v>43</v>
      </c>
      <c r="B45" s="27">
        <v>86.0</v>
      </c>
      <c r="C45" s="65" t="s">
        <v>457</v>
      </c>
      <c r="D45" s="27" t="s">
        <v>453</v>
      </c>
      <c r="E45" s="27" t="s">
        <v>413</v>
      </c>
    </row>
    <row r="46" ht="15.75" customHeight="1">
      <c r="A46" s="18">
        <f t="shared" si="1"/>
        <v>44</v>
      </c>
      <c r="B46" s="27">
        <v>86.0</v>
      </c>
      <c r="C46" s="65" t="s">
        <v>462</v>
      </c>
      <c r="D46" s="27" t="s">
        <v>453</v>
      </c>
      <c r="E46" s="27" t="s">
        <v>413</v>
      </c>
    </row>
    <row r="47" ht="15.75" customHeight="1">
      <c r="A47" s="18">
        <f t="shared" si="1"/>
        <v>45</v>
      </c>
      <c r="B47" s="27">
        <v>86.0</v>
      </c>
      <c r="C47" s="65" t="s">
        <v>457</v>
      </c>
      <c r="D47" s="27" t="s">
        <v>453</v>
      </c>
      <c r="E47" s="27" t="s">
        <v>413</v>
      </c>
    </row>
    <row r="48" ht="15.75" customHeight="1">
      <c r="A48" s="18">
        <f t="shared" si="1"/>
        <v>46</v>
      </c>
      <c r="B48" s="27">
        <v>86.0</v>
      </c>
      <c r="C48" s="65" t="s">
        <v>457</v>
      </c>
      <c r="D48" s="27" t="s">
        <v>453</v>
      </c>
      <c r="E48" s="27" t="s">
        <v>413</v>
      </c>
    </row>
    <row r="49" ht="15.75" customHeight="1">
      <c r="A49" s="18">
        <f t="shared" si="1"/>
        <v>47</v>
      </c>
      <c r="B49" s="27">
        <v>86.0</v>
      </c>
      <c r="C49" s="65" t="s">
        <v>461</v>
      </c>
      <c r="D49" s="27" t="s">
        <v>453</v>
      </c>
      <c r="E49" s="27" t="s">
        <v>413</v>
      </c>
    </row>
    <row r="50" ht="15.75" customHeight="1">
      <c r="A50" s="18">
        <f t="shared" si="1"/>
        <v>48</v>
      </c>
      <c r="B50" s="27">
        <v>86.0</v>
      </c>
      <c r="C50" s="65" t="s">
        <v>463</v>
      </c>
      <c r="D50" s="27" t="s">
        <v>453</v>
      </c>
      <c r="E50" s="27" t="s">
        <v>413</v>
      </c>
    </row>
    <row r="51" ht="15.75" customHeight="1">
      <c r="A51" s="18">
        <f t="shared" si="1"/>
        <v>49</v>
      </c>
      <c r="B51" s="27">
        <v>86.0</v>
      </c>
      <c r="C51" s="65" t="s">
        <v>464</v>
      </c>
      <c r="D51" s="27" t="s">
        <v>453</v>
      </c>
      <c r="E51" s="27" t="s">
        <v>413</v>
      </c>
    </row>
    <row r="52" ht="15.75" customHeight="1">
      <c r="A52" s="18">
        <f t="shared" si="1"/>
        <v>50</v>
      </c>
      <c r="B52" s="27">
        <v>169.0</v>
      </c>
      <c r="C52" s="65" t="s">
        <v>465</v>
      </c>
      <c r="D52" s="27" t="s">
        <v>466</v>
      </c>
      <c r="E52" s="27" t="s">
        <v>467</v>
      </c>
    </row>
    <row r="53" ht="15.75" customHeight="1">
      <c r="A53" s="18">
        <f t="shared" si="1"/>
        <v>51</v>
      </c>
      <c r="B53" s="27">
        <v>169.0</v>
      </c>
      <c r="C53" s="65" t="s">
        <v>468</v>
      </c>
      <c r="D53" s="27" t="s">
        <v>466</v>
      </c>
      <c r="E53" s="27" t="s">
        <v>467</v>
      </c>
    </row>
    <row r="54" ht="15.75" customHeight="1">
      <c r="A54" s="18">
        <f t="shared" si="1"/>
        <v>52</v>
      </c>
      <c r="B54" s="27">
        <v>169.0</v>
      </c>
      <c r="C54" s="65" t="s">
        <v>469</v>
      </c>
      <c r="D54" s="27" t="s">
        <v>466</v>
      </c>
      <c r="E54" s="27" t="s">
        <v>467</v>
      </c>
    </row>
    <row r="55" ht="15.75" customHeight="1">
      <c r="A55" s="18">
        <f t="shared" si="1"/>
        <v>53</v>
      </c>
      <c r="B55" s="27">
        <v>86.0</v>
      </c>
      <c r="C55" s="65" t="s">
        <v>470</v>
      </c>
      <c r="D55" s="27" t="s">
        <v>466</v>
      </c>
      <c r="E55" s="27" t="s">
        <v>413</v>
      </c>
    </row>
    <row r="56" ht="15.75" customHeight="1">
      <c r="A56" s="18">
        <f t="shared" si="1"/>
        <v>54</v>
      </c>
      <c r="B56" s="27">
        <v>86.0</v>
      </c>
      <c r="C56" s="65" t="s">
        <v>471</v>
      </c>
      <c r="D56" s="27" t="s">
        <v>466</v>
      </c>
      <c r="E56" s="27" t="s">
        <v>472</v>
      </c>
    </row>
    <row r="57" ht="15.75" customHeight="1">
      <c r="A57" s="18">
        <f t="shared" si="1"/>
        <v>55</v>
      </c>
      <c r="B57" s="27">
        <v>86.0</v>
      </c>
      <c r="C57" s="65" t="s">
        <v>473</v>
      </c>
      <c r="D57" s="27" t="s">
        <v>466</v>
      </c>
      <c r="E57" s="27" t="s">
        <v>413</v>
      </c>
    </row>
    <row r="58" ht="15.75" customHeight="1">
      <c r="A58" s="18">
        <f t="shared" si="1"/>
        <v>56</v>
      </c>
      <c r="B58" s="27">
        <v>86.0</v>
      </c>
      <c r="C58" s="65" t="s">
        <v>474</v>
      </c>
      <c r="D58" s="27" t="s">
        <v>466</v>
      </c>
      <c r="E58" s="27" t="s">
        <v>411</v>
      </c>
    </row>
    <row r="59" ht="15.75" customHeight="1">
      <c r="A59" s="18">
        <f t="shared" si="1"/>
        <v>57</v>
      </c>
      <c r="B59" s="27">
        <v>86.0</v>
      </c>
      <c r="C59" s="65" t="s">
        <v>475</v>
      </c>
      <c r="D59" s="27" t="s">
        <v>466</v>
      </c>
      <c r="E59" s="27" t="s">
        <v>413</v>
      </c>
    </row>
    <row r="60" ht="15.75" customHeight="1">
      <c r="A60" s="18">
        <f t="shared" si="1"/>
        <v>58</v>
      </c>
      <c r="B60" s="27">
        <v>86.0</v>
      </c>
      <c r="C60" s="65" t="s">
        <v>476</v>
      </c>
      <c r="D60" s="27" t="s">
        <v>466</v>
      </c>
      <c r="E60" s="27" t="s">
        <v>472</v>
      </c>
    </row>
    <row r="61" ht="15.75" customHeight="1">
      <c r="A61" s="18">
        <f t="shared" si="1"/>
        <v>59</v>
      </c>
      <c r="B61" s="27">
        <v>86.0</v>
      </c>
      <c r="C61" s="65" t="s">
        <v>477</v>
      </c>
      <c r="D61" s="27" t="s">
        <v>466</v>
      </c>
      <c r="E61" s="27" t="s">
        <v>472</v>
      </c>
    </row>
    <row r="62" ht="15.75" customHeight="1">
      <c r="A62" s="18">
        <f t="shared" si="1"/>
        <v>60</v>
      </c>
      <c r="B62" s="27">
        <v>86.0</v>
      </c>
      <c r="C62" s="65" t="s">
        <v>478</v>
      </c>
      <c r="D62" s="27" t="s">
        <v>466</v>
      </c>
      <c r="E62" s="27" t="s">
        <v>472</v>
      </c>
    </row>
    <row r="63" ht="15.75" customHeight="1">
      <c r="A63" s="18">
        <f t="shared" si="1"/>
        <v>61</v>
      </c>
      <c r="B63" s="27">
        <v>86.0</v>
      </c>
      <c r="C63" s="65" t="s">
        <v>479</v>
      </c>
      <c r="D63" s="27" t="s">
        <v>480</v>
      </c>
      <c r="E63" s="27" t="s">
        <v>472</v>
      </c>
    </row>
    <row r="64" ht="15.75" customHeight="1">
      <c r="A64" s="18">
        <f t="shared" si="1"/>
        <v>62</v>
      </c>
      <c r="B64" s="27">
        <v>86.0</v>
      </c>
      <c r="C64" s="65" t="s">
        <v>481</v>
      </c>
      <c r="D64" s="27" t="s">
        <v>480</v>
      </c>
      <c r="E64" s="27" t="s">
        <v>413</v>
      </c>
    </row>
    <row r="65" ht="15.75" customHeight="1">
      <c r="A65" s="18">
        <f t="shared" si="1"/>
        <v>63</v>
      </c>
      <c r="B65" s="27">
        <v>86.0</v>
      </c>
      <c r="C65" s="65" t="s">
        <v>481</v>
      </c>
      <c r="D65" s="27" t="s">
        <v>480</v>
      </c>
      <c r="E65" s="27" t="s">
        <v>413</v>
      </c>
    </row>
    <row r="66" ht="15.75" customHeight="1">
      <c r="A66" s="18">
        <f t="shared" si="1"/>
        <v>64</v>
      </c>
      <c r="B66" s="27">
        <v>86.0</v>
      </c>
      <c r="C66" s="65" t="s">
        <v>481</v>
      </c>
      <c r="D66" s="27" t="s">
        <v>480</v>
      </c>
      <c r="E66" s="27" t="s">
        <v>413</v>
      </c>
    </row>
    <row r="67" ht="15.75" customHeight="1">
      <c r="A67" s="18">
        <f t="shared" si="1"/>
        <v>65</v>
      </c>
      <c r="B67" s="27">
        <v>86.0</v>
      </c>
      <c r="C67" s="65" t="s">
        <v>481</v>
      </c>
      <c r="D67" s="27" t="s">
        <v>480</v>
      </c>
      <c r="E67" s="27" t="s">
        <v>413</v>
      </c>
    </row>
    <row r="68" ht="15.75" customHeight="1">
      <c r="A68" s="18">
        <f t="shared" si="1"/>
        <v>66</v>
      </c>
      <c r="B68" s="27">
        <v>86.0</v>
      </c>
      <c r="C68" s="65" t="s">
        <v>482</v>
      </c>
      <c r="D68" s="27" t="s">
        <v>480</v>
      </c>
      <c r="E68" s="27" t="s">
        <v>413</v>
      </c>
    </row>
    <row r="69" ht="15.75" customHeight="1">
      <c r="A69" s="18">
        <f t="shared" si="1"/>
        <v>67</v>
      </c>
      <c r="B69" s="27">
        <v>86.0</v>
      </c>
      <c r="C69" s="65" t="s">
        <v>483</v>
      </c>
      <c r="D69" s="27" t="s">
        <v>480</v>
      </c>
      <c r="E69" s="27" t="s">
        <v>413</v>
      </c>
    </row>
    <row r="70" ht="15.75" customHeight="1">
      <c r="A70" s="18">
        <f t="shared" si="1"/>
        <v>68</v>
      </c>
      <c r="B70" s="27">
        <v>86.0</v>
      </c>
      <c r="C70" s="65" t="s">
        <v>484</v>
      </c>
      <c r="D70" s="27" t="s">
        <v>480</v>
      </c>
      <c r="E70" s="27" t="s">
        <v>413</v>
      </c>
    </row>
    <row r="71" ht="15.75" customHeight="1">
      <c r="A71" s="18">
        <f t="shared" si="1"/>
        <v>69</v>
      </c>
      <c r="B71" s="27">
        <v>86.0</v>
      </c>
      <c r="C71" s="65" t="s">
        <v>482</v>
      </c>
      <c r="D71" s="27" t="s">
        <v>480</v>
      </c>
      <c r="E71" s="27" t="s">
        <v>413</v>
      </c>
    </row>
    <row r="72" ht="15.75" customHeight="1">
      <c r="A72" s="18">
        <f t="shared" si="1"/>
        <v>70</v>
      </c>
      <c r="B72" s="27">
        <v>86.0</v>
      </c>
      <c r="C72" s="65" t="s">
        <v>485</v>
      </c>
      <c r="D72" s="27" t="s">
        <v>480</v>
      </c>
      <c r="E72" s="27" t="s">
        <v>413</v>
      </c>
    </row>
    <row r="73" ht="15.75" customHeight="1">
      <c r="A73" s="18">
        <f t="shared" si="1"/>
        <v>71</v>
      </c>
      <c r="B73" s="27">
        <v>86.0</v>
      </c>
      <c r="C73" s="65" t="s">
        <v>485</v>
      </c>
      <c r="D73" s="27" t="s">
        <v>480</v>
      </c>
      <c r="E73" s="27" t="s">
        <v>413</v>
      </c>
    </row>
    <row r="74" ht="15.75" customHeight="1">
      <c r="A74" s="18">
        <f t="shared" si="1"/>
        <v>72</v>
      </c>
      <c r="B74" s="27">
        <v>86.0</v>
      </c>
      <c r="C74" s="65" t="s">
        <v>481</v>
      </c>
      <c r="D74" s="27" t="s">
        <v>480</v>
      </c>
      <c r="E74" s="27" t="s">
        <v>413</v>
      </c>
    </row>
    <row r="75" ht="15.75" customHeight="1">
      <c r="A75" s="18">
        <f t="shared" si="1"/>
        <v>73</v>
      </c>
      <c r="B75" s="27">
        <v>86.0</v>
      </c>
      <c r="C75" s="65" t="s">
        <v>482</v>
      </c>
      <c r="D75" s="27" t="s">
        <v>480</v>
      </c>
      <c r="E75" s="27" t="s">
        <v>413</v>
      </c>
    </row>
    <row r="76" ht="15.75" customHeight="1">
      <c r="A76" s="18">
        <f t="shared" si="1"/>
        <v>74</v>
      </c>
      <c r="B76" s="27">
        <v>86.0</v>
      </c>
      <c r="C76" s="65" t="s">
        <v>486</v>
      </c>
      <c r="D76" s="27" t="s">
        <v>480</v>
      </c>
      <c r="E76" s="27" t="s">
        <v>487</v>
      </c>
    </row>
    <row r="77" ht="15.75" customHeight="1">
      <c r="C77" s="57"/>
    </row>
    <row r="78" ht="15.75" customHeight="1">
      <c r="C78" s="57"/>
    </row>
    <row r="79" ht="15.75" customHeight="1">
      <c r="C79" s="57"/>
    </row>
    <row r="80" ht="15.75" customHeight="1">
      <c r="C80" s="57"/>
    </row>
    <row r="81" ht="15.75" customHeight="1">
      <c r="C81" s="57"/>
    </row>
    <row r="82" ht="15.75" customHeight="1">
      <c r="C82" s="57"/>
    </row>
    <row r="83" ht="15.75" customHeight="1">
      <c r="C83" s="57"/>
    </row>
    <row r="84" ht="15.75" customHeight="1">
      <c r="C84" s="57"/>
    </row>
    <row r="85" ht="15.75" customHeight="1">
      <c r="C85" s="57"/>
    </row>
    <row r="86" ht="15.75" customHeight="1">
      <c r="C86" s="57"/>
    </row>
    <row r="87" ht="15.75" customHeight="1">
      <c r="C87" s="57"/>
    </row>
    <row r="88" ht="15.75" customHeight="1">
      <c r="C88" s="57"/>
    </row>
    <row r="89" ht="15.75" customHeight="1">
      <c r="C89" s="57"/>
    </row>
    <row r="90" ht="15.75" customHeight="1">
      <c r="C90" s="57"/>
    </row>
    <row r="91" ht="15.75" customHeight="1">
      <c r="C91" s="57"/>
    </row>
    <row r="92" ht="15.75" customHeight="1">
      <c r="C92" s="57"/>
    </row>
    <row r="93" ht="15.75" customHeight="1">
      <c r="C93" s="57"/>
    </row>
    <row r="94" ht="15.75" customHeight="1">
      <c r="C94" s="57"/>
    </row>
    <row r="95" ht="15.75" customHeight="1">
      <c r="C95" s="57"/>
    </row>
    <row r="96" ht="15.75" customHeight="1">
      <c r="C96" s="57"/>
    </row>
    <row r="97" ht="15.75" customHeight="1">
      <c r="C97" s="57"/>
    </row>
    <row r="98" ht="15.75" customHeight="1">
      <c r="C98" s="57"/>
    </row>
    <row r="99" ht="15.75" customHeight="1">
      <c r="C99" s="57"/>
    </row>
    <row r="100" ht="15.75" customHeight="1">
      <c r="C100" s="57"/>
    </row>
    <row r="101" ht="15.75" customHeight="1">
      <c r="C101" s="57"/>
    </row>
    <row r="102" ht="15.75" customHeight="1">
      <c r="C102" s="57"/>
    </row>
    <row r="103" ht="15.75" customHeight="1">
      <c r="C103" s="57"/>
    </row>
    <row r="104" ht="15.75" customHeight="1">
      <c r="C104" s="57"/>
    </row>
    <row r="105" ht="15.75" customHeight="1">
      <c r="C105" s="57"/>
    </row>
    <row r="106" ht="15.75" customHeight="1">
      <c r="C106" s="57"/>
    </row>
    <row r="107" ht="15.75" customHeight="1">
      <c r="C107" s="57"/>
    </row>
    <row r="108" ht="15.75" customHeight="1">
      <c r="C108" s="57"/>
    </row>
    <row r="109" ht="15.75" customHeight="1">
      <c r="C109" s="57"/>
    </row>
    <row r="110" ht="15.75" customHeight="1">
      <c r="C110" s="57"/>
    </row>
    <row r="111" ht="15.75" customHeight="1">
      <c r="C111" s="57"/>
    </row>
    <row r="112" ht="15.75" customHeight="1">
      <c r="C112" s="57"/>
    </row>
    <row r="113" ht="15.75" customHeight="1">
      <c r="C113" s="57"/>
    </row>
    <row r="114" ht="15.75" customHeight="1">
      <c r="C114" s="57"/>
    </row>
    <row r="115" ht="15.75" customHeight="1">
      <c r="C115" s="57"/>
    </row>
    <row r="116" ht="15.75" customHeight="1">
      <c r="C116" s="57"/>
    </row>
    <row r="117" ht="15.75" customHeight="1">
      <c r="C117" s="57"/>
    </row>
    <row r="118" ht="15.75" customHeight="1">
      <c r="C118" s="57"/>
    </row>
    <row r="119" ht="15.75" customHeight="1">
      <c r="C119" s="57"/>
    </row>
    <row r="120" ht="15.75" customHeight="1">
      <c r="C120" s="57"/>
    </row>
    <row r="121" ht="15.75" customHeight="1">
      <c r="C121" s="57"/>
    </row>
    <row r="122" ht="15.75" customHeight="1">
      <c r="C122" s="57"/>
    </row>
    <row r="123" ht="15.75" customHeight="1">
      <c r="C123" s="57"/>
    </row>
    <row r="124" ht="15.75" customHeight="1">
      <c r="C124" s="57"/>
    </row>
    <row r="125" ht="15.75" customHeight="1">
      <c r="C125" s="57"/>
    </row>
    <row r="126" ht="15.75" customHeight="1">
      <c r="C126" s="57"/>
    </row>
    <row r="127" ht="15.75" customHeight="1">
      <c r="C127" s="57"/>
    </row>
    <row r="128" ht="15.75" customHeight="1">
      <c r="C128" s="57"/>
    </row>
    <row r="129" ht="15.75" customHeight="1">
      <c r="C129" s="57"/>
    </row>
    <row r="130" ht="15.75" customHeight="1">
      <c r="C130" s="57"/>
    </row>
    <row r="131" ht="15.75" customHeight="1">
      <c r="C131" s="57"/>
    </row>
    <row r="132" ht="15.75" customHeight="1">
      <c r="C132" s="57"/>
    </row>
    <row r="133" ht="15.75" customHeight="1">
      <c r="C133" s="57"/>
    </row>
    <row r="134" ht="15.75" customHeight="1">
      <c r="C134" s="57"/>
    </row>
    <row r="135" ht="15.75" customHeight="1">
      <c r="C135" s="57"/>
    </row>
    <row r="136" ht="15.75" customHeight="1">
      <c r="C136" s="57"/>
    </row>
    <row r="137" ht="15.75" customHeight="1">
      <c r="C137" s="57"/>
    </row>
    <row r="138" ht="15.75" customHeight="1">
      <c r="C138" s="57"/>
    </row>
    <row r="139" ht="15.75" customHeight="1">
      <c r="C139" s="57"/>
    </row>
    <row r="140" ht="15.75" customHeight="1">
      <c r="C140" s="57"/>
    </row>
    <row r="141" ht="15.75" customHeight="1">
      <c r="C141" s="57"/>
    </row>
    <row r="142" ht="15.75" customHeight="1">
      <c r="C142" s="57"/>
    </row>
    <row r="143" ht="15.75" customHeight="1">
      <c r="C143" s="57"/>
    </row>
    <row r="144" ht="15.75" customHeight="1">
      <c r="C144" s="57"/>
    </row>
    <row r="145" ht="15.75" customHeight="1">
      <c r="C145" s="57"/>
    </row>
    <row r="146" ht="15.75" customHeight="1">
      <c r="C146" s="57"/>
    </row>
    <row r="147" ht="15.75" customHeight="1">
      <c r="C147" s="57"/>
    </row>
    <row r="148" ht="15.75" customHeight="1">
      <c r="C148" s="57"/>
    </row>
    <row r="149" ht="15.75" customHeight="1">
      <c r="C149" s="57"/>
    </row>
    <row r="150" ht="15.75" customHeight="1">
      <c r="C150" s="57"/>
    </row>
    <row r="151" ht="15.75" customHeight="1">
      <c r="C151" s="57"/>
    </row>
    <row r="152" ht="15.75" customHeight="1">
      <c r="C152" s="57"/>
    </row>
    <row r="153" ht="15.75" customHeight="1">
      <c r="C153" s="57"/>
    </row>
    <row r="154" ht="15.75" customHeight="1">
      <c r="C154" s="57"/>
    </row>
    <row r="155" ht="15.75" customHeight="1">
      <c r="C155" s="57"/>
    </row>
    <row r="156" ht="15.75" customHeight="1">
      <c r="C156" s="57"/>
    </row>
    <row r="157" ht="15.75" customHeight="1">
      <c r="C157" s="57"/>
    </row>
    <row r="158" ht="15.75" customHeight="1">
      <c r="C158" s="57"/>
    </row>
    <row r="159" ht="15.75" customHeight="1">
      <c r="C159" s="57"/>
    </row>
    <row r="160" ht="15.75" customHeight="1">
      <c r="C160" s="57"/>
    </row>
    <row r="161" ht="15.75" customHeight="1">
      <c r="C161" s="57"/>
    </row>
    <row r="162" ht="15.75" customHeight="1">
      <c r="C162" s="57"/>
    </row>
    <row r="163" ht="15.75" customHeight="1">
      <c r="C163" s="57"/>
    </row>
    <row r="164" ht="15.75" customHeight="1">
      <c r="C164" s="57"/>
    </row>
    <row r="165" ht="15.75" customHeight="1">
      <c r="C165" s="57"/>
    </row>
    <row r="166" ht="15.75" customHeight="1">
      <c r="C166" s="57"/>
    </row>
    <row r="167" ht="15.75" customHeight="1">
      <c r="C167" s="57"/>
    </row>
    <row r="168" ht="15.75" customHeight="1">
      <c r="C168" s="57"/>
    </row>
    <row r="169" ht="15.75" customHeight="1">
      <c r="C169" s="57"/>
    </row>
    <row r="170" ht="15.75" customHeight="1">
      <c r="C170" s="57"/>
    </row>
    <row r="171" ht="15.75" customHeight="1">
      <c r="C171" s="57"/>
    </row>
    <row r="172" ht="15.75" customHeight="1">
      <c r="C172" s="57"/>
    </row>
    <row r="173" ht="15.75" customHeight="1">
      <c r="C173" s="57"/>
    </row>
    <row r="174" ht="15.75" customHeight="1">
      <c r="C174" s="57"/>
    </row>
    <row r="175" ht="15.75" customHeight="1">
      <c r="C175" s="57"/>
    </row>
    <row r="176" ht="15.75" customHeight="1">
      <c r="C176" s="57"/>
    </row>
    <row r="177" ht="15.75" customHeight="1">
      <c r="C177" s="57"/>
    </row>
    <row r="178" ht="15.75" customHeight="1">
      <c r="C178" s="57"/>
    </row>
    <row r="179" ht="15.75" customHeight="1">
      <c r="C179" s="57"/>
    </row>
    <row r="180" ht="15.75" customHeight="1">
      <c r="C180" s="57"/>
    </row>
    <row r="181" ht="15.75" customHeight="1">
      <c r="C181" s="57"/>
    </row>
    <row r="182" ht="15.75" customHeight="1">
      <c r="C182" s="57"/>
    </row>
    <row r="183" ht="15.75" customHeight="1">
      <c r="C183" s="57"/>
    </row>
    <row r="184" ht="15.75" customHeight="1">
      <c r="C184" s="57"/>
    </row>
    <row r="185" ht="15.75" customHeight="1">
      <c r="C185" s="57"/>
    </row>
    <row r="186" ht="15.75" customHeight="1">
      <c r="C186" s="57"/>
    </row>
    <row r="187" ht="15.75" customHeight="1">
      <c r="C187" s="57"/>
    </row>
    <row r="188" ht="15.75" customHeight="1">
      <c r="C188" s="57"/>
    </row>
    <row r="189" ht="15.75" customHeight="1">
      <c r="C189" s="57"/>
    </row>
    <row r="190" ht="15.75" customHeight="1">
      <c r="C190" s="57"/>
    </row>
    <row r="191" ht="15.75" customHeight="1">
      <c r="C191" s="57"/>
    </row>
    <row r="192" ht="15.75" customHeight="1">
      <c r="C192" s="57"/>
    </row>
    <row r="193" ht="15.75" customHeight="1">
      <c r="C193" s="57"/>
    </row>
    <row r="194" ht="15.75" customHeight="1">
      <c r="C194" s="57"/>
    </row>
    <row r="195" ht="15.75" customHeight="1">
      <c r="C195" s="57"/>
    </row>
    <row r="196" ht="15.75" customHeight="1">
      <c r="C196" s="57"/>
    </row>
    <row r="197" ht="15.75" customHeight="1">
      <c r="C197" s="57"/>
    </row>
    <row r="198" ht="15.75" customHeight="1">
      <c r="C198" s="57"/>
    </row>
    <row r="199" ht="15.75" customHeight="1">
      <c r="C199" s="57"/>
    </row>
    <row r="200" ht="15.75" customHeight="1">
      <c r="C200" s="57"/>
    </row>
    <row r="201" ht="15.75" customHeight="1">
      <c r="C201" s="57"/>
    </row>
    <row r="202" ht="15.75" customHeight="1">
      <c r="C202" s="57"/>
    </row>
    <row r="203" ht="15.75" customHeight="1">
      <c r="C203" s="57"/>
    </row>
    <row r="204" ht="15.75" customHeight="1">
      <c r="C204" s="57"/>
    </row>
    <row r="205" ht="15.75" customHeight="1">
      <c r="C205" s="57"/>
    </row>
    <row r="206" ht="15.75" customHeight="1">
      <c r="C206" s="57"/>
    </row>
    <row r="207" ht="15.75" customHeight="1">
      <c r="C207" s="57"/>
    </row>
    <row r="208" ht="15.75" customHeight="1">
      <c r="C208" s="57"/>
    </row>
    <row r="209" ht="15.75" customHeight="1">
      <c r="C209" s="57"/>
    </row>
    <row r="210" ht="15.75" customHeight="1">
      <c r="C210" s="57"/>
    </row>
    <row r="211" ht="15.75" customHeight="1">
      <c r="C211" s="57"/>
    </row>
    <row r="212" ht="15.75" customHeight="1">
      <c r="C212" s="57"/>
    </row>
    <row r="213" ht="15.75" customHeight="1">
      <c r="C213" s="57"/>
    </row>
    <row r="214" ht="15.75" customHeight="1">
      <c r="C214" s="57"/>
    </row>
    <row r="215" ht="15.75" customHeight="1">
      <c r="C215" s="57"/>
    </row>
    <row r="216" ht="15.75" customHeight="1">
      <c r="C216" s="57"/>
    </row>
    <row r="217" ht="15.75" customHeight="1">
      <c r="C217" s="57"/>
    </row>
    <row r="218" ht="15.75" customHeight="1">
      <c r="C218" s="57"/>
    </row>
    <row r="219" ht="15.75" customHeight="1">
      <c r="C219" s="57"/>
    </row>
    <row r="220" ht="15.75" customHeight="1">
      <c r="C220" s="57"/>
    </row>
    <row r="221" ht="15.75" customHeight="1">
      <c r="C221" s="57"/>
    </row>
    <row r="222" ht="15.75" customHeight="1">
      <c r="C222" s="57"/>
    </row>
    <row r="223" ht="15.75" customHeight="1">
      <c r="C223" s="57"/>
    </row>
    <row r="224" ht="15.75" customHeight="1">
      <c r="C224" s="57"/>
    </row>
    <row r="225" ht="15.75" customHeight="1">
      <c r="C225" s="57"/>
    </row>
    <row r="226" ht="15.75" customHeight="1">
      <c r="C226" s="57"/>
    </row>
    <row r="227" ht="15.75" customHeight="1">
      <c r="C227" s="57"/>
    </row>
    <row r="228" ht="15.75" customHeight="1">
      <c r="C228" s="57"/>
    </row>
    <row r="229" ht="15.75" customHeight="1">
      <c r="C229" s="57"/>
    </row>
    <row r="230" ht="15.75" customHeight="1">
      <c r="C230" s="57"/>
    </row>
    <row r="231" ht="15.75" customHeight="1">
      <c r="C231" s="57"/>
    </row>
    <row r="232" ht="15.75" customHeight="1">
      <c r="C232" s="57"/>
    </row>
    <row r="233" ht="15.75" customHeight="1">
      <c r="C233" s="57"/>
    </row>
    <row r="234" ht="15.75" customHeight="1">
      <c r="C234" s="57"/>
    </row>
    <row r="235" ht="15.75" customHeight="1">
      <c r="C235" s="57"/>
    </row>
    <row r="236" ht="15.75" customHeight="1">
      <c r="C236" s="57"/>
    </row>
    <row r="237" ht="15.75" customHeight="1">
      <c r="C237" s="57"/>
    </row>
    <row r="238" ht="15.75" customHeight="1">
      <c r="C238" s="57"/>
    </row>
    <row r="239" ht="15.75" customHeight="1">
      <c r="C239" s="57"/>
    </row>
    <row r="240" ht="15.75" customHeight="1">
      <c r="C240" s="57"/>
    </row>
    <row r="241" ht="15.75" customHeight="1">
      <c r="C241" s="57"/>
    </row>
    <row r="242" ht="15.75" customHeight="1">
      <c r="C242" s="57"/>
    </row>
    <row r="243" ht="15.75" customHeight="1">
      <c r="C243" s="57"/>
    </row>
    <row r="244" ht="15.75" customHeight="1">
      <c r="C244" s="57"/>
    </row>
    <row r="245" ht="15.75" customHeight="1">
      <c r="C245" s="57"/>
    </row>
    <row r="246" ht="15.75" customHeight="1">
      <c r="C246" s="57"/>
    </row>
    <row r="247" ht="15.75" customHeight="1">
      <c r="C247" s="57"/>
    </row>
    <row r="248" ht="15.75" customHeight="1">
      <c r="C248" s="57"/>
    </row>
    <row r="249" ht="15.75" customHeight="1">
      <c r="C249" s="57"/>
    </row>
    <row r="250" ht="15.75" customHeight="1">
      <c r="C250" s="57"/>
    </row>
    <row r="251" ht="15.75" customHeight="1">
      <c r="C251" s="57"/>
    </row>
    <row r="252" ht="15.75" customHeight="1">
      <c r="C252" s="57"/>
    </row>
    <row r="253" ht="15.75" customHeight="1">
      <c r="C253" s="57"/>
    </row>
    <row r="254" ht="15.75" customHeight="1">
      <c r="C254" s="57"/>
    </row>
    <row r="255" ht="15.75" customHeight="1">
      <c r="C255" s="57"/>
    </row>
    <row r="256" ht="15.75" customHeight="1">
      <c r="C256" s="57"/>
    </row>
    <row r="257" ht="15.75" customHeight="1">
      <c r="C257" s="57"/>
    </row>
    <row r="258" ht="15.75" customHeight="1">
      <c r="C258" s="57"/>
    </row>
    <row r="259" ht="15.75" customHeight="1">
      <c r="C259" s="57"/>
    </row>
    <row r="260" ht="15.75" customHeight="1">
      <c r="C260" s="57"/>
    </row>
    <row r="261" ht="15.75" customHeight="1">
      <c r="C261" s="57"/>
    </row>
    <row r="262" ht="15.75" customHeight="1">
      <c r="C262" s="57"/>
    </row>
    <row r="263" ht="15.75" customHeight="1">
      <c r="C263" s="57"/>
    </row>
    <row r="264" ht="15.75" customHeight="1">
      <c r="C264" s="57"/>
    </row>
    <row r="265" ht="15.75" customHeight="1">
      <c r="C265" s="57"/>
    </row>
    <row r="266" ht="15.75" customHeight="1">
      <c r="C266" s="57"/>
    </row>
    <row r="267" ht="15.75" customHeight="1">
      <c r="C267" s="57"/>
    </row>
    <row r="268" ht="15.75" customHeight="1">
      <c r="C268" s="57"/>
    </row>
    <row r="269" ht="15.75" customHeight="1">
      <c r="C269" s="57"/>
    </row>
    <row r="270" ht="15.75" customHeight="1">
      <c r="C270" s="57"/>
    </row>
    <row r="271" ht="15.75" customHeight="1">
      <c r="C271" s="57"/>
    </row>
    <row r="272" ht="15.75" customHeight="1">
      <c r="C272" s="57"/>
    </row>
    <row r="273" ht="15.75" customHeight="1">
      <c r="C273" s="57"/>
    </row>
    <row r="274" ht="15.75" customHeight="1">
      <c r="C274" s="57"/>
    </row>
    <row r="275" ht="15.75" customHeight="1">
      <c r="C275" s="57"/>
    </row>
    <row r="276" ht="15.75" customHeight="1">
      <c r="C276" s="57"/>
    </row>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c r="A3" s="4" t="s">
        <v>488</v>
      </c>
    </row>
    <row r="4" ht="15.75" customHeight="1">
      <c r="A4" s="4" t="s">
        <v>489</v>
      </c>
      <c r="B4" s="4" t="s">
        <v>490</v>
      </c>
    </row>
    <row r="5" ht="15.75" customHeight="1">
      <c r="A5" s="4" t="s">
        <v>491</v>
      </c>
      <c r="B5" s="4" t="s">
        <v>492</v>
      </c>
    </row>
    <row r="6" ht="15.75" customHeight="1"/>
    <row r="7" ht="15.75" customHeight="1">
      <c r="A7" s="4" t="s">
        <v>493</v>
      </c>
    </row>
    <row r="8" ht="15.75" customHeight="1">
      <c r="A8" s="4" t="s">
        <v>494</v>
      </c>
      <c r="B8" s="4" t="s">
        <v>495</v>
      </c>
    </row>
    <row r="9" ht="15.75" customHeight="1">
      <c r="A9" s="4" t="s">
        <v>496</v>
      </c>
      <c r="B9" s="4" t="s">
        <v>497</v>
      </c>
    </row>
    <row r="10" ht="15.75" customHeight="1">
      <c r="A10" s="4" t="s">
        <v>498</v>
      </c>
    </row>
    <row r="11" ht="15.75" customHeight="1"/>
    <row r="12" ht="15.75" customHeight="1">
      <c r="A12" s="4" t="s">
        <v>17</v>
      </c>
    </row>
    <row r="13" ht="15.75" customHeight="1"/>
    <row r="14" ht="15.75" customHeight="1"/>
    <row r="15" ht="15.75" customHeight="1">
      <c r="A15" s="4" t="s">
        <v>499</v>
      </c>
    </row>
    <row r="16" ht="15.75" customHeight="1">
      <c r="A16" s="4" t="s">
        <v>500</v>
      </c>
    </row>
    <row r="17" ht="15.75" customHeight="1">
      <c r="A17" s="4" t="s">
        <v>501</v>
      </c>
    </row>
    <row r="18" ht="15.75" customHeight="1">
      <c r="A18" s="4" t="s">
        <v>502</v>
      </c>
    </row>
    <row r="19" ht="15.75" customHeight="1">
      <c r="A19" s="4" t="s">
        <v>503</v>
      </c>
    </row>
    <row r="20" ht="15.75" customHeight="1"/>
    <row r="21" ht="15.75" customHeight="1"/>
    <row r="22" ht="15.75" customHeight="1">
      <c r="A22" s="4" t="s">
        <v>504</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2" width="30.38"/>
    <col customWidth="1" min="3" max="3" width="102.88"/>
    <col customWidth="1" min="4" max="6" width="12.63"/>
  </cols>
  <sheetData>
    <row r="1" ht="15.75" customHeight="1">
      <c r="C1" s="4"/>
      <c r="D1" s="4"/>
    </row>
    <row r="2" ht="15.75" customHeight="1">
      <c r="B2" s="85" t="s">
        <v>505</v>
      </c>
      <c r="C2" s="27" t="s">
        <v>506</v>
      </c>
      <c r="D2" s="4"/>
    </row>
    <row r="3" ht="15.75" customHeight="1">
      <c r="B3" s="85" t="s">
        <v>507</v>
      </c>
      <c r="C3" s="27" t="s">
        <v>508</v>
      </c>
    </row>
    <row r="4" ht="15.75" customHeight="1">
      <c r="B4" s="67" t="s">
        <v>509</v>
      </c>
      <c r="C4" s="86" t="s">
        <v>510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2" width="10.38"/>
    <col customWidth="1" min="3" max="6" width="12.63"/>
  </cols>
  <sheetData>
    <row r="1" ht="15.75" customHeight="1">
      <c r="A1" s="1" t="s">
        <v>0</v>
      </c>
      <c r="B1" s="1" t="s">
        <v>1</v>
      </c>
      <c r="C1" s="1" t="s">
        <v>2</v>
      </c>
      <c r="D1" s="1" t="s">
        <v>3</v>
      </c>
      <c r="E1" s="1" t="s">
        <v>4</v>
      </c>
      <c r="F1" s="1" t="s">
        <v>5</v>
      </c>
    </row>
    <row r="2" ht="15.75" customHeight="1">
      <c r="A2" s="2">
        <v>44831.0</v>
      </c>
      <c r="B2" s="3">
        <v>32555.0</v>
      </c>
      <c r="C2" s="4">
        <v>181.0</v>
      </c>
      <c r="D2" s="4">
        <v>631.0</v>
      </c>
      <c r="E2" s="5">
        <v>0.2551505546751189</v>
      </c>
      <c r="F2" s="5">
        <v>0.004945476885271079</v>
      </c>
    </row>
    <row r="3" ht="15.75" customHeight="1">
      <c r="A3" s="6">
        <v>44838.0</v>
      </c>
      <c r="B3" s="7">
        <v>36251.0</v>
      </c>
      <c r="C3" s="3">
        <f>C2+'週次'!C3</f>
        <v>398</v>
      </c>
      <c r="D3" s="8">
        <v>708.0</v>
      </c>
      <c r="E3" s="5">
        <v>0.5338983050847458</v>
      </c>
      <c r="F3" s="5">
        <v>0.01042729855728118</v>
      </c>
    </row>
    <row r="4" ht="15.75" customHeight="1">
      <c r="A4" s="9">
        <v>44845.0</v>
      </c>
      <c r="B4" s="3">
        <f>B3+'週次'!B4</f>
        <v>37639</v>
      </c>
      <c r="C4" s="3">
        <f>C3+'週次'!C4</f>
        <v>402</v>
      </c>
      <c r="D4" s="3">
        <f>D3+'週次'!D4</f>
        <v>736</v>
      </c>
      <c r="E4" s="5">
        <f t="shared" ref="E4:E14" si="1">C4/D4</f>
        <v>0.5461956522</v>
      </c>
      <c r="F4" s="5">
        <f t="shared" ref="F4:F14" si="2">C4/B4</f>
        <v>0.01068041128</v>
      </c>
    </row>
    <row r="5" ht="15.75" customHeight="1">
      <c r="A5" s="6">
        <v>44852.0</v>
      </c>
      <c r="B5" s="3">
        <f>B4+'週次'!B5</f>
        <v>37639</v>
      </c>
      <c r="C5" s="3">
        <f>C4+'週次'!C5</f>
        <v>402</v>
      </c>
      <c r="D5" s="3">
        <f>D4+'週次'!D5</f>
        <v>736</v>
      </c>
      <c r="E5" s="5">
        <f t="shared" si="1"/>
        <v>0.5461956522</v>
      </c>
      <c r="F5" s="5">
        <f t="shared" si="2"/>
        <v>0.01068041128</v>
      </c>
    </row>
    <row r="6" ht="15.75" customHeight="1">
      <c r="A6" s="9">
        <v>44859.0</v>
      </c>
      <c r="B6" s="3">
        <f>B5+'週次'!B6</f>
        <v>43381</v>
      </c>
      <c r="C6" s="3">
        <f>C5+'週次'!C6</f>
        <v>426</v>
      </c>
      <c r="D6" s="3">
        <f>D5+'週次'!D6</f>
        <v>838</v>
      </c>
      <c r="E6" s="5">
        <f t="shared" si="1"/>
        <v>0.508353222</v>
      </c>
      <c r="F6" s="5">
        <f t="shared" si="2"/>
        <v>0.009819967267</v>
      </c>
    </row>
    <row r="7" ht="15.75" customHeight="1">
      <c r="A7" s="9">
        <v>44866.0</v>
      </c>
      <c r="B7" s="3">
        <f>B6+'週次'!B7</f>
        <v>44668</v>
      </c>
      <c r="C7" s="3">
        <f>C6+'週次'!C7</f>
        <v>433</v>
      </c>
      <c r="D7" s="3">
        <f>D6+'週次'!D7</f>
        <v>871</v>
      </c>
      <c r="E7" s="5">
        <f t="shared" si="1"/>
        <v>0.4971297359</v>
      </c>
      <c r="F7" s="5">
        <f t="shared" si="2"/>
        <v>0.009693740485</v>
      </c>
    </row>
    <row r="8" ht="15.75" customHeight="1">
      <c r="A8" s="9">
        <v>44873.0</v>
      </c>
      <c r="B8" s="3">
        <f>B7+'週次'!B8</f>
        <v>51768</v>
      </c>
      <c r="C8" s="3">
        <f>C7+'週次'!C8</f>
        <v>459</v>
      </c>
      <c r="D8" s="3">
        <f>D7+'週次'!D8</f>
        <v>1001</v>
      </c>
      <c r="E8" s="5">
        <f t="shared" si="1"/>
        <v>0.4585414585</v>
      </c>
      <c r="F8" s="5">
        <f t="shared" si="2"/>
        <v>0.008866481224</v>
      </c>
    </row>
    <row r="9" ht="15.75" customHeight="1">
      <c r="A9" s="9">
        <v>44880.0</v>
      </c>
      <c r="B9" s="3">
        <f>B8+'週次'!B9</f>
        <v>70563</v>
      </c>
      <c r="C9" s="3">
        <f>C8+'週次'!C9</f>
        <v>587</v>
      </c>
      <c r="D9" s="3">
        <f>D8+'週次'!D9</f>
        <v>1368</v>
      </c>
      <c r="E9" s="5">
        <f t="shared" si="1"/>
        <v>0.4290935673</v>
      </c>
      <c r="F9" s="5">
        <f t="shared" si="2"/>
        <v>0.008318807307</v>
      </c>
    </row>
    <row r="10" ht="15.75" customHeight="1">
      <c r="A10" s="9">
        <v>44887.0</v>
      </c>
      <c r="B10" s="3">
        <f>B9+'週次'!B10</f>
        <v>79437</v>
      </c>
      <c r="C10" s="3">
        <f>C9+'週次'!C10</f>
        <v>681</v>
      </c>
      <c r="D10" s="3">
        <f>D9+'週次'!D10</f>
        <v>1542</v>
      </c>
      <c r="E10" s="5">
        <f t="shared" si="1"/>
        <v>0.4416342412</v>
      </c>
      <c r="F10" s="5">
        <f t="shared" si="2"/>
        <v>0.0085728313</v>
      </c>
    </row>
    <row r="11" ht="15.75" customHeight="1">
      <c r="A11" s="9">
        <v>44894.0</v>
      </c>
      <c r="B11" s="3">
        <f>B10+'週次'!B11</f>
        <v>83001</v>
      </c>
      <c r="C11" s="3">
        <f>C10+'週次'!C11</f>
        <v>747</v>
      </c>
      <c r="D11" s="3">
        <f>D10+'週次'!D11</f>
        <v>1710</v>
      </c>
      <c r="E11" s="5">
        <f t="shared" si="1"/>
        <v>0.4368421053</v>
      </c>
      <c r="F11" s="5">
        <f t="shared" si="2"/>
        <v>0.008999891568</v>
      </c>
    </row>
    <row r="12" ht="15.75" customHeight="1">
      <c r="A12" s="9">
        <v>44901.0</v>
      </c>
      <c r="B12" s="3">
        <f>B11+'週次'!B12</f>
        <v>89883</v>
      </c>
      <c r="C12" s="3">
        <f>C11+'週次'!C12</f>
        <v>851</v>
      </c>
      <c r="D12" s="3">
        <f>D11+'週次'!D12</f>
        <v>1842</v>
      </c>
      <c r="E12" s="5">
        <f t="shared" si="1"/>
        <v>0.4619978284</v>
      </c>
      <c r="F12" s="5">
        <f t="shared" si="2"/>
        <v>0.009467863778</v>
      </c>
    </row>
    <row r="13" ht="15.75" customHeight="1">
      <c r="A13" s="9">
        <v>44908.0</v>
      </c>
      <c r="B13" s="3">
        <f>B12+'週次'!B13</f>
        <v>96275</v>
      </c>
      <c r="C13" s="3">
        <f>C12+'週次'!C13</f>
        <v>1012</v>
      </c>
      <c r="D13" s="3">
        <f>D12+'週次'!D13</f>
        <v>1978</v>
      </c>
      <c r="E13" s="5">
        <f t="shared" si="1"/>
        <v>0.511627907</v>
      </c>
      <c r="F13" s="5">
        <f t="shared" si="2"/>
        <v>0.01051155544</v>
      </c>
    </row>
    <row r="14" ht="15.75" customHeight="1">
      <c r="A14" s="9">
        <v>44915.0</v>
      </c>
      <c r="B14" s="3">
        <f>B13+'週次'!B14</f>
        <v>103231</v>
      </c>
      <c r="C14" s="3">
        <f>C13+'週次'!C14</f>
        <v>1042</v>
      </c>
      <c r="D14" s="3">
        <f>D13+'週次'!D14</f>
        <v>2106</v>
      </c>
      <c r="E14" s="5">
        <f t="shared" si="1"/>
        <v>0.4947768281</v>
      </c>
      <c r="F14" s="5">
        <f t="shared" si="2"/>
        <v>0.01009386715</v>
      </c>
    </row>
    <row r="15" ht="15.75" customHeight="1">
      <c r="A15" s="1"/>
      <c r="B15" s="3"/>
      <c r="C15" s="3"/>
      <c r="D15" s="3"/>
      <c r="E15" s="5"/>
      <c r="F15" s="5"/>
    </row>
    <row r="16" ht="15.75" customHeight="1">
      <c r="A16" s="1"/>
      <c r="B16" s="3"/>
      <c r="C16" s="3"/>
      <c r="D16" s="3"/>
      <c r="E16" s="5"/>
      <c r="F16" s="5"/>
    </row>
    <row r="17" ht="15.75" customHeight="1">
      <c r="A17" s="1"/>
      <c r="B17" s="3"/>
      <c r="C17" s="3"/>
      <c r="D17" s="3"/>
      <c r="E17" s="5"/>
      <c r="F17" s="5"/>
    </row>
    <row r="18" ht="15.75" customHeight="1">
      <c r="A18" s="1"/>
      <c r="B18" s="3"/>
      <c r="C18" s="3"/>
      <c r="D18" s="3"/>
      <c r="E18" s="5"/>
      <c r="F18" s="5"/>
    </row>
    <row r="19" ht="15.75" customHeight="1">
      <c r="A19" s="1"/>
      <c r="B19" s="3"/>
      <c r="C19" s="3"/>
      <c r="D19" s="3"/>
      <c r="E19" s="5"/>
      <c r="F19" s="5"/>
    </row>
    <row r="20" ht="15.75" customHeight="1">
      <c r="A20" s="1"/>
      <c r="B20" s="3"/>
      <c r="C20" s="3"/>
      <c r="D20" s="3"/>
      <c r="E20" s="5"/>
      <c r="F20" s="5"/>
    </row>
    <row r="21" ht="15.75" customHeight="1">
      <c r="A21" s="1"/>
      <c r="B21" s="3"/>
      <c r="C21" s="3"/>
      <c r="D21" s="3"/>
      <c r="E21" s="5"/>
      <c r="F21" s="5"/>
    </row>
    <row r="22" ht="15.75" customHeight="1">
      <c r="A22" s="1"/>
      <c r="B22" s="3"/>
      <c r="C22" s="3"/>
      <c r="D22" s="3"/>
      <c r="E22" s="5"/>
      <c r="F22" s="5"/>
    </row>
    <row r="23" ht="15.75" customHeight="1">
      <c r="A23" s="1"/>
      <c r="B23" s="3"/>
      <c r="C23" s="3"/>
      <c r="D23" s="3"/>
      <c r="E23" s="5"/>
      <c r="F23" s="5"/>
    </row>
    <row r="24" ht="15.75" customHeight="1">
      <c r="A24" s="1"/>
      <c r="B24" s="3"/>
      <c r="C24" s="3"/>
      <c r="D24" s="3"/>
      <c r="E24" s="5"/>
      <c r="F24" s="5"/>
    </row>
    <row r="25" ht="15.75" customHeight="1">
      <c r="A25" s="1"/>
      <c r="B25" s="3"/>
      <c r="C25" s="3"/>
      <c r="D25" s="3"/>
      <c r="E25" s="5"/>
      <c r="F25" s="5"/>
    </row>
    <row r="26" ht="15.75" customHeight="1">
      <c r="A26" s="1"/>
      <c r="B26" s="3"/>
      <c r="C26" s="3"/>
      <c r="D26" s="3"/>
      <c r="E26" s="5"/>
      <c r="F26" s="5"/>
    </row>
    <row r="27" ht="15.75" customHeight="1">
      <c r="A27" s="1"/>
      <c r="B27" s="3"/>
      <c r="C27" s="3"/>
      <c r="D27" s="3"/>
      <c r="E27" s="5"/>
      <c r="F27" s="5"/>
    </row>
    <row r="28" ht="15.75" customHeight="1">
      <c r="A28" s="1"/>
      <c r="B28" s="3"/>
      <c r="C28" s="3"/>
      <c r="D28" s="3"/>
      <c r="E28" s="5"/>
      <c r="F28" s="5"/>
    </row>
    <row r="29" ht="15.75" customHeight="1">
      <c r="A29" s="1"/>
      <c r="B29" s="3"/>
      <c r="C29" s="3"/>
      <c r="D29" s="3"/>
      <c r="E29" s="5"/>
      <c r="F29" s="5"/>
    </row>
    <row r="30" ht="15.75" customHeight="1">
      <c r="A30" s="1"/>
      <c r="B30" s="3"/>
      <c r="C30" s="3"/>
      <c r="D30" s="3"/>
      <c r="E30" s="5"/>
      <c r="F30" s="5"/>
    </row>
    <row r="31" ht="15.75" customHeight="1">
      <c r="A31" s="1"/>
      <c r="B31" s="3"/>
      <c r="C31" s="3"/>
      <c r="D31" s="3"/>
      <c r="E31" s="5"/>
      <c r="F31" s="5"/>
    </row>
    <row r="32" ht="15.75" customHeight="1">
      <c r="A32" s="1"/>
      <c r="B32" s="3"/>
      <c r="C32" s="3"/>
      <c r="D32" s="3"/>
      <c r="E32" s="5"/>
      <c r="F32" s="5"/>
    </row>
    <row r="33" ht="15.75" customHeight="1">
      <c r="A33" s="1"/>
    </row>
    <row r="34" ht="15.75" customHeight="1">
      <c r="A34" s="1"/>
    </row>
    <row r="35" ht="15.75" customHeight="1">
      <c r="A35" s="1"/>
    </row>
    <row r="36" ht="15.75" customHeight="1">
      <c r="A36" s="1"/>
    </row>
    <row r="37" ht="15.75" customHeight="1">
      <c r="A37" s="1"/>
    </row>
    <row r="38" ht="15.75" customHeight="1">
      <c r="A38" s="1"/>
    </row>
    <row r="39" ht="15.75" customHeight="1">
      <c r="A39" s="1"/>
    </row>
    <row r="40" ht="15.75" customHeight="1">
      <c r="A40" s="1"/>
    </row>
    <row r="41" ht="15.75" customHeight="1">
      <c r="A41" s="1"/>
    </row>
    <row r="42" ht="15.75" customHeight="1">
      <c r="A42" s="1"/>
    </row>
    <row r="43" ht="15.75" customHeight="1">
      <c r="A43" s="1"/>
    </row>
    <row r="44" ht="15.75" customHeight="1">
      <c r="A44" s="1"/>
    </row>
    <row r="45" ht="15.75" customHeight="1">
      <c r="A45" s="1"/>
    </row>
    <row r="46" ht="15.75" customHeight="1">
      <c r="A46" s="1"/>
    </row>
    <row r="47" ht="15.75" customHeight="1">
      <c r="A47" s="1"/>
    </row>
    <row r="48" ht="15.75" customHeight="1">
      <c r="A48" s="1"/>
    </row>
    <row r="49" ht="15.75" customHeight="1">
      <c r="A49" s="1"/>
    </row>
    <row r="50" ht="15.75" customHeight="1">
      <c r="A50" s="1"/>
    </row>
    <row r="51" ht="15.75" customHeight="1">
      <c r="A51" s="1"/>
    </row>
    <row r="52" ht="15.75" customHeight="1">
      <c r="A52" s="1"/>
    </row>
    <row r="53" ht="15.75" customHeight="1">
      <c r="A53" s="1"/>
    </row>
    <row r="54" ht="15.75" customHeight="1">
      <c r="A54" s="1"/>
    </row>
    <row r="55" ht="15.75" customHeight="1">
      <c r="A55" s="1"/>
    </row>
    <row r="56" ht="15.75" customHeight="1">
      <c r="A56" s="1"/>
    </row>
    <row r="57" ht="15.75" customHeight="1">
      <c r="A57" s="1"/>
    </row>
    <row r="58" ht="15.75" customHeight="1">
      <c r="A58" s="1"/>
    </row>
    <row r="59" ht="15.75" customHeight="1">
      <c r="A59" s="1"/>
    </row>
    <row r="60" ht="15.75" customHeight="1">
      <c r="A60" s="1"/>
    </row>
    <row r="61" ht="15.75" customHeight="1">
      <c r="A61" s="1"/>
    </row>
    <row r="62" ht="15.75" customHeight="1">
      <c r="A62" s="1"/>
    </row>
    <row r="63" ht="15.75" customHeight="1">
      <c r="A63" s="1"/>
    </row>
    <row r="64" ht="15.75" customHeight="1">
      <c r="A64" s="1"/>
    </row>
    <row r="65" ht="15.75" customHeight="1">
      <c r="A65" s="1"/>
    </row>
    <row r="66" ht="15.75" customHeight="1">
      <c r="A66" s="1"/>
    </row>
    <row r="67" ht="15.75" customHeight="1">
      <c r="A67" s="1"/>
    </row>
    <row r="68" ht="15.75" customHeight="1">
      <c r="A68" s="1"/>
    </row>
    <row r="69" ht="15.75" customHeight="1">
      <c r="A69" s="1"/>
    </row>
    <row r="70" ht="15.75" customHeight="1">
      <c r="A70" s="1"/>
    </row>
    <row r="71" ht="15.75" customHeight="1">
      <c r="A71" s="1"/>
    </row>
    <row r="72" ht="15.75" customHeight="1">
      <c r="A72" s="1"/>
    </row>
    <row r="73" ht="15.75" customHeight="1">
      <c r="A73" s="1"/>
    </row>
    <row r="74" ht="15.75" customHeight="1">
      <c r="A74" s="1"/>
    </row>
    <row r="75" ht="15.75" customHeight="1">
      <c r="A75" s="1"/>
    </row>
    <row r="76" ht="15.75" customHeight="1">
      <c r="A76" s="1"/>
    </row>
    <row r="77" ht="15.75" customHeight="1">
      <c r="A77" s="1"/>
    </row>
    <row r="78" ht="15.75" customHeight="1">
      <c r="A78" s="1"/>
    </row>
    <row r="79" ht="15.75" customHeight="1">
      <c r="A79" s="1"/>
    </row>
    <row r="80" ht="15.75" customHeight="1">
      <c r="A80" s="1"/>
    </row>
    <row r="81" ht="15.75" customHeight="1">
      <c r="A81" s="1"/>
    </row>
    <row r="82" ht="15.75" customHeight="1">
      <c r="A82" s="1"/>
    </row>
    <row r="83" ht="15.75" customHeight="1">
      <c r="A83" s="1"/>
    </row>
    <row r="84" ht="15.75" customHeight="1">
      <c r="A84" s="1"/>
    </row>
    <row r="85" ht="15.75" customHeight="1">
      <c r="A85" s="1"/>
    </row>
    <row r="86" ht="15.75" customHeight="1">
      <c r="A86" s="1"/>
    </row>
    <row r="87" ht="15.75" customHeight="1">
      <c r="A87" s="1"/>
    </row>
    <row r="88" ht="15.75" customHeight="1">
      <c r="A88" s="1"/>
    </row>
    <row r="89" ht="15.75" customHeight="1">
      <c r="A89" s="1"/>
    </row>
    <row r="90" ht="15.75" customHeight="1">
      <c r="A90" s="1"/>
    </row>
    <row r="91" ht="15.75" customHeight="1">
      <c r="A91" s="1"/>
    </row>
    <row r="92" ht="15.75" customHeight="1">
      <c r="A92" s="1"/>
    </row>
    <row r="93" ht="15.75" customHeight="1">
      <c r="A93" s="1"/>
    </row>
    <row r="94" ht="15.75" customHeight="1">
      <c r="A94" s="1"/>
    </row>
    <row r="95" ht="15.75" customHeight="1">
      <c r="A95" s="1"/>
    </row>
    <row r="96" ht="15.75" customHeight="1">
      <c r="A96" s="1"/>
    </row>
    <row r="97" ht="15.75" customHeight="1">
      <c r="A97" s="1"/>
    </row>
    <row r="98" ht="15.75" customHeight="1">
      <c r="A98" s="1"/>
    </row>
    <row r="99" ht="15.75" customHeight="1">
      <c r="A99" s="1"/>
    </row>
    <row r="100" ht="15.75" customHeight="1">
      <c r="A100" s="1"/>
    </row>
    <row r="101" ht="15.75" customHeight="1">
      <c r="A101" s="1"/>
    </row>
    <row r="102" ht="15.75" customHeight="1">
      <c r="A102" s="1"/>
    </row>
    <row r="103" ht="15.75" customHeight="1">
      <c r="A103" s="1"/>
    </row>
    <row r="104" ht="15.75" customHeight="1">
      <c r="A104" s="1"/>
    </row>
    <row r="105" ht="15.75" customHeight="1">
      <c r="A105" s="1"/>
    </row>
    <row r="106" ht="15.75" customHeight="1">
      <c r="A106" s="1"/>
    </row>
    <row r="107" ht="15.75" customHeight="1">
      <c r="A107" s="1"/>
    </row>
    <row r="108" ht="15.75" customHeight="1">
      <c r="A108" s="1"/>
    </row>
    <row r="109" ht="15.75" customHeight="1">
      <c r="A109" s="1"/>
    </row>
    <row r="110" ht="15.75" customHeight="1">
      <c r="A110" s="1"/>
    </row>
    <row r="111" ht="15.75" customHeight="1">
      <c r="A111" s="1"/>
    </row>
    <row r="112" ht="15.75" customHeight="1">
      <c r="A112" s="1"/>
    </row>
    <row r="113" ht="15.75" customHeight="1">
      <c r="A113" s="1"/>
    </row>
    <row r="114" ht="15.75" customHeight="1">
      <c r="A114" s="1"/>
    </row>
    <row r="115" ht="15.75" customHeight="1">
      <c r="A115" s="1"/>
    </row>
    <row r="116" ht="15.75" customHeight="1">
      <c r="A116" s="1"/>
    </row>
    <row r="117" ht="15.75" customHeight="1">
      <c r="A117" s="1"/>
    </row>
    <row r="118" ht="15.75" customHeight="1">
      <c r="A118" s="1"/>
    </row>
    <row r="119" ht="15.75" customHeight="1">
      <c r="A119" s="1"/>
    </row>
    <row r="120" ht="15.75" customHeight="1">
      <c r="A120" s="1"/>
    </row>
    <row r="121" ht="15.75" customHeight="1">
      <c r="A121" s="1"/>
    </row>
    <row r="122" ht="15.75" customHeight="1">
      <c r="A122" s="1"/>
    </row>
    <row r="123" ht="15.75" customHeight="1">
      <c r="A123" s="1"/>
    </row>
    <row r="124" ht="15.75" customHeight="1">
      <c r="A124" s="1"/>
    </row>
    <row r="125" ht="15.75" customHeight="1">
      <c r="A125" s="1"/>
    </row>
    <row r="126" ht="15.75" customHeight="1">
      <c r="A126" s="1"/>
    </row>
    <row r="127" ht="15.75" customHeight="1">
      <c r="A127" s="1"/>
    </row>
    <row r="128" ht="15.75" customHeight="1">
      <c r="A128" s="1"/>
    </row>
    <row r="129" ht="15.75" customHeight="1">
      <c r="A129" s="1"/>
    </row>
    <row r="130" ht="15.75" customHeight="1">
      <c r="A130" s="1"/>
    </row>
    <row r="131" ht="15.75" customHeight="1">
      <c r="A131" s="1"/>
    </row>
    <row r="132" ht="15.75" customHeight="1">
      <c r="A132" s="1"/>
    </row>
    <row r="133" ht="15.75" customHeight="1">
      <c r="A133" s="1"/>
    </row>
    <row r="134" ht="15.75" customHeight="1">
      <c r="A134" s="1"/>
    </row>
    <row r="135" ht="15.75" customHeight="1">
      <c r="A135" s="1"/>
    </row>
    <row r="136" ht="15.75" customHeight="1">
      <c r="A136" s="1"/>
    </row>
    <row r="137" ht="15.75" customHeight="1">
      <c r="A137" s="1"/>
    </row>
    <row r="138" ht="15.75" customHeight="1">
      <c r="A138" s="1"/>
    </row>
    <row r="139" ht="15.75" customHeight="1">
      <c r="A139" s="1"/>
    </row>
    <row r="140" ht="15.75" customHeight="1">
      <c r="A140" s="1"/>
    </row>
    <row r="141" ht="15.75" customHeight="1">
      <c r="A141" s="1"/>
    </row>
    <row r="142" ht="15.75" customHeight="1">
      <c r="A142" s="1"/>
    </row>
    <row r="143" ht="15.75" customHeight="1">
      <c r="A143" s="1"/>
    </row>
    <row r="144" ht="15.75" customHeight="1">
      <c r="A144" s="1"/>
    </row>
    <row r="145" ht="15.75" customHeight="1">
      <c r="A145" s="1"/>
    </row>
    <row r="146" ht="15.75" customHeight="1">
      <c r="A146" s="1"/>
    </row>
    <row r="147" ht="15.75" customHeight="1">
      <c r="A147" s="1"/>
    </row>
    <row r="148" ht="15.75" customHeight="1">
      <c r="A148" s="1"/>
    </row>
    <row r="149" ht="15.75" customHeight="1">
      <c r="A149" s="1"/>
    </row>
    <row r="150" ht="15.75" customHeight="1">
      <c r="A150" s="1"/>
    </row>
    <row r="151" ht="15.75" customHeight="1">
      <c r="A151" s="1"/>
    </row>
    <row r="152" ht="15.75" customHeight="1">
      <c r="A152" s="1"/>
    </row>
    <row r="153" ht="15.75" customHeight="1">
      <c r="A153" s="1"/>
    </row>
    <row r="154" ht="15.75" customHeight="1">
      <c r="A154" s="1"/>
    </row>
    <row r="155" ht="15.75" customHeight="1">
      <c r="A155" s="1"/>
    </row>
    <row r="156" ht="15.75" customHeight="1">
      <c r="A156" s="1"/>
    </row>
    <row r="157" ht="15.75" customHeight="1">
      <c r="A157" s="1"/>
    </row>
    <row r="158" ht="15.75" customHeight="1">
      <c r="A158" s="1"/>
    </row>
    <row r="159" ht="15.75" customHeight="1">
      <c r="A159" s="1"/>
    </row>
    <row r="160" ht="15.75" customHeight="1">
      <c r="A160" s="1"/>
    </row>
    <row r="161" ht="15.75" customHeight="1">
      <c r="A161" s="1"/>
    </row>
    <row r="162" ht="15.75" customHeight="1">
      <c r="A162" s="1"/>
    </row>
    <row r="163" ht="15.75" customHeight="1">
      <c r="A163" s="1"/>
    </row>
    <row r="164" ht="15.75" customHeight="1">
      <c r="A164" s="1"/>
    </row>
    <row r="165" ht="15.75" customHeight="1">
      <c r="A165" s="1"/>
    </row>
    <row r="166" ht="15.75" customHeight="1">
      <c r="A166" s="1"/>
    </row>
    <row r="167" ht="15.75" customHeight="1">
      <c r="A167" s="1"/>
    </row>
    <row r="168" ht="15.75" customHeight="1">
      <c r="A168" s="1"/>
    </row>
    <row r="169" ht="15.75" customHeight="1">
      <c r="A169" s="1"/>
    </row>
    <row r="170" ht="15.75" customHeight="1">
      <c r="A170" s="1"/>
    </row>
    <row r="171" ht="15.75" customHeight="1">
      <c r="A171" s="1"/>
    </row>
    <row r="172" ht="15.75" customHeight="1">
      <c r="A172" s="1"/>
    </row>
    <row r="173" ht="15.75" customHeight="1">
      <c r="A173" s="1"/>
    </row>
    <row r="174" ht="15.75" customHeight="1">
      <c r="A174" s="1"/>
    </row>
    <row r="175" ht="15.75" customHeight="1">
      <c r="A175" s="1"/>
    </row>
    <row r="176" ht="15.75" customHeight="1">
      <c r="A176" s="1"/>
    </row>
    <row r="177" ht="15.75" customHeight="1">
      <c r="A177" s="1"/>
    </row>
    <row r="178" ht="15.75" customHeight="1">
      <c r="A178" s="1"/>
    </row>
    <row r="179" ht="15.75" customHeight="1">
      <c r="A179" s="1"/>
    </row>
    <row r="180" ht="15.75" customHeight="1">
      <c r="A180" s="1"/>
    </row>
    <row r="181" ht="15.75" customHeight="1">
      <c r="A181" s="1"/>
    </row>
    <row r="182" ht="15.75" customHeight="1">
      <c r="A182" s="1"/>
    </row>
    <row r="183" ht="15.75" customHeight="1">
      <c r="A183" s="1"/>
    </row>
    <row r="184" ht="15.75" customHeight="1">
      <c r="A184" s="1"/>
    </row>
    <row r="185" ht="15.75" customHeight="1">
      <c r="A185" s="1"/>
    </row>
    <row r="186" ht="15.75" customHeight="1">
      <c r="A186" s="1"/>
    </row>
    <row r="187" ht="15.75" customHeight="1">
      <c r="A187" s="1"/>
    </row>
    <row r="188" ht="15.75" customHeight="1">
      <c r="A188" s="1"/>
    </row>
    <row r="189" ht="15.75" customHeight="1">
      <c r="A189" s="1"/>
    </row>
    <row r="190" ht="15.75" customHeight="1">
      <c r="A190" s="1"/>
    </row>
    <row r="191" ht="15.75" customHeight="1">
      <c r="A191" s="1"/>
    </row>
    <row r="192" ht="15.75" customHeight="1">
      <c r="A192" s="1"/>
    </row>
    <row r="193" ht="15.75" customHeight="1">
      <c r="A193" s="1"/>
    </row>
    <row r="194" ht="15.75" customHeight="1">
      <c r="A194" s="1"/>
    </row>
    <row r="195" ht="15.75" customHeight="1">
      <c r="A195" s="1"/>
    </row>
    <row r="196" ht="15.75" customHeight="1">
      <c r="A196" s="1"/>
    </row>
    <row r="197" ht="15.75" customHeight="1">
      <c r="A197" s="1"/>
    </row>
    <row r="198" ht="15.75" customHeight="1">
      <c r="A198" s="1"/>
    </row>
    <row r="199" ht="15.75" customHeight="1">
      <c r="A199" s="1"/>
    </row>
    <row r="200" ht="15.75" customHeight="1">
      <c r="A200" s="1"/>
    </row>
    <row r="201" ht="15.75" customHeight="1">
      <c r="A201" s="1"/>
    </row>
    <row r="202" ht="15.75" customHeight="1">
      <c r="A202" s="1"/>
    </row>
    <row r="203" ht="15.75" customHeight="1">
      <c r="A203" s="1"/>
    </row>
    <row r="204" ht="15.75" customHeight="1">
      <c r="A204" s="1"/>
    </row>
    <row r="205" ht="15.75" customHeight="1">
      <c r="A205" s="1"/>
    </row>
    <row r="206" ht="15.75" customHeight="1">
      <c r="A206" s="1"/>
    </row>
    <row r="207" ht="15.75" customHeight="1">
      <c r="A207" s="1"/>
    </row>
    <row r="208" ht="15.75" customHeight="1">
      <c r="A208" s="1"/>
    </row>
    <row r="209" ht="15.75" customHeight="1">
      <c r="A209" s="1"/>
    </row>
    <row r="210" ht="15.75" customHeight="1">
      <c r="A210" s="1"/>
    </row>
    <row r="211" ht="15.75" customHeight="1">
      <c r="A211" s="1"/>
    </row>
    <row r="212" ht="15.75" customHeight="1">
      <c r="A212" s="1"/>
    </row>
    <row r="213" ht="15.75" customHeight="1">
      <c r="A213" s="1"/>
    </row>
    <row r="214" ht="15.75" customHeight="1">
      <c r="A214" s="1"/>
    </row>
    <row r="215" ht="15.75" customHeight="1">
      <c r="A215" s="1"/>
    </row>
    <row r="216" ht="15.75" customHeight="1">
      <c r="A216" s="1"/>
    </row>
    <row r="217" ht="15.75" customHeight="1">
      <c r="A217" s="1"/>
    </row>
    <row r="218" ht="15.75" customHeight="1">
      <c r="A218" s="1"/>
    </row>
    <row r="219" ht="15.75" customHeight="1">
      <c r="A219" s="1"/>
    </row>
    <row r="220" ht="15.75" customHeight="1">
      <c r="A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38"/>
    <col customWidth="1" min="2" max="2" width="6.88"/>
    <col customWidth="1" min="3" max="3" width="52.25"/>
    <col customWidth="1" min="4" max="5" width="7.63"/>
    <col customWidth="1" min="6" max="6" width="12.63"/>
    <col customWidth="1" min="7" max="7" width="14.38"/>
    <col customWidth="1" min="8" max="8" width="14.25"/>
    <col customWidth="1" min="12" max="12" width="15.5"/>
    <col customWidth="1" min="13" max="13" width="16.13"/>
    <col customWidth="1" min="16" max="16" width="13.88"/>
  </cols>
  <sheetData>
    <row r="1" ht="15.75" customHeight="1"/>
    <row r="2" ht="15.75" customHeight="1">
      <c r="A2" s="10"/>
      <c r="B2" s="10"/>
      <c r="C2" s="11"/>
      <c r="D2" s="12" t="s">
        <v>6</v>
      </c>
      <c r="E2" s="13">
        <f t="shared" ref="E2:J2" si="1">SUM(E4:E336)</f>
        <v>441</v>
      </c>
      <c r="F2" s="13">
        <f t="shared" si="1"/>
        <v>103</v>
      </c>
      <c r="G2" s="13">
        <f t="shared" si="1"/>
        <v>0</v>
      </c>
      <c r="H2" s="13">
        <f t="shared" si="1"/>
        <v>1</v>
      </c>
      <c r="I2" s="13">
        <f t="shared" si="1"/>
        <v>1</v>
      </c>
      <c r="J2" s="13">
        <f t="shared" si="1"/>
        <v>83</v>
      </c>
      <c r="L2" s="14" t="s">
        <v>7</v>
      </c>
    </row>
    <row r="3" ht="15.75" customHeight="1">
      <c r="A3" s="15" t="s">
        <v>8</v>
      </c>
      <c r="B3" s="16" t="s">
        <v>9</v>
      </c>
      <c r="C3" s="17" t="s">
        <v>10</v>
      </c>
      <c r="D3" s="17" t="s">
        <v>11</v>
      </c>
      <c r="E3" s="17" t="s">
        <v>12</v>
      </c>
      <c r="F3" s="17" t="s">
        <v>13</v>
      </c>
      <c r="G3" s="17" t="s">
        <v>14</v>
      </c>
      <c r="H3" s="17" t="s">
        <v>15</v>
      </c>
      <c r="I3" s="17" t="s">
        <v>16</v>
      </c>
      <c r="J3" s="17" t="s">
        <v>17</v>
      </c>
      <c r="L3" s="3">
        <f>SUM(E2:J2)</f>
        <v>629</v>
      </c>
    </row>
    <row r="4" ht="15.75" customHeight="1">
      <c r="A4" s="18">
        <v>1.0</v>
      </c>
      <c r="B4" s="19" t="s">
        <v>18</v>
      </c>
      <c r="C4" s="11" t="s">
        <v>19</v>
      </c>
      <c r="D4" s="20">
        <v>44862.0</v>
      </c>
      <c r="E4" s="21">
        <v>7.0</v>
      </c>
      <c r="F4" s="21">
        <v>0.0</v>
      </c>
      <c r="G4" s="21">
        <v>0.0</v>
      </c>
      <c r="H4" s="21">
        <v>0.0</v>
      </c>
      <c r="I4" s="21">
        <v>0.0</v>
      </c>
      <c r="J4" s="21">
        <v>0.0</v>
      </c>
    </row>
    <row r="5" ht="15.75" customHeight="1">
      <c r="A5" s="18">
        <f t="shared" ref="A5:A53" si="2">Row()-3</f>
        <v>2</v>
      </c>
      <c r="B5" s="22" t="s">
        <v>20</v>
      </c>
      <c r="C5" s="11" t="s">
        <v>21</v>
      </c>
      <c r="D5" s="20">
        <v>44866.0</v>
      </c>
      <c r="E5" s="21">
        <v>11.0</v>
      </c>
      <c r="F5" s="21">
        <v>0.0</v>
      </c>
      <c r="G5" s="21">
        <v>0.0</v>
      </c>
      <c r="H5" s="21">
        <v>0.0</v>
      </c>
      <c r="I5" s="21">
        <v>0.0</v>
      </c>
      <c r="J5" s="21">
        <v>0.0</v>
      </c>
      <c r="L5" s="23" t="s">
        <v>22</v>
      </c>
      <c r="M5" s="24" t="s">
        <v>12</v>
      </c>
      <c r="N5" s="24" t="s">
        <v>13</v>
      </c>
      <c r="O5" s="24" t="s">
        <v>14</v>
      </c>
      <c r="P5" s="24" t="s">
        <v>15</v>
      </c>
      <c r="Q5" s="24" t="s">
        <v>16</v>
      </c>
      <c r="R5" s="24" t="s">
        <v>17</v>
      </c>
      <c r="S5" s="25" t="s">
        <v>6</v>
      </c>
    </row>
    <row r="6" ht="15.75" customHeight="1">
      <c r="A6" s="18">
        <f t="shared" si="2"/>
        <v>3</v>
      </c>
      <c r="B6" s="22" t="s">
        <v>20</v>
      </c>
      <c r="C6" s="11" t="s">
        <v>23</v>
      </c>
      <c r="D6" s="20">
        <v>44866.0</v>
      </c>
      <c r="E6" s="21">
        <v>4.0</v>
      </c>
      <c r="F6" s="21">
        <v>0.0</v>
      </c>
      <c r="G6" s="21">
        <v>0.0</v>
      </c>
      <c r="H6" s="21">
        <v>0.0</v>
      </c>
      <c r="I6" s="21">
        <v>0.0</v>
      </c>
      <c r="J6" s="21">
        <v>0.0</v>
      </c>
      <c r="L6" s="26" t="s">
        <v>24</v>
      </c>
      <c r="M6" s="27">
        <v>106.0</v>
      </c>
      <c r="N6" s="27">
        <v>9.0</v>
      </c>
      <c r="O6" s="27">
        <v>0.0</v>
      </c>
      <c r="P6" s="27">
        <v>1.0</v>
      </c>
      <c r="Q6" s="27">
        <v>0.0</v>
      </c>
      <c r="R6" s="27">
        <v>11.0</v>
      </c>
      <c r="S6" s="27">
        <f t="shared" ref="S6:S12" si="3">SUM(M6:R6)</f>
        <v>127</v>
      </c>
    </row>
    <row r="7" ht="15.75" customHeight="1">
      <c r="A7" s="18">
        <f t="shared" si="2"/>
        <v>4</v>
      </c>
      <c r="B7" s="28" t="s">
        <v>18</v>
      </c>
      <c r="C7" s="29" t="s">
        <v>25</v>
      </c>
      <c r="D7" s="30">
        <v>44867.0</v>
      </c>
      <c r="E7" s="21">
        <v>5.0</v>
      </c>
      <c r="F7" s="21">
        <v>7.0</v>
      </c>
      <c r="G7" s="21">
        <v>0.0</v>
      </c>
      <c r="H7" s="21">
        <v>0.0</v>
      </c>
      <c r="I7" s="21">
        <v>0.0</v>
      </c>
      <c r="J7" s="21">
        <v>0.0</v>
      </c>
      <c r="L7" s="26" t="s">
        <v>26</v>
      </c>
      <c r="M7" s="27">
        <v>77.0</v>
      </c>
      <c r="N7" s="27">
        <v>2.0</v>
      </c>
      <c r="O7" s="27">
        <v>0.0</v>
      </c>
      <c r="P7" s="27">
        <v>0.0</v>
      </c>
      <c r="Q7" s="27">
        <v>0.0</v>
      </c>
      <c r="R7" s="27">
        <v>16.0</v>
      </c>
      <c r="S7" s="27">
        <f t="shared" si="3"/>
        <v>95</v>
      </c>
    </row>
    <row r="8" ht="15.75" customHeight="1">
      <c r="A8" s="18">
        <f t="shared" si="2"/>
        <v>5</v>
      </c>
      <c r="B8" s="31" t="s">
        <v>18</v>
      </c>
      <c r="C8" s="32" t="s">
        <v>27</v>
      </c>
      <c r="D8" s="33">
        <v>44867.0</v>
      </c>
      <c r="E8" s="21">
        <v>15.0</v>
      </c>
      <c r="F8" s="21">
        <v>0.0</v>
      </c>
      <c r="G8" s="21">
        <v>0.0</v>
      </c>
      <c r="H8" s="21">
        <v>0.0</v>
      </c>
      <c r="I8" s="21">
        <v>0.0</v>
      </c>
      <c r="J8" s="21">
        <v>0.0</v>
      </c>
      <c r="L8" s="26" t="s">
        <v>28</v>
      </c>
      <c r="M8" s="27">
        <v>41.0</v>
      </c>
      <c r="N8" s="27">
        <v>2.0</v>
      </c>
      <c r="O8" s="27">
        <v>0.0</v>
      </c>
      <c r="P8" s="27">
        <v>0.0</v>
      </c>
      <c r="Q8" s="27">
        <v>0.0</v>
      </c>
      <c r="R8" s="27">
        <v>43.0</v>
      </c>
      <c r="S8" s="27">
        <f t="shared" si="3"/>
        <v>86</v>
      </c>
    </row>
    <row r="9" ht="15.75" customHeight="1">
      <c r="A9" s="18">
        <f t="shared" si="2"/>
        <v>6</v>
      </c>
      <c r="B9" s="31" t="s">
        <v>18</v>
      </c>
      <c r="C9" s="32" t="s">
        <v>29</v>
      </c>
      <c r="D9" s="33">
        <v>44869.0</v>
      </c>
      <c r="E9" s="21">
        <v>13.0</v>
      </c>
      <c r="F9" s="21">
        <v>0.0</v>
      </c>
      <c r="G9" s="21">
        <v>0.0</v>
      </c>
      <c r="H9" s="21">
        <v>0.0</v>
      </c>
      <c r="I9" s="21">
        <v>0.0</v>
      </c>
      <c r="J9" s="21">
        <v>0.0</v>
      </c>
      <c r="L9" s="26" t="s">
        <v>30</v>
      </c>
      <c r="M9" s="27">
        <v>52.0</v>
      </c>
      <c r="N9" s="27">
        <v>27.0</v>
      </c>
      <c r="O9" s="27">
        <v>0.0</v>
      </c>
      <c r="P9" s="27">
        <v>0.0</v>
      </c>
      <c r="Q9" s="27">
        <v>0.0</v>
      </c>
      <c r="R9" s="27">
        <v>3.0</v>
      </c>
      <c r="S9" s="27">
        <f t="shared" si="3"/>
        <v>82</v>
      </c>
    </row>
    <row r="10" ht="15.75" customHeight="1">
      <c r="A10" s="18">
        <f t="shared" si="2"/>
        <v>7</v>
      </c>
      <c r="B10" s="31" t="s">
        <v>18</v>
      </c>
      <c r="C10" s="32" t="s">
        <v>31</v>
      </c>
      <c r="D10" s="33">
        <v>44869.0</v>
      </c>
      <c r="E10" s="21">
        <v>0.0</v>
      </c>
      <c r="F10" s="21">
        <v>0.0</v>
      </c>
      <c r="G10" s="21">
        <v>0.0</v>
      </c>
      <c r="H10" s="21">
        <v>0.0</v>
      </c>
      <c r="I10" s="21">
        <v>0.0</v>
      </c>
      <c r="J10" s="21">
        <v>0.0</v>
      </c>
      <c r="L10" s="26" t="s">
        <v>32</v>
      </c>
      <c r="M10" s="27">
        <v>119.0</v>
      </c>
      <c r="N10" s="27">
        <v>36.0</v>
      </c>
      <c r="O10" s="27">
        <v>0.0</v>
      </c>
      <c r="P10" s="27">
        <v>0.0</v>
      </c>
      <c r="Q10" s="27">
        <v>1.0</v>
      </c>
      <c r="R10" s="27">
        <v>3.0</v>
      </c>
      <c r="S10" s="27">
        <f t="shared" si="3"/>
        <v>159</v>
      </c>
    </row>
    <row r="11" ht="15.75" customHeight="1">
      <c r="A11" s="18">
        <f t="shared" si="2"/>
        <v>8</v>
      </c>
      <c r="B11" s="31" t="s">
        <v>18</v>
      </c>
      <c r="C11" s="32" t="s">
        <v>33</v>
      </c>
      <c r="D11" s="33">
        <v>44869.0</v>
      </c>
      <c r="E11" s="21">
        <v>6.0</v>
      </c>
      <c r="F11" s="21">
        <v>0.0</v>
      </c>
      <c r="G11" s="21">
        <v>0.0</v>
      </c>
      <c r="H11" s="21">
        <v>0.0</v>
      </c>
      <c r="I11" s="21">
        <v>0.0</v>
      </c>
      <c r="J11" s="21">
        <v>0.0</v>
      </c>
      <c r="L11" s="26" t="s">
        <v>34</v>
      </c>
      <c r="M11" s="27">
        <v>46.0</v>
      </c>
      <c r="N11" s="27">
        <v>27.0</v>
      </c>
      <c r="O11" s="27">
        <v>0.0</v>
      </c>
      <c r="P11" s="27">
        <v>0.0</v>
      </c>
      <c r="Q11" s="27">
        <v>0.0</v>
      </c>
      <c r="R11" s="27">
        <v>7.0</v>
      </c>
      <c r="S11" s="27">
        <f t="shared" si="3"/>
        <v>80</v>
      </c>
    </row>
    <row r="12" ht="15.75" customHeight="1">
      <c r="A12" s="18">
        <f t="shared" si="2"/>
        <v>9</v>
      </c>
      <c r="B12" s="31" t="s">
        <v>18</v>
      </c>
      <c r="C12" s="32" t="s">
        <v>35</v>
      </c>
      <c r="D12" s="33">
        <v>44869.0</v>
      </c>
      <c r="E12" s="21">
        <v>5.0</v>
      </c>
      <c r="F12" s="21">
        <v>0.0</v>
      </c>
      <c r="G12" s="21">
        <v>0.0</v>
      </c>
      <c r="H12" s="21">
        <v>0.0</v>
      </c>
      <c r="I12" s="21">
        <v>0.0</v>
      </c>
      <c r="J12" s="21">
        <v>0.0</v>
      </c>
      <c r="L12" s="26" t="s">
        <v>36</v>
      </c>
      <c r="M12" s="27"/>
      <c r="N12" s="27"/>
      <c r="O12" s="27"/>
      <c r="P12" s="27"/>
      <c r="Q12" s="27"/>
      <c r="R12" s="27"/>
      <c r="S12" s="27">
        <f t="shared" si="3"/>
        <v>0</v>
      </c>
    </row>
    <row r="13" ht="15.75" customHeight="1">
      <c r="A13" s="18">
        <f t="shared" si="2"/>
        <v>10</v>
      </c>
      <c r="B13" s="34" t="s">
        <v>18</v>
      </c>
      <c r="C13" s="32" t="s">
        <v>37</v>
      </c>
      <c r="D13" s="33">
        <v>44869.0</v>
      </c>
      <c r="E13" s="21">
        <v>3.0</v>
      </c>
      <c r="F13" s="21">
        <v>2.0</v>
      </c>
      <c r="G13" s="21">
        <v>0.0</v>
      </c>
      <c r="H13" s="21">
        <v>1.0</v>
      </c>
      <c r="I13" s="21">
        <v>0.0</v>
      </c>
      <c r="J13" s="21">
        <v>0.0</v>
      </c>
    </row>
    <row r="14" ht="15.75" customHeight="1">
      <c r="A14" s="18">
        <f t="shared" si="2"/>
        <v>11</v>
      </c>
      <c r="B14" s="35" t="s">
        <v>18</v>
      </c>
      <c r="C14" s="36" t="s">
        <v>38</v>
      </c>
      <c r="D14" s="20">
        <v>44872.0</v>
      </c>
      <c r="E14" s="21">
        <v>4.0</v>
      </c>
      <c r="F14" s="21">
        <v>0.0</v>
      </c>
      <c r="G14" s="21">
        <v>0.0</v>
      </c>
      <c r="H14" s="21">
        <v>0.0</v>
      </c>
      <c r="I14" s="21">
        <v>0.0</v>
      </c>
      <c r="J14" s="21">
        <v>0.0</v>
      </c>
    </row>
    <row r="15" ht="15.75" customHeight="1">
      <c r="A15" s="18">
        <f t="shared" si="2"/>
        <v>12</v>
      </c>
      <c r="B15" s="37" t="s">
        <v>18</v>
      </c>
      <c r="C15" s="38" t="s">
        <v>39</v>
      </c>
      <c r="D15" s="20">
        <v>44872.0</v>
      </c>
      <c r="E15" s="21">
        <v>3.0</v>
      </c>
      <c r="F15" s="21">
        <v>0.0</v>
      </c>
      <c r="G15" s="21">
        <v>0.0</v>
      </c>
      <c r="H15" s="21">
        <v>0.0</v>
      </c>
      <c r="I15" s="21">
        <v>0.0</v>
      </c>
      <c r="J15" s="21">
        <v>0.0</v>
      </c>
    </row>
    <row r="16" ht="15.75" customHeight="1">
      <c r="A16" s="18">
        <f t="shared" si="2"/>
        <v>13</v>
      </c>
      <c r="B16" s="39" t="s">
        <v>40</v>
      </c>
      <c r="C16" s="40" t="s">
        <v>41</v>
      </c>
      <c r="D16" s="20">
        <v>44875.0</v>
      </c>
      <c r="E16" s="21">
        <v>31.0</v>
      </c>
      <c r="F16" s="21">
        <v>0.0</v>
      </c>
      <c r="G16" s="21">
        <v>0.0</v>
      </c>
      <c r="H16" s="21">
        <v>0.0</v>
      </c>
      <c r="I16" s="21">
        <v>0.0</v>
      </c>
      <c r="J16" s="21">
        <v>11.0</v>
      </c>
    </row>
    <row r="17" ht="15.75" customHeight="1">
      <c r="A17" s="18">
        <f t="shared" si="2"/>
        <v>14</v>
      </c>
      <c r="B17" s="41" t="s">
        <v>42</v>
      </c>
      <c r="C17" s="29" t="s">
        <v>43</v>
      </c>
      <c r="D17" s="42">
        <v>44883.0</v>
      </c>
      <c r="E17" s="21">
        <v>22.0</v>
      </c>
      <c r="F17" s="21">
        <v>1.0</v>
      </c>
      <c r="G17" s="21">
        <v>0.0</v>
      </c>
      <c r="H17" s="21">
        <v>0.0</v>
      </c>
      <c r="I17" s="21">
        <v>0.0</v>
      </c>
      <c r="J17" s="21">
        <v>16.0</v>
      </c>
    </row>
    <row r="18" ht="15.75" customHeight="1">
      <c r="A18" s="18">
        <f t="shared" si="2"/>
        <v>15</v>
      </c>
      <c r="B18" s="43" t="s">
        <v>42</v>
      </c>
      <c r="C18" s="44" t="s">
        <v>44</v>
      </c>
      <c r="D18" s="42">
        <v>44883.0</v>
      </c>
      <c r="E18" s="21">
        <v>61.0</v>
      </c>
      <c r="F18" s="21">
        <v>1.0</v>
      </c>
      <c r="G18" s="21">
        <v>0.0</v>
      </c>
      <c r="H18" s="21">
        <v>0.0</v>
      </c>
      <c r="I18" s="21">
        <v>0.0</v>
      </c>
      <c r="J18" s="21">
        <v>40.0</v>
      </c>
    </row>
    <row r="19" ht="15.75" customHeight="1">
      <c r="A19" s="18">
        <f t="shared" si="2"/>
        <v>16</v>
      </c>
      <c r="B19" s="41" t="s">
        <v>42</v>
      </c>
      <c r="C19" s="45" t="s">
        <v>45</v>
      </c>
      <c r="D19" s="20">
        <v>44890.0</v>
      </c>
      <c r="E19" s="21">
        <v>33.0</v>
      </c>
      <c r="F19" s="21">
        <v>29.0</v>
      </c>
      <c r="G19" s="21">
        <v>0.0</v>
      </c>
      <c r="H19" s="21">
        <v>0.0</v>
      </c>
      <c r="I19" s="21">
        <v>0.0</v>
      </c>
      <c r="J19" s="21">
        <v>5.0</v>
      </c>
    </row>
    <row r="20" ht="15.75" customHeight="1">
      <c r="A20" s="18">
        <f t="shared" si="2"/>
        <v>17</v>
      </c>
      <c r="B20" s="43" t="s">
        <v>42</v>
      </c>
      <c r="C20" s="46" t="s">
        <v>46</v>
      </c>
      <c r="D20" s="20">
        <v>44890.0</v>
      </c>
      <c r="E20" s="21">
        <v>19.0</v>
      </c>
      <c r="F20" s="21">
        <v>0.0</v>
      </c>
      <c r="G20" s="21">
        <v>0.0</v>
      </c>
      <c r="H20" s="21">
        <v>0.0</v>
      </c>
      <c r="I20" s="21">
        <v>0.0</v>
      </c>
      <c r="J20" s="21">
        <v>0.0</v>
      </c>
    </row>
    <row r="21" ht="15.75" customHeight="1">
      <c r="A21" s="18">
        <f t="shared" si="2"/>
        <v>18</v>
      </c>
      <c r="B21" s="47" t="s">
        <v>18</v>
      </c>
      <c r="C21" s="45" t="s">
        <v>47</v>
      </c>
      <c r="D21" s="48">
        <v>44896.0</v>
      </c>
      <c r="E21" s="21">
        <v>24.0</v>
      </c>
      <c r="F21" s="21">
        <v>0.0</v>
      </c>
      <c r="G21" s="21">
        <v>0.0</v>
      </c>
      <c r="H21" s="21">
        <v>0.0</v>
      </c>
      <c r="I21" s="21">
        <v>0.0</v>
      </c>
      <c r="J21" s="21">
        <v>0.0</v>
      </c>
    </row>
    <row r="22" ht="15.75" customHeight="1">
      <c r="A22" s="18">
        <f t="shared" si="2"/>
        <v>19</v>
      </c>
      <c r="B22" s="22" t="s">
        <v>20</v>
      </c>
      <c r="C22" s="45" t="s">
        <v>48</v>
      </c>
      <c r="D22" s="48">
        <v>44897.0</v>
      </c>
      <c r="E22" s="21">
        <v>8.0</v>
      </c>
      <c r="F22" s="21">
        <v>0.0</v>
      </c>
      <c r="G22" s="21">
        <v>0.0</v>
      </c>
      <c r="H22" s="21">
        <v>0.0</v>
      </c>
      <c r="I22" s="21">
        <v>0.0</v>
      </c>
      <c r="J22" s="21">
        <v>0.0</v>
      </c>
    </row>
    <row r="23" ht="15.75" customHeight="1">
      <c r="A23" s="18">
        <f t="shared" si="2"/>
        <v>20</v>
      </c>
      <c r="B23" s="49" t="s">
        <v>20</v>
      </c>
      <c r="C23" s="46" t="s">
        <v>49</v>
      </c>
      <c r="D23" s="48">
        <v>44897.0</v>
      </c>
      <c r="E23" s="21">
        <v>2.0</v>
      </c>
      <c r="F23" s="21">
        <v>0.0</v>
      </c>
      <c r="G23" s="21">
        <v>0.0</v>
      </c>
      <c r="H23" s="21">
        <v>0.0</v>
      </c>
      <c r="I23" s="21">
        <v>0.0</v>
      </c>
      <c r="J23" s="21">
        <v>1.0</v>
      </c>
    </row>
    <row r="24" ht="15.75" customHeight="1">
      <c r="A24" s="18">
        <f t="shared" si="2"/>
        <v>21</v>
      </c>
      <c r="B24" s="47" t="s">
        <v>18</v>
      </c>
      <c r="C24" s="40" t="s">
        <v>50</v>
      </c>
      <c r="D24" s="48">
        <v>44897.0</v>
      </c>
      <c r="E24" s="21">
        <v>10.0</v>
      </c>
      <c r="F24" s="21">
        <v>1.0</v>
      </c>
      <c r="G24" s="21">
        <v>0.0</v>
      </c>
      <c r="H24" s="21">
        <v>0.0</v>
      </c>
      <c r="I24" s="21">
        <v>0.0</v>
      </c>
      <c r="J24" s="21">
        <v>0.0</v>
      </c>
    </row>
    <row r="25" ht="15.75" customHeight="1">
      <c r="A25" s="18">
        <f t="shared" si="2"/>
        <v>22</v>
      </c>
      <c r="B25" s="35" t="s">
        <v>18</v>
      </c>
      <c r="C25" s="50" t="s">
        <v>51</v>
      </c>
      <c r="D25" s="48">
        <v>44900.0</v>
      </c>
      <c r="E25" s="21">
        <v>32.0</v>
      </c>
      <c r="F25" s="21">
        <v>0.0</v>
      </c>
      <c r="G25" s="21">
        <v>0.0</v>
      </c>
      <c r="H25" s="21">
        <v>0.0</v>
      </c>
      <c r="I25" s="21">
        <v>1.0</v>
      </c>
      <c r="J25" s="21">
        <v>3.0</v>
      </c>
    </row>
    <row r="26" ht="15.75" customHeight="1">
      <c r="A26" s="18">
        <f t="shared" si="2"/>
        <v>23</v>
      </c>
      <c r="B26" s="37" t="s">
        <v>18</v>
      </c>
      <c r="C26" s="50" t="s">
        <v>52</v>
      </c>
      <c r="D26" s="48">
        <v>44900.0</v>
      </c>
      <c r="E26" s="21">
        <v>33.0</v>
      </c>
      <c r="F26" s="21">
        <v>35.0</v>
      </c>
      <c r="G26" s="21">
        <v>0.0</v>
      </c>
      <c r="H26" s="21">
        <v>0.0</v>
      </c>
      <c r="I26" s="21">
        <v>0.0</v>
      </c>
      <c r="J26" s="21">
        <v>0.0</v>
      </c>
    </row>
    <row r="27" ht="15.75" customHeight="1">
      <c r="A27" s="18">
        <f t="shared" si="2"/>
        <v>24</v>
      </c>
      <c r="B27" s="28" t="s">
        <v>18</v>
      </c>
      <c r="C27" s="40" t="s">
        <v>53</v>
      </c>
      <c r="D27" s="51">
        <v>44903.0</v>
      </c>
      <c r="E27" s="21">
        <v>44.0</v>
      </c>
      <c r="F27" s="21">
        <v>0.0</v>
      </c>
      <c r="G27" s="21">
        <v>0.0</v>
      </c>
      <c r="H27" s="21">
        <v>0.0</v>
      </c>
      <c r="I27" s="21">
        <v>0.0</v>
      </c>
      <c r="J27" s="21">
        <v>0.0</v>
      </c>
    </row>
    <row r="28" ht="22.5" customHeight="1">
      <c r="A28" s="18">
        <f t="shared" si="2"/>
        <v>25</v>
      </c>
      <c r="B28" s="28" t="s">
        <v>18</v>
      </c>
      <c r="C28" s="40" t="s">
        <v>54</v>
      </c>
      <c r="D28" s="51">
        <v>44908.0</v>
      </c>
      <c r="E28" s="21">
        <v>7.0</v>
      </c>
      <c r="F28" s="21">
        <v>13.0</v>
      </c>
      <c r="G28" s="21">
        <v>0.0</v>
      </c>
      <c r="H28" s="21">
        <v>0.0</v>
      </c>
      <c r="I28" s="21">
        <v>0.0</v>
      </c>
      <c r="J28" s="21">
        <v>0.0</v>
      </c>
    </row>
    <row r="29" ht="15.75" customHeight="1">
      <c r="A29" s="18">
        <f t="shared" si="2"/>
        <v>26</v>
      </c>
      <c r="B29" s="31" t="s">
        <v>18</v>
      </c>
      <c r="C29" s="52" t="s">
        <v>55</v>
      </c>
      <c r="D29" s="53">
        <v>44908.0</v>
      </c>
      <c r="E29" s="21">
        <v>8.0</v>
      </c>
      <c r="F29" s="21">
        <v>0.0</v>
      </c>
      <c r="G29" s="21">
        <v>0.0</v>
      </c>
      <c r="H29" s="21">
        <v>0.0</v>
      </c>
      <c r="I29" s="21">
        <v>0.0</v>
      </c>
      <c r="J29" s="21">
        <v>0.0</v>
      </c>
    </row>
    <row r="30" ht="15.75" customHeight="1">
      <c r="A30" s="18">
        <f t="shared" si="2"/>
        <v>27</v>
      </c>
      <c r="B30" s="28" t="s">
        <v>18</v>
      </c>
      <c r="C30" s="40" t="s">
        <v>56</v>
      </c>
      <c r="D30" s="51">
        <v>44910.0</v>
      </c>
      <c r="E30" s="21">
        <v>1.0</v>
      </c>
      <c r="F30" s="21">
        <v>0.0</v>
      </c>
      <c r="G30" s="21">
        <v>0.0</v>
      </c>
      <c r="H30" s="21">
        <v>0.0</v>
      </c>
      <c r="I30" s="21">
        <v>0.0</v>
      </c>
      <c r="J30" s="21">
        <v>0.0</v>
      </c>
    </row>
    <row r="31" ht="15.75" customHeight="1">
      <c r="A31" s="18">
        <f t="shared" si="2"/>
        <v>28</v>
      </c>
      <c r="B31" s="31" t="s">
        <v>18</v>
      </c>
      <c r="C31" s="52" t="s">
        <v>57</v>
      </c>
      <c r="D31" s="53">
        <v>44910.0</v>
      </c>
      <c r="E31" s="21">
        <v>13.0</v>
      </c>
      <c r="F31" s="21">
        <v>14.0</v>
      </c>
      <c r="G31" s="21">
        <v>0.0</v>
      </c>
      <c r="H31" s="21">
        <v>0.0</v>
      </c>
      <c r="I31" s="21">
        <v>0.0</v>
      </c>
      <c r="J31" s="21">
        <v>6.0</v>
      </c>
    </row>
    <row r="32" ht="15.75" customHeight="1">
      <c r="A32" s="18">
        <f t="shared" si="2"/>
        <v>29</v>
      </c>
      <c r="B32" s="54" t="s">
        <v>18</v>
      </c>
      <c r="C32" s="36" t="s">
        <v>58</v>
      </c>
      <c r="D32" s="53">
        <v>44910.0</v>
      </c>
      <c r="E32" s="21">
        <v>17.0</v>
      </c>
      <c r="F32" s="21">
        <v>0.0</v>
      </c>
      <c r="G32" s="21">
        <v>0.0</v>
      </c>
      <c r="H32" s="21">
        <v>0.0</v>
      </c>
      <c r="I32" s="21">
        <v>0.0</v>
      </c>
      <c r="J32" s="21">
        <v>1.0</v>
      </c>
    </row>
    <row r="33" ht="15.75" customHeight="1">
      <c r="A33" s="18">
        <f t="shared" si="2"/>
        <v>30</v>
      </c>
      <c r="B33" s="35" t="s">
        <v>18</v>
      </c>
      <c r="C33" s="36" t="s">
        <v>59</v>
      </c>
      <c r="D33" s="20">
        <v>44916.0</v>
      </c>
      <c r="E33" s="21"/>
      <c r="F33" s="21"/>
      <c r="G33" s="21"/>
      <c r="H33" s="21"/>
      <c r="I33" s="21"/>
      <c r="J33" s="21"/>
    </row>
    <row r="34" ht="15.75" customHeight="1">
      <c r="A34" s="18">
        <f t="shared" si="2"/>
        <v>31</v>
      </c>
      <c r="B34" s="35" t="s">
        <v>18</v>
      </c>
      <c r="C34" s="50" t="s">
        <v>60</v>
      </c>
      <c r="D34" s="20">
        <v>44916.0</v>
      </c>
      <c r="E34" s="21"/>
      <c r="F34" s="21"/>
      <c r="G34" s="21"/>
      <c r="H34" s="21"/>
      <c r="I34" s="21"/>
      <c r="J34" s="21"/>
    </row>
    <row r="35" ht="15.75" customHeight="1">
      <c r="A35" s="18">
        <f t="shared" si="2"/>
        <v>32</v>
      </c>
      <c r="B35" s="41" t="s">
        <v>42</v>
      </c>
      <c r="C35" s="40" t="s">
        <v>61</v>
      </c>
      <c r="D35" s="20">
        <v>44917.0</v>
      </c>
      <c r="E35" s="21"/>
      <c r="F35" s="21"/>
      <c r="G35" s="21"/>
      <c r="H35" s="21"/>
      <c r="I35" s="21"/>
      <c r="J35" s="21"/>
    </row>
    <row r="36" ht="15.75" customHeight="1">
      <c r="A36" s="18">
        <f t="shared" si="2"/>
        <v>33</v>
      </c>
      <c r="B36" s="43" t="s">
        <v>42</v>
      </c>
      <c r="C36" s="52" t="s">
        <v>62</v>
      </c>
      <c r="D36" s="20">
        <v>44917.0</v>
      </c>
      <c r="E36" s="21"/>
      <c r="F36" s="21"/>
      <c r="G36" s="21"/>
      <c r="H36" s="21"/>
      <c r="I36" s="21"/>
      <c r="J36" s="21"/>
    </row>
    <row r="37" ht="15.75" customHeight="1">
      <c r="A37" s="18">
        <f t="shared" si="2"/>
        <v>34</v>
      </c>
      <c r="B37" s="43" t="s">
        <v>42</v>
      </c>
      <c r="C37" s="52" t="s">
        <v>63</v>
      </c>
      <c r="D37" s="20">
        <v>44917.0</v>
      </c>
      <c r="E37" s="21"/>
      <c r="F37" s="21"/>
      <c r="G37" s="21"/>
      <c r="H37" s="21"/>
      <c r="I37" s="21"/>
      <c r="J37" s="21"/>
    </row>
    <row r="38" ht="15.75" customHeight="1">
      <c r="A38" s="18">
        <f t="shared" si="2"/>
        <v>35</v>
      </c>
      <c r="B38" s="43" t="s">
        <v>42</v>
      </c>
      <c r="C38" s="52" t="s">
        <v>64</v>
      </c>
      <c r="D38" s="20">
        <v>44917.0</v>
      </c>
      <c r="E38" s="21"/>
      <c r="F38" s="21"/>
      <c r="G38" s="21"/>
      <c r="H38" s="21"/>
      <c r="I38" s="21"/>
      <c r="J38" s="21"/>
    </row>
    <row r="39" ht="15.75" customHeight="1">
      <c r="A39" s="18">
        <f t="shared" si="2"/>
        <v>36</v>
      </c>
      <c r="B39" s="43" t="s">
        <v>42</v>
      </c>
      <c r="C39" s="52" t="s">
        <v>65</v>
      </c>
      <c r="D39" s="20">
        <v>44917.0</v>
      </c>
      <c r="E39" s="21"/>
      <c r="F39" s="21"/>
      <c r="G39" s="21"/>
      <c r="H39" s="21"/>
      <c r="I39" s="21"/>
      <c r="J39" s="21"/>
    </row>
    <row r="40" ht="15.75" customHeight="1">
      <c r="A40" s="18">
        <f t="shared" si="2"/>
        <v>37</v>
      </c>
      <c r="B40" s="43" t="s">
        <v>42</v>
      </c>
      <c r="C40" s="52" t="s">
        <v>66</v>
      </c>
      <c r="D40" s="20">
        <v>44917.0</v>
      </c>
      <c r="E40" s="21"/>
      <c r="F40" s="21"/>
      <c r="G40" s="21"/>
      <c r="H40" s="21"/>
      <c r="I40" s="21"/>
      <c r="J40" s="21"/>
    </row>
    <row r="41" ht="15.75" customHeight="1">
      <c r="A41" s="18">
        <f t="shared" si="2"/>
        <v>38</v>
      </c>
      <c r="B41" s="11"/>
      <c r="C41" s="11"/>
      <c r="D41" s="11"/>
      <c r="E41" s="21"/>
      <c r="F41" s="21"/>
      <c r="G41" s="21"/>
      <c r="H41" s="21"/>
      <c r="I41" s="21"/>
      <c r="J41" s="21"/>
    </row>
    <row r="42" ht="15.75" customHeight="1">
      <c r="A42" s="18">
        <f t="shared" si="2"/>
        <v>39</v>
      </c>
      <c r="B42" s="11"/>
      <c r="C42" s="11"/>
      <c r="D42" s="11"/>
      <c r="E42" s="21"/>
      <c r="F42" s="21"/>
      <c r="G42" s="21"/>
      <c r="H42" s="21"/>
      <c r="I42" s="21"/>
      <c r="J42" s="21"/>
    </row>
    <row r="43" ht="15.75" customHeight="1">
      <c r="A43" s="18">
        <f t="shared" si="2"/>
        <v>40</v>
      </c>
      <c r="B43" s="11"/>
      <c r="C43" s="11"/>
      <c r="D43" s="11"/>
      <c r="E43" s="21"/>
      <c r="F43" s="21"/>
      <c r="G43" s="21"/>
      <c r="H43" s="21"/>
      <c r="I43" s="21"/>
      <c r="J43" s="21"/>
    </row>
    <row r="44" ht="15.75" customHeight="1">
      <c r="A44" s="18">
        <f t="shared" si="2"/>
        <v>41</v>
      </c>
      <c r="B44" s="11"/>
      <c r="C44" s="11"/>
      <c r="D44" s="11"/>
      <c r="E44" s="21"/>
      <c r="F44" s="21"/>
      <c r="G44" s="21"/>
      <c r="H44" s="21"/>
      <c r="I44" s="21"/>
      <c r="J44" s="21"/>
    </row>
    <row r="45" ht="15.75" customHeight="1">
      <c r="A45" s="18">
        <f t="shared" si="2"/>
        <v>42</v>
      </c>
      <c r="B45" s="11"/>
      <c r="C45" s="11"/>
      <c r="D45" s="11"/>
      <c r="E45" s="21"/>
      <c r="F45" s="21"/>
      <c r="G45" s="21"/>
      <c r="H45" s="21"/>
      <c r="I45" s="21"/>
      <c r="J45" s="21"/>
    </row>
    <row r="46" ht="15.75" customHeight="1">
      <c r="A46" s="18">
        <f t="shared" si="2"/>
        <v>43</v>
      </c>
      <c r="B46" s="11"/>
      <c r="C46" s="11"/>
      <c r="D46" s="11"/>
      <c r="E46" s="21"/>
      <c r="F46" s="21"/>
      <c r="G46" s="21"/>
      <c r="H46" s="21"/>
      <c r="I46" s="21"/>
      <c r="J46" s="21"/>
    </row>
    <row r="47" ht="15.75" customHeight="1">
      <c r="A47" s="18">
        <f t="shared" si="2"/>
        <v>44</v>
      </c>
      <c r="B47" s="11"/>
      <c r="C47" s="11"/>
      <c r="D47" s="11"/>
      <c r="E47" s="21"/>
      <c r="F47" s="21"/>
      <c r="G47" s="21"/>
      <c r="H47" s="21"/>
      <c r="I47" s="21"/>
      <c r="J47" s="21"/>
    </row>
    <row r="48" ht="15.75" customHeight="1">
      <c r="A48" s="18">
        <f t="shared" si="2"/>
        <v>45</v>
      </c>
      <c r="B48" s="11"/>
      <c r="C48" s="11"/>
      <c r="D48" s="11"/>
      <c r="E48" s="21"/>
      <c r="F48" s="21"/>
      <c r="G48" s="21"/>
      <c r="H48" s="21"/>
      <c r="I48" s="21"/>
      <c r="J48" s="21"/>
    </row>
    <row r="49" ht="15.75" customHeight="1">
      <c r="A49" s="18">
        <f t="shared" si="2"/>
        <v>46</v>
      </c>
      <c r="B49" s="11"/>
      <c r="C49" s="11"/>
      <c r="D49" s="11"/>
      <c r="E49" s="21"/>
      <c r="F49" s="21"/>
      <c r="G49" s="21"/>
      <c r="H49" s="21"/>
      <c r="I49" s="21"/>
      <c r="J49" s="21"/>
    </row>
    <row r="50" ht="15.75" customHeight="1">
      <c r="A50" s="18">
        <f t="shared" si="2"/>
        <v>47</v>
      </c>
      <c r="B50" s="11"/>
      <c r="C50" s="11"/>
      <c r="D50" s="11"/>
      <c r="E50" s="21"/>
      <c r="F50" s="21"/>
      <c r="G50" s="21"/>
      <c r="H50" s="21"/>
      <c r="I50" s="21"/>
      <c r="J50" s="21"/>
    </row>
    <row r="51" ht="15.75" customHeight="1">
      <c r="A51" s="18">
        <f t="shared" si="2"/>
        <v>48</v>
      </c>
      <c r="B51" s="11"/>
      <c r="C51" s="11"/>
      <c r="D51" s="11"/>
      <c r="E51" s="21"/>
      <c r="F51" s="21"/>
      <c r="G51" s="21"/>
      <c r="H51" s="21"/>
      <c r="I51" s="21"/>
      <c r="J51" s="21"/>
    </row>
    <row r="52" ht="15.75" customHeight="1">
      <c r="A52" s="18">
        <f t="shared" si="2"/>
        <v>49</v>
      </c>
      <c r="B52" s="11"/>
      <c r="C52" s="11"/>
      <c r="D52" s="11"/>
      <c r="E52" s="21"/>
      <c r="F52" s="21"/>
      <c r="G52" s="21"/>
      <c r="H52" s="21"/>
      <c r="I52" s="21"/>
      <c r="J52" s="21"/>
    </row>
    <row r="53" ht="15.75" customHeight="1">
      <c r="A53" s="18">
        <f t="shared" si="2"/>
        <v>50</v>
      </c>
      <c r="B53" s="11"/>
      <c r="C53" s="11"/>
      <c r="D53" s="11"/>
      <c r="E53" s="21"/>
      <c r="F53" s="21"/>
      <c r="G53" s="21"/>
      <c r="H53" s="21"/>
      <c r="I53" s="21"/>
      <c r="J53" s="21"/>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71.38"/>
    <col customWidth="1" min="4" max="4" width="38.13"/>
    <col customWidth="1" min="5" max="5" width="56.13"/>
    <col customWidth="1" min="6" max="6" width="12.63"/>
    <col customWidth="1" min="7" max="7" width="9.38"/>
    <col customWidth="1" min="8" max="8" width="53.63"/>
    <col customWidth="1" min="9" max="9" width="16.38"/>
  </cols>
  <sheetData>
    <row r="1" ht="15.75" customHeight="1">
      <c r="B1" s="55"/>
      <c r="E1" s="55">
        <f>COUNTA(E3:E1021)</f>
        <v>217</v>
      </c>
      <c r="G1" s="56" t="s">
        <v>67</v>
      </c>
      <c r="H1" s="57"/>
      <c r="I1" s="55">
        <f>SUM(I3:I1021)</f>
        <v>217</v>
      </c>
    </row>
    <row r="2" ht="15.75" customHeight="1">
      <c r="A2" s="26" t="s">
        <v>68</v>
      </c>
      <c r="B2" s="58" t="s">
        <v>69</v>
      </c>
      <c r="C2" s="58" t="s">
        <v>70</v>
      </c>
      <c r="D2" s="58" t="s">
        <v>10</v>
      </c>
      <c r="E2" s="59" t="s">
        <v>71</v>
      </c>
      <c r="F2" s="14" t="s">
        <v>7</v>
      </c>
      <c r="G2" s="60" t="s">
        <v>69</v>
      </c>
      <c r="H2" s="61" t="s">
        <v>72</v>
      </c>
      <c r="I2" s="61" t="s">
        <v>73</v>
      </c>
    </row>
    <row r="3" ht="15.75" customHeight="1">
      <c r="A3" s="18"/>
      <c r="B3" s="11"/>
      <c r="C3" s="11"/>
      <c r="D3" s="11"/>
      <c r="E3" s="62"/>
      <c r="F3" s="8">
        <f>COUNT(B:B)</f>
        <v>217</v>
      </c>
      <c r="G3" s="63">
        <v>13.0</v>
      </c>
      <c r="H3" s="64" t="s">
        <v>74</v>
      </c>
      <c r="I3" s="65">
        <f t="shared" ref="I3:I61" si="1">COUNTIFS(B:B,G3)</f>
        <v>1</v>
      </c>
    </row>
    <row r="4" ht="15.75" customHeight="1">
      <c r="A4" s="18"/>
      <c r="B4" s="11"/>
      <c r="C4" s="11"/>
      <c r="D4" s="11"/>
      <c r="E4" s="62"/>
      <c r="G4" s="63">
        <v>16.0</v>
      </c>
      <c r="H4" s="29" t="s">
        <v>75</v>
      </c>
      <c r="I4" s="65">
        <f t="shared" si="1"/>
        <v>0</v>
      </c>
    </row>
    <row r="5" ht="15.75" customHeight="1">
      <c r="A5" s="18"/>
      <c r="B5" s="11"/>
      <c r="C5" s="11"/>
      <c r="D5" s="11"/>
      <c r="E5" s="62"/>
      <c r="G5" s="63">
        <v>19.0</v>
      </c>
      <c r="H5" s="32" t="s">
        <v>76</v>
      </c>
      <c r="I5" s="65">
        <f t="shared" si="1"/>
        <v>41</v>
      </c>
    </row>
    <row r="6" ht="15.75" customHeight="1">
      <c r="A6" s="18"/>
      <c r="B6" s="11"/>
      <c r="C6" s="11"/>
      <c r="D6" s="11"/>
      <c r="E6" s="62"/>
      <c r="G6" s="63">
        <v>21.0</v>
      </c>
      <c r="H6" s="66" t="s">
        <v>77</v>
      </c>
      <c r="I6" s="65">
        <f t="shared" si="1"/>
        <v>7</v>
      </c>
    </row>
    <row r="7" ht="15.75" customHeight="1">
      <c r="A7" s="18"/>
      <c r="B7" s="11"/>
      <c r="C7" s="11"/>
      <c r="D7" s="11"/>
      <c r="E7" s="62"/>
      <c r="G7" s="63">
        <v>22.0</v>
      </c>
      <c r="H7" s="32" t="s">
        <v>78</v>
      </c>
      <c r="I7" s="65">
        <f t="shared" si="1"/>
        <v>20</v>
      </c>
    </row>
    <row r="8" ht="15.75" customHeight="1">
      <c r="A8" s="18"/>
      <c r="B8" s="11"/>
      <c r="C8" s="11"/>
      <c r="D8" s="11"/>
      <c r="E8" s="62"/>
      <c r="G8" s="63">
        <v>23.0</v>
      </c>
      <c r="H8" s="67" t="s">
        <v>79</v>
      </c>
      <c r="I8" s="65">
        <f t="shared" si="1"/>
        <v>7</v>
      </c>
    </row>
    <row r="9" ht="15.75" customHeight="1">
      <c r="A9" s="18"/>
      <c r="B9" s="11"/>
      <c r="C9" s="11"/>
      <c r="D9" s="11"/>
      <c r="E9" s="62"/>
      <c r="G9" s="63">
        <v>24.0</v>
      </c>
      <c r="H9" s="66" t="s">
        <v>80</v>
      </c>
      <c r="I9" s="65">
        <f t="shared" si="1"/>
        <v>7</v>
      </c>
    </row>
    <row r="10" ht="15.75" customHeight="1">
      <c r="A10" s="18"/>
      <c r="B10" s="11"/>
      <c r="C10" s="11"/>
      <c r="D10" s="11"/>
      <c r="E10" s="62"/>
      <c r="G10" s="63">
        <v>26.0</v>
      </c>
      <c r="H10" s="66" t="s">
        <v>81</v>
      </c>
      <c r="I10" s="65">
        <f t="shared" si="1"/>
        <v>1</v>
      </c>
    </row>
    <row r="11" ht="15.75" customHeight="1">
      <c r="A11" s="18"/>
      <c r="B11" s="11"/>
      <c r="C11" s="11"/>
      <c r="D11" s="11"/>
      <c r="E11" s="62"/>
      <c r="G11" s="63">
        <v>27.0</v>
      </c>
      <c r="H11" s="66" t="s">
        <v>82</v>
      </c>
      <c r="I11" s="65">
        <f t="shared" si="1"/>
        <v>5</v>
      </c>
    </row>
    <row r="12" ht="15.75" customHeight="1">
      <c r="A12" s="18"/>
      <c r="B12" s="11"/>
      <c r="C12" s="11"/>
      <c r="D12" s="11"/>
      <c r="E12" s="62"/>
      <c r="G12" s="63">
        <v>28.0</v>
      </c>
      <c r="H12" s="32" t="s">
        <v>83</v>
      </c>
      <c r="I12" s="65">
        <f t="shared" si="1"/>
        <v>5</v>
      </c>
    </row>
    <row r="13" ht="15.75" customHeight="1">
      <c r="A13" s="18"/>
      <c r="B13" s="11"/>
      <c r="C13" s="11"/>
      <c r="D13" s="11"/>
      <c r="E13" s="62"/>
      <c r="G13" s="63">
        <v>34.0</v>
      </c>
      <c r="H13" s="66" t="s">
        <v>84</v>
      </c>
      <c r="I13" s="65">
        <f t="shared" si="1"/>
        <v>7</v>
      </c>
    </row>
    <row r="14" ht="15.75" customHeight="1">
      <c r="A14" s="18"/>
      <c r="B14" s="11"/>
      <c r="C14" s="11"/>
      <c r="D14" s="11"/>
      <c r="E14" s="27"/>
      <c r="G14" s="63">
        <v>35.0</v>
      </c>
      <c r="H14" s="66" t="s">
        <v>85</v>
      </c>
      <c r="I14" s="65">
        <f t="shared" si="1"/>
        <v>9</v>
      </c>
    </row>
    <row r="15" ht="15.75" customHeight="1">
      <c r="A15" s="18"/>
      <c r="B15" s="11"/>
      <c r="C15" s="11"/>
      <c r="D15" s="11"/>
      <c r="E15" s="27"/>
      <c r="G15" s="63">
        <v>37.0</v>
      </c>
      <c r="H15" s="66" t="s">
        <v>86</v>
      </c>
      <c r="I15" s="65">
        <f t="shared" si="1"/>
        <v>31</v>
      </c>
    </row>
    <row r="16" ht="15.75" customHeight="1">
      <c r="A16" s="18"/>
      <c r="B16" s="11"/>
      <c r="C16" s="11"/>
      <c r="D16" s="11"/>
      <c r="E16" s="62"/>
      <c r="G16" s="63">
        <v>38.0</v>
      </c>
      <c r="H16" s="66" t="s">
        <v>87</v>
      </c>
      <c r="I16" s="65">
        <f t="shared" si="1"/>
        <v>2</v>
      </c>
    </row>
    <row r="17" ht="15.75" customHeight="1">
      <c r="A17" s="18"/>
      <c r="B17" s="11"/>
      <c r="C17" s="11"/>
      <c r="D17" s="11"/>
      <c r="E17" s="27"/>
      <c r="G17" s="63">
        <v>46.0</v>
      </c>
      <c r="H17" s="66" t="s">
        <v>88</v>
      </c>
      <c r="I17" s="65">
        <f t="shared" si="1"/>
        <v>16</v>
      </c>
    </row>
    <row r="18" ht="15.75" customHeight="1">
      <c r="A18" s="18"/>
      <c r="B18" s="11"/>
      <c r="C18" s="11"/>
      <c r="D18" s="11"/>
      <c r="E18" s="27"/>
      <c r="G18" s="63">
        <v>48.0</v>
      </c>
      <c r="H18" s="66" t="s">
        <v>89</v>
      </c>
      <c r="I18" s="65">
        <f t="shared" si="1"/>
        <v>0</v>
      </c>
    </row>
    <row r="19" ht="15.75" customHeight="1">
      <c r="A19" s="18"/>
      <c r="B19" s="11"/>
      <c r="C19" s="11"/>
      <c r="D19" s="11"/>
      <c r="E19" s="27"/>
      <c r="G19" s="63">
        <v>49.0</v>
      </c>
      <c r="H19" s="66" t="s">
        <v>90</v>
      </c>
      <c r="I19" s="65">
        <f t="shared" si="1"/>
        <v>0</v>
      </c>
    </row>
    <row r="20" ht="15.75" customHeight="1">
      <c r="A20" s="18"/>
      <c r="B20" s="11"/>
      <c r="C20" s="11"/>
      <c r="D20" s="11"/>
      <c r="E20" s="27"/>
      <c r="G20" s="63">
        <v>56.0</v>
      </c>
      <c r="H20" s="27" t="s">
        <v>91</v>
      </c>
      <c r="I20" s="65">
        <f t="shared" si="1"/>
        <v>1</v>
      </c>
    </row>
    <row r="21" ht="15.75" customHeight="1">
      <c r="A21" s="18"/>
      <c r="B21" s="11"/>
      <c r="C21" s="11"/>
      <c r="D21" s="11"/>
      <c r="E21" s="27"/>
      <c r="G21" s="63">
        <v>79.0</v>
      </c>
      <c r="H21" s="66" t="s">
        <v>92</v>
      </c>
      <c r="I21" s="65">
        <f t="shared" si="1"/>
        <v>0</v>
      </c>
    </row>
    <row r="22" ht="15.75" customHeight="1">
      <c r="A22" s="18"/>
      <c r="B22" s="11"/>
      <c r="C22" s="11"/>
      <c r="D22" s="11"/>
      <c r="E22" s="27"/>
      <c r="G22" s="63">
        <v>86.0</v>
      </c>
      <c r="H22" s="66" t="s">
        <v>93</v>
      </c>
      <c r="I22" s="65">
        <f t="shared" si="1"/>
        <v>0</v>
      </c>
    </row>
    <row r="23" ht="15.75" customHeight="1">
      <c r="A23" s="18"/>
      <c r="B23" s="11"/>
      <c r="C23" s="11"/>
      <c r="D23" s="11"/>
      <c r="E23" s="27"/>
      <c r="G23" s="63">
        <v>87.0</v>
      </c>
      <c r="H23" s="66" t="s">
        <v>94</v>
      </c>
      <c r="I23" s="65">
        <f t="shared" si="1"/>
        <v>1</v>
      </c>
    </row>
    <row r="24" ht="15.75" customHeight="1">
      <c r="A24" s="18"/>
      <c r="B24" s="11"/>
      <c r="C24" s="11"/>
      <c r="D24" s="11"/>
      <c r="E24" s="27"/>
      <c r="G24" s="63">
        <v>88.0</v>
      </c>
      <c r="H24" s="66" t="s">
        <v>95</v>
      </c>
      <c r="I24" s="65">
        <f t="shared" si="1"/>
        <v>0</v>
      </c>
    </row>
    <row r="25" ht="15.75" customHeight="1">
      <c r="A25" s="18"/>
      <c r="B25" s="11"/>
      <c r="C25" s="11"/>
      <c r="D25" s="11"/>
      <c r="E25" s="27"/>
      <c r="G25" s="63">
        <v>89.0</v>
      </c>
      <c r="H25" s="66" t="s">
        <v>96</v>
      </c>
      <c r="I25" s="65">
        <f t="shared" si="1"/>
        <v>0</v>
      </c>
    </row>
    <row r="26" ht="15.75" customHeight="1">
      <c r="A26" s="18"/>
      <c r="B26" s="11"/>
      <c r="C26" s="11"/>
      <c r="D26" s="11"/>
      <c r="E26" s="27"/>
      <c r="G26" s="63">
        <v>90.0</v>
      </c>
      <c r="H26" s="66" t="s">
        <v>97</v>
      </c>
      <c r="I26" s="65">
        <f t="shared" si="1"/>
        <v>0</v>
      </c>
    </row>
    <row r="27" ht="15.75" customHeight="1">
      <c r="A27" s="18"/>
      <c r="B27" s="11"/>
      <c r="C27" s="11"/>
      <c r="D27" s="11"/>
      <c r="E27" s="27"/>
      <c r="G27" s="63">
        <v>91.0</v>
      </c>
      <c r="H27" s="32" t="s">
        <v>98</v>
      </c>
      <c r="I27" s="65">
        <f t="shared" si="1"/>
        <v>2</v>
      </c>
    </row>
    <row r="28" ht="15.75" customHeight="1">
      <c r="A28" s="18"/>
      <c r="B28" s="11"/>
      <c r="C28" s="11"/>
      <c r="D28" s="11"/>
      <c r="E28" s="27"/>
      <c r="G28" s="63">
        <v>92.0</v>
      </c>
      <c r="H28" s="66" t="s">
        <v>99</v>
      </c>
      <c r="I28" s="65">
        <f t="shared" si="1"/>
        <v>4</v>
      </c>
    </row>
    <row r="29" ht="15.75" customHeight="1">
      <c r="A29" s="18"/>
      <c r="B29" s="11"/>
      <c r="C29" s="11"/>
      <c r="D29" s="11"/>
      <c r="E29" s="62"/>
      <c r="G29" s="63">
        <v>94.0</v>
      </c>
      <c r="H29" s="66" t="s">
        <v>100</v>
      </c>
      <c r="I29" s="65">
        <f t="shared" si="1"/>
        <v>0</v>
      </c>
    </row>
    <row r="30" ht="15.75" customHeight="1">
      <c r="A30" s="18"/>
      <c r="B30" s="11"/>
      <c r="C30" s="11"/>
      <c r="D30" s="11"/>
      <c r="E30" s="27"/>
      <c r="G30" s="63">
        <v>96.0</v>
      </c>
      <c r="H30" s="67" t="s">
        <v>101</v>
      </c>
      <c r="I30" s="65">
        <f t="shared" si="1"/>
        <v>2</v>
      </c>
    </row>
    <row r="31" ht="15.75" customHeight="1">
      <c r="A31" s="18"/>
      <c r="B31" s="11"/>
      <c r="C31" s="11"/>
      <c r="D31" s="11"/>
      <c r="E31" s="27"/>
      <c r="G31" s="63">
        <v>97.0</v>
      </c>
      <c r="H31" s="66" t="s">
        <v>102</v>
      </c>
      <c r="I31" s="65">
        <f t="shared" si="1"/>
        <v>2</v>
      </c>
    </row>
    <row r="32" ht="15.75" customHeight="1">
      <c r="A32" s="18"/>
      <c r="B32" s="11"/>
      <c r="C32" s="11"/>
      <c r="D32" s="11"/>
      <c r="E32" s="27"/>
      <c r="G32" s="63">
        <v>98.0</v>
      </c>
      <c r="H32" s="66" t="s">
        <v>103</v>
      </c>
      <c r="I32" s="65">
        <f t="shared" si="1"/>
        <v>2</v>
      </c>
    </row>
    <row r="33" ht="15.75" customHeight="1">
      <c r="A33" s="18"/>
      <c r="B33" s="11"/>
      <c r="C33" s="11"/>
      <c r="D33" s="11"/>
      <c r="E33" s="62"/>
      <c r="G33" s="63">
        <v>99.0</v>
      </c>
      <c r="H33" s="66" t="s">
        <v>104</v>
      </c>
      <c r="I33" s="65">
        <f t="shared" si="1"/>
        <v>0</v>
      </c>
    </row>
    <row r="34" ht="15.75" customHeight="1">
      <c r="A34" s="18"/>
      <c r="B34" s="11"/>
      <c r="C34" s="11"/>
      <c r="D34" s="11"/>
      <c r="E34" s="27"/>
      <c r="G34" s="63">
        <v>101.0</v>
      </c>
      <c r="H34" s="66" t="s">
        <v>92</v>
      </c>
      <c r="I34" s="65">
        <f t="shared" si="1"/>
        <v>0</v>
      </c>
    </row>
    <row r="35" ht="15.75" customHeight="1">
      <c r="A35" s="18"/>
      <c r="B35" s="11"/>
      <c r="C35" s="11"/>
      <c r="D35" s="11"/>
      <c r="E35" s="62"/>
      <c r="G35" s="63">
        <v>102.0</v>
      </c>
      <c r="H35" s="66" t="s">
        <v>105</v>
      </c>
      <c r="I35" s="65">
        <f t="shared" si="1"/>
        <v>0</v>
      </c>
    </row>
    <row r="36" ht="15.75" customHeight="1">
      <c r="A36" s="18"/>
      <c r="B36" s="11"/>
      <c r="C36" s="11"/>
      <c r="D36" s="11"/>
      <c r="E36" s="27"/>
      <c r="G36" s="63">
        <v>103.0</v>
      </c>
      <c r="H36" s="66" t="s">
        <v>106</v>
      </c>
      <c r="I36" s="65">
        <f t="shared" si="1"/>
        <v>2</v>
      </c>
    </row>
    <row r="37" ht="15.75" customHeight="1">
      <c r="A37" s="18"/>
      <c r="B37" s="11"/>
      <c r="C37" s="11"/>
      <c r="D37" s="11"/>
      <c r="E37" s="27"/>
      <c r="G37" s="63">
        <v>104.0</v>
      </c>
      <c r="H37" s="66" t="s">
        <v>107</v>
      </c>
      <c r="I37" s="65">
        <f t="shared" si="1"/>
        <v>0</v>
      </c>
    </row>
    <row r="38" ht="15.75" customHeight="1">
      <c r="A38" s="18"/>
      <c r="B38" s="11"/>
      <c r="C38" s="11"/>
      <c r="D38" s="11"/>
      <c r="E38" s="62"/>
      <c r="G38" s="63">
        <v>105.0</v>
      </c>
      <c r="H38" s="66" t="s">
        <v>108</v>
      </c>
      <c r="I38" s="65">
        <f t="shared" si="1"/>
        <v>1</v>
      </c>
    </row>
    <row r="39" ht="15.75" customHeight="1">
      <c r="A39" s="18"/>
      <c r="B39" s="11"/>
      <c r="C39" s="11"/>
      <c r="D39" s="11"/>
      <c r="E39" s="62"/>
      <c r="G39" s="63">
        <v>106.0</v>
      </c>
      <c r="H39" s="66" t="s">
        <v>109</v>
      </c>
      <c r="I39" s="65">
        <f t="shared" si="1"/>
        <v>1</v>
      </c>
    </row>
    <row r="40" ht="15.75" customHeight="1">
      <c r="A40" s="18"/>
      <c r="B40" s="11"/>
      <c r="C40" s="11"/>
      <c r="D40" s="11"/>
      <c r="E40" s="62"/>
      <c r="G40" s="63">
        <v>108.0</v>
      </c>
      <c r="H40" s="66" t="s">
        <v>110</v>
      </c>
      <c r="I40" s="65">
        <f t="shared" si="1"/>
        <v>0</v>
      </c>
    </row>
    <row r="41" ht="15.75" customHeight="1">
      <c r="A41" s="18"/>
      <c r="B41" s="11"/>
      <c r="C41" s="11"/>
      <c r="D41" s="11"/>
      <c r="E41" s="62"/>
      <c r="G41" s="63">
        <v>110.0</v>
      </c>
      <c r="H41" s="66" t="s">
        <v>111</v>
      </c>
      <c r="I41" s="65">
        <f t="shared" si="1"/>
        <v>4</v>
      </c>
    </row>
    <row r="42" ht="15.75" customHeight="1">
      <c r="A42" s="18"/>
      <c r="B42" s="11"/>
      <c r="C42" s="11"/>
      <c r="D42" s="11"/>
      <c r="E42" s="27"/>
      <c r="G42" s="63">
        <v>114.0</v>
      </c>
      <c r="H42" s="66" t="s">
        <v>112</v>
      </c>
      <c r="I42" s="65">
        <f t="shared" si="1"/>
        <v>4</v>
      </c>
    </row>
    <row r="43" ht="15.75" customHeight="1">
      <c r="A43" s="18"/>
      <c r="B43" s="11"/>
      <c r="C43" s="11"/>
      <c r="D43" s="11"/>
      <c r="E43" s="62"/>
      <c r="G43" s="63">
        <v>115.0</v>
      </c>
      <c r="H43" s="66" t="s">
        <v>113</v>
      </c>
      <c r="I43" s="65">
        <f t="shared" si="1"/>
        <v>4</v>
      </c>
    </row>
    <row r="44" ht="15.75" customHeight="1">
      <c r="A44" s="18"/>
      <c r="B44" s="11"/>
      <c r="C44" s="11"/>
      <c r="D44" s="11"/>
      <c r="E44" s="27"/>
      <c r="G44" s="63">
        <v>126.0</v>
      </c>
      <c r="H44" s="66" t="s">
        <v>114</v>
      </c>
      <c r="I44" s="65">
        <f t="shared" si="1"/>
        <v>0</v>
      </c>
    </row>
    <row r="45" ht="15.75" customHeight="1">
      <c r="A45" s="18"/>
      <c r="B45" s="11"/>
      <c r="C45" s="11"/>
      <c r="D45" s="11"/>
      <c r="E45" s="27"/>
      <c r="G45" s="63">
        <v>135.0</v>
      </c>
      <c r="H45" s="66" t="s">
        <v>115</v>
      </c>
      <c r="I45" s="65">
        <f t="shared" si="1"/>
        <v>0</v>
      </c>
    </row>
    <row r="46" ht="15.75" customHeight="1">
      <c r="A46" s="18"/>
      <c r="B46" s="11"/>
      <c r="C46" s="11"/>
      <c r="D46" s="11"/>
      <c r="E46" s="62"/>
      <c r="G46" s="63">
        <v>138.0</v>
      </c>
      <c r="H46" s="66" t="s">
        <v>116</v>
      </c>
      <c r="I46" s="65">
        <f t="shared" si="1"/>
        <v>0</v>
      </c>
    </row>
    <row r="47" ht="15.75" customHeight="1">
      <c r="A47" s="18"/>
      <c r="B47" s="11"/>
      <c r="C47" s="11"/>
      <c r="D47" s="11"/>
      <c r="E47" s="62"/>
      <c r="G47" s="63">
        <v>140.0</v>
      </c>
      <c r="H47" s="66" t="s">
        <v>117</v>
      </c>
      <c r="I47" s="65">
        <f t="shared" si="1"/>
        <v>2</v>
      </c>
    </row>
    <row r="48" ht="15.75" customHeight="1">
      <c r="A48" s="18"/>
      <c r="B48" s="11"/>
      <c r="C48" s="11"/>
      <c r="D48" s="11"/>
      <c r="E48" s="62"/>
      <c r="G48" s="63">
        <v>146.0</v>
      </c>
      <c r="H48" s="32" t="s">
        <v>118</v>
      </c>
      <c r="I48" s="65">
        <f t="shared" si="1"/>
        <v>0</v>
      </c>
    </row>
    <row r="49" ht="15.75" customHeight="1">
      <c r="A49" s="18"/>
      <c r="B49" s="11"/>
      <c r="C49" s="11"/>
      <c r="D49" s="11"/>
      <c r="E49" s="62"/>
      <c r="G49" s="63">
        <v>152.0</v>
      </c>
      <c r="H49" s="68" t="s">
        <v>115</v>
      </c>
      <c r="I49" s="65">
        <f t="shared" si="1"/>
        <v>4</v>
      </c>
    </row>
    <row r="50" ht="15.75" customHeight="1">
      <c r="A50" s="18"/>
      <c r="B50" s="11"/>
      <c r="C50" s="11"/>
      <c r="D50" s="11"/>
      <c r="E50" s="62"/>
      <c r="G50" s="63">
        <v>156.0</v>
      </c>
      <c r="H50" s="66" t="s">
        <v>115</v>
      </c>
      <c r="I50" s="65">
        <f t="shared" si="1"/>
        <v>0</v>
      </c>
    </row>
    <row r="51" ht="15.75" customHeight="1">
      <c r="A51" s="18"/>
      <c r="B51" s="11"/>
      <c r="C51" s="11"/>
      <c r="D51" s="11"/>
      <c r="E51" s="62"/>
      <c r="G51" s="63">
        <v>157.0</v>
      </c>
      <c r="H51" s="66" t="s">
        <v>119</v>
      </c>
      <c r="I51" s="65">
        <f t="shared" si="1"/>
        <v>0</v>
      </c>
    </row>
    <row r="52" ht="15.75" customHeight="1">
      <c r="A52" s="18"/>
      <c r="B52" s="11"/>
      <c r="C52" s="11"/>
      <c r="D52" s="11"/>
      <c r="E52" s="62"/>
      <c r="G52" s="63">
        <v>159.0</v>
      </c>
      <c r="H52" s="66" t="s">
        <v>120</v>
      </c>
      <c r="I52" s="65">
        <f t="shared" si="1"/>
        <v>0</v>
      </c>
    </row>
    <row r="53" ht="15.75" customHeight="1">
      <c r="A53" s="18"/>
      <c r="B53" s="11"/>
      <c r="C53" s="11"/>
      <c r="D53" s="11"/>
      <c r="E53" s="62"/>
      <c r="G53" s="63">
        <v>160.0</v>
      </c>
      <c r="H53" s="66" t="s">
        <v>121</v>
      </c>
      <c r="I53" s="65">
        <f t="shared" si="1"/>
        <v>20</v>
      </c>
    </row>
    <row r="54" ht="15.75" customHeight="1">
      <c r="A54" s="18"/>
      <c r="B54" s="11"/>
      <c r="C54" s="11"/>
      <c r="D54" s="11"/>
      <c r="E54" s="62"/>
      <c r="G54" s="63">
        <v>162.0</v>
      </c>
      <c r="H54" s="66" t="s">
        <v>122</v>
      </c>
      <c r="I54" s="65">
        <f t="shared" si="1"/>
        <v>0</v>
      </c>
    </row>
    <row r="55" ht="15.75" customHeight="1">
      <c r="A55" s="18"/>
      <c r="B55" s="11"/>
      <c r="C55" s="11"/>
      <c r="D55" s="11"/>
      <c r="E55" s="62"/>
      <c r="G55" s="63">
        <v>175.0</v>
      </c>
      <c r="H55" s="66" t="s">
        <v>123</v>
      </c>
      <c r="I55" s="65">
        <f t="shared" si="1"/>
        <v>0</v>
      </c>
    </row>
    <row r="56" ht="15.75" customHeight="1">
      <c r="A56" s="18"/>
      <c r="B56" s="11"/>
      <c r="C56" s="11"/>
      <c r="D56" s="11"/>
      <c r="E56" s="62"/>
      <c r="G56" s="63">
        <v>178.0</v>
      </c>
      <c r="H56" s="66" t="s">
        <v>124</v>
      </c>
      <c r="I56" s="65">
        <f t="shared" si="1"/>
        <v>0</v>
      </c>
    </row>
    <row r="57" ht="15.75" customHeight="1">
      <c r="A57" s="18"/>
      <c r="B57" s="11"/>
      <c r="C57" s="11"/>
      <c r="D57" s="11"/>
      <c r="E57" s="62"/>
      <c r="G57" s="63">
        <v>205.0</v>
      </c>
      <c r="H57" s="66" t="s">
        <v>125</v>
      </c>
      <c r="I57" s="65">
        <f t="shared" si="1"/>
        <v>0</v>
      </c>
    </row>
    <row r="58" ht="15.75" customHeight="1">
      <c r="A58" s="18"/>
      <c r="B58" s="11"/>
      <c r="C58" s="11"/>
      <c r="D58" s="11"/>
      <c r="E58" s="27"/>
      <c r="G58" s="63">
        <v>210.0</v>
      </c>
      <c r="H58" s="66" t="s">
        <v>126</v>
      </c>
      <c r="I58" s="65">
        <f t="shared" si="1"/>
        <v>0</v>
      </c>
    </row>
    <row r="59" ht="15.75" customHeight="1">
      <c r="A59" s="18"/>
      <c r="B59" s="11"/>
      <c r="C59" s="11"/>
      <c r="D59" s="11"/>
      <c r="E59" s="62"/>
      <c r="G59" s="63">
        <v>211.0</v>
      </c>
      <c r="H59" s="66" t="s">
        <v>127</v>
      </c>
      <c r="I59" s="65">
        <f t="shared" si="1"/>
        <v>0</v>
      </c>
    </row>
    <row r="60" ht="15.75" customHeight="1">
      <c r="A60" s="18"/>
      <c r="B60" s="11"/>
      <c r="C60" s="11"/>
      <c r="D60" s="11"/>
      <c r="E60" s="62"/>
      <c r="G60" s="63">
        <v>217.0</v>
      </c>
      <c r="H60" s="66" t="s">
        <v>128</v>
      </c>
      <c r="I60" s="65">
        <f t="shared" si="1"/>
        <v>0</v>
      </c>
    </row>
    <row r="61" ht="15.75" customHeight="1">
      <c r="A61" s="18"/>
      <c r="B61" s="11"/>
      <c r="C61" s="11"/>
      <c r="D61" s="11"/>
      <c r="E61" s="62"/>
      <c r="G61" s="63">
        <v>231.0</v>
      </c>
      <c r="H61" s="69" t="s">
        <v>129</v>
      </c>
      <c r="I61" s="65">
        <f t="shared" si="1"/>
        <v>2</v>
      </c>
    </row>
    <row r="62" ht="15.75" customHeight="1">
      <c r="A62" s="18"/>
      <c r="B62" s="11"/>
      <c r="C62" s="11"/>
      <c r="D62" s="11"/>
      <c r="E62" s="62"/>
    </row>
    <row r="63" ht="15.75" customHeight="1">
      <c r="A63" s="18"/>
      <c r="B63" s="11"/>
      <c r="C63" s="11"/>
      <c r="D63" s="11"/>
      <c r="E63" s="62"/>
    </row>
    <row r="64" ht="15.75" customHeight="1">
      <c r="A64" s="18"/>
      <c r="B64" s="11"/>
      <c r="C64" s="11"/>
      <c r="D64" s="11"/>
      <c r="E64" s="27"/>
    </row>
    <row r="65" ht="15.75" customHeight="1">
      <c r="A65" s="18"/>
      <c r="B65" s="11"/>
      <c r="C65" s="11"/>
      <c r="D65" s="11"/>
      <c r="E65" s="27"/>
    </row>
    <row r="66" ht="15.75" customHeight="1">
      <c r="A66" s="18"/>
      <c r="B66" s="27"/>
      <c r="C66" s="27"/>
      <c r="D66" s="27"/>
      <c r="E66" s="27"/>
    </row>
    <row r="67" ht="15.75" customHeight="1">
      <c r="A67" s="18"/>
      <c r="B67" s="27"/>
      <c r="C67" s="27"/>
      <c r="D67" s="27"/>
      <c r="E67" s="27"/>
    </row>
    <row r="68" ht="15.75" customHeight="1">
      <c r="A68" s="18"/>
      <c r="B68" s="27"/>
      <c r="C68" s="27"/>
      <c r="D68" s="27"/>
      <c r="E68" s="27"/>
    </row>
    <row r="69" ht="15.75" customHeight="1">
      <c r="A69" s="18"/>
      <c r="B69" s="27"/>
      <c r="C69" s="27"/>
      <c r="D69" s="27"/>
      <c r="E69" s="27"/>
    </row>
    <row r="70" ht="15.75" customHeight="1">
      <c r="A70" s="18"/>
      <c r="B70" s="27"/>
      <c r="C70" s="27"/>
      <c r="D70" s="27"/>
      <c r="E70" s="62"/>
    </row>
    <row r="71" ht="15.75" customHeight="1">
      <c r="A71" s="18"/>
      <c r="B71" s="27"/>
      <c r="C71" s="27"/>
      <c r="D71" s="27"/>
      <c r="E71" s="62"/>
    </row>
    <row r="72" ht="15.75" customHeight="1">
      <c r="A72" s="18"/>
      <c r="B72" s="27"/>
      <c r="C72" s="27"/>
      <c r="D72" s="27"/>
      <c r="E72" s="62"/>
    </row>
    <row r="73" ht="15.75" customHeight="1">
      <c r="A73" s="18"/>
      <c r="B73" s="27"/>
      <c r="C73" s="27"/>
      <c r="D73" s="27"/>
      <c r="E73" s="62"/>
    </row>
    <row r="74" ht="15.75" customHeight="1">
      <c r="A74" s="18"/>
      <c r="B74" s="27"/>
      <c r="C74" s="27"/>
      <c r="D74" s="27"/>
      <c r="E74" s="27"/>
    </row>
    <row r="75" ht="15.75" customHeight="1">
      <c r="A75" s="18"/>
      <c r="B75" s="27"/>
      <c r="C75" s="27"/>
      <c r="D75" s="27"/>
      <c r="E75" s="27"/>
    </row>
    <row r="76" ht="15.75" customHeight="1">
      <c r="A76" s="18"/>
      <c r="B76" s="27"/>
      <c r="C76" s="27"/>
      <c r="D76" s="27"/>
      <c r="E76" s="62"/>
    </row>
    <row r="77" ht="15.75" customHeight="1">
      <c r="A77" s="18"/>
      <c r="B77" s="27"/>
      <c r="C77" s="27"/>
      <c r="D77" s="27"/>
      <c r="E77" s="62"/>
    </row>
    <row r="78" ht="15.75" customHeight="1">
      <c r="A78" s="18"/>
      <c r="B78" s="27"/>
      <c r="C78" s="27"/>
      <c r="D78" s="27"/>
      <c r="E78" s="62"/>
    </row>
    <row r="79" ht="15.75" customHeight="1">
      <c r="A79" s="18"/>
      <c r="B79" s="27"/>
      <c r="C79" s="27"/>
      <c r="D79" s="27"/>
      <c r="E79" s="62"/>
    </row>
    <row r="80" ht="15.75" customHeight="1">
      <c r="A80" s="18"/>
      <c r="B80" s="27"/>
      <c r="C80" s="27"/>
      <c r="D80" s="27"/>
      <c r="E80" s="27"/>
    </row>
    <row r="81" ht="15.75" customHeight="1">
      <c r="A81" s="18"/>
      <c r="B81" s="27"/>
      <c r="C81" s="27"/>
      <c r="D81" s="27"/>
      <c r="E81" s="27"/>
    </row>
    <row r="82" ht="15.75" customHeight="1">
      <c r="A82" s="18"/>
      <c r="B82" s="27"/>
      <c r="C82" s="27"/>
      <c r="D82" s="27"/>
      <c r="E82" s="27"/>
    </row>
    <row r="83" ht="15.75" customHeight="1">
      <c r="A83" s="18"/>
      <c r="B83" s="27"/>
      <c r="C83" s="27"/>
      <c r="D83" s="27"/>
      <c r="E83" s="27"/>
    </row>
    <row r="84" ht="15.75" customHeight="1">
      <c r="A84" s="18"/>
      <c r="B84" s="27"/>
      <c r="C84" s="27"/>
      <c r="D84" s="27"/>
      <c r="E84" s="27"/>
    </row>
    <row r="85" ht="15.75" customHeight="1">
      <c r="A85" s="18"/>
      <c r="B85" s="27"/>
      <c r="C85" s="27"/>
      <c r="D85" s="27"/>
      <c r="E85" s="27"/>
    </row>
    <row r="86" ht="15.75" customHeight="1">
      <c r="A86" s="18"/>
      <c r="B86" s="27"/>
      <c r="C86" s="27"/>
      <c r="D86" s="27"/>
      <c r="E86" s="27"/>
    </row>
    <row r="87" ht="15.75" customHeight="1">
      <c r="A87" s="18"/>
      <c r="B87" s="27"/>
      <c r="C87" s="27"/>
      <c r="D87" s="27"/>
      <c r="E87" s="27"/>
    </row>
    <row r="88" ht="15.75" customHeight="1">
      <c r="A88" s="18"/>
      <c r="B88" s="27"/>
      <c r="C88" s="27"/>
      <c r="D88" s="27"/>
      <c r="E88" s="62"/>
    </row>
    <row r="89" ht="15.75" customHeight="1">
      <c r="A89" s="18"/>
      <c r="B89" s="27"/>
      <c r="C89" s="27"/>
      <c r="D89" s="27"/>
      <c r="E89" s="27"/>
    </row>
    <row r="90" ht="15.75" customHeight="1">
      <c r="A90" s="18"/>
      <c r="B90" s="27"/>
      <c r="C90" s="27"/>
      <c r="D90" s="27"/>
      <c r="E90" s="27"/>
    </row>
    <row r="91" ht="15.75" customHeight="1">
      <c r="A91" s="18"/>
      <c r="B91" s="27"/>
      <c r="C91" s="27"/>
      <c r="D91" s="27"/>
      <c r="E91" s="27"/>
    </row>
    <row r="92" ht="15.75" customHeight="1">
      <c r="A92" s="18"/>
      <c r="B92" s="27"/>
      <c r="C92" s="27"/>
      <c r="D92" s="27"/>
      <c r="E92" s="27"/>
    </row>
    <row r="93" ht="15.75" customHeight="1">
      <c r="A93" s="18"/>
      <c r="B93" s="27"/>
      <c r="C93" s="27"/>
      <c r="D93" s="27"/>
      <c r="E93" s="27"/>
    </row>
    <row r="94" ht="15.75" customHeight="1">
      <c r="A94" s="18"/>
      <c r="B94" s="27"/>
      <c r="C94" s="27"/>
      <c r="D94" s="27"/>
      <c r="E94" s="27"/>
    </row>
    <row r="95" ht="15.75" customHeight="1">
      <c r="A95" s="18"/>
      <c r="B95" s="27"/>
      <c r="C95" s="27"/>
      <c r="D95" s="27"/>
      <c r="E95" s="27"/>
    </row>
    <row r="96" ht="15.75" customHeight="1">
      <c r="A96" s="18"/>
      <c r="B96" s="27"/>
      <c r="C96" s="27"/>
      <c r="D96" s="27"/>
      <c r="E96" s="27"/>
    </row>
    <row r="97" ht="15.75" customHeight="1">
      <c r="A97" s="18"/>
      <c r="B97" s="27"/>
      <c r="C97" s="27"/>
      <c r="D97" s="27"/>
      <c r="E97" s="27"/>
    </row>
    <row r="98" ht="15.75" customHeight="1">
      <c r="A98" s="18"/>
      <c r="B98" s="27"/>
      <c r="C98" s="27"/>
      <c r="D98" s="27"/>
      <c r="E98" s="27"/>
    </row>
    <row r="99" ht="15.75" customHeight="1">
      <c r="A99" s="18"/>
      <c r="B99" s="27"/>
      <c r="C99" s="27"/>
      <c r="D99" s="27"/>
      <c r="E99" s="27"/>
    </row>
    <row r="100" ht="15.75" customHeight="1">
      <c r="A100" s="18"/>
      <c r="B100" s="27"/>
      <c r="C100" s="27"/>
      <c r="D100" s="27"/>
      <c r="E100" s="62"/>
    </row>
    <row r="101" ht="15.75" customHeight="1">
      <c r="A101" s="18"/>
      <c r="B101" s="27"/>
      <c r="C101" s="27"/>
      <c r="D101" s="27"/>
      <c r="E101" s="27"/>
    </row>
    <row r="102" ht="15.75" customHeight="1">
      <c r="A102" s="18"/>
      <c r="B102" s="27"/>
      <c r="C102" s="27"/>
      <c r="D102" s="27"/>
      <c r="E102" s="27"/>
    </row>
    <row r="103" ht="15.75" customHeight="1">
      <c r="A103" s="18"/>
      <c r="B103" s="27"/>
      <c r="C103" s="27"/>
      <c r="D103" s="27"/>
      <c r="E103" s="27"/>
    </row>
    <row r="104" ht="15.75" customHeight="1">
      <c r="A104" s="18"/>
      <c r="B104" s="27"/>
      <c r="C104" s="27"/>
      <c r="D104" s="27"/>
      <c r="E104" s="27"/>
    </row>
    <row r="105" ht="15.75" customHeight="1">
      <c r="A105" s="18"/>
      <c r="B105" s="27"/>
      <c r="C105" s="27"/>
      <c r="D105" s="27"/>
      <c r="E105" s="27"/>
    </row>
    <row r="106" ht="15.75" customHeight="1">
      <c r="A106" s="18"/>
      <c r="B106" s="27"/>
      <c r="C106" s="27"/>
      <c r="D106" s="27"/>
      <c r="E106" s="27"/>
    </row>
    <row r="107" ht="15.75" customHeight="1">
      <c r="A107" s="18"/>
      <c r="B107" s="27"/>
      <c r="C107" s="27"/>
      <c r="D107" s="27"/>
      <c r="E107" s="27"/>
    </row>
    <row r="108" ht="15.75" customHeight="1">
      <c r="A108" s="18"/>
      <c r="B108" s="27"/>
      <c r="C108" s="27"/>
      <c r="D108" s="27"/>
      <c r="E108" s="27"/>
    </row>
    <row r="109" ht="15.75" customHeight="1">
      <c r="A109" s="18"/>
      <c r="B109" s="27"/>
      <c r="C109" s="27"/>
      <c r="D109" s="27"/>
      <c r="E109" s="27"/>
    </row>
    <row r="110" ht="15.75" customHeight="1">
      <c r="A110" s="18"/>
      <c r="B110" s="27"/>
      <c r="C110" s="27"/>
      <c r="D110" s="27"/>
      <c r="E110" s="27"/>
    </row>
    <row r="111" ht="15.75" customHeight="1">
      <c r="A111" s="18"/>
      <c r="B111" s="27"/>
      <c r="C111" s="27"/>
      <c r="D111" s="27"/>
      <c r="E111" s="27"/>
    </row>
    <row r="112" ht="15.75" customHeight="1">
      <c r="A112" s="18"/>
      <c r="B112" s="27"/>
      <c r="C112" s="27"/>
      <c r="D112" s="27"/>
      <c r="E112" s="27"/>
    </row>
    <row r="113" ht="15.75" customHeight="1">
      <c r="A113" s="18"/>
      <c r="B113" s="27"/>
      <c r="C113" s="27"/>
      <c r="D113" s="27"/>
      <c r="E113" s="27"/>
    </row>
    <row r="114" ht="15.75" customHeight="1">
      <c r="A114" s="18"/>
      <c r="B114" s="27"/>
      <c r="C114" s="27"/>
      <c r="D114" s="27"/>
      <c r="E114" s="27"/>
    </row>
    <row r="115" ht="15.75" customHeight="1">
      <c r="A115" s="18"/>
      <c r="B115" s="27"/>
      <c r="C115" s="27"/>
      <c r="D115" s="27"/>
      <c r="E115" s="27"/>
    </row>
    <row r="116" ht="15.75" customHeight="1">
      <c r="A116" s="18"/>
      <c r="B116" s="27"/>
      <c r="C116" s="27"/>
      <c r="D116" s="27"/>
      <c r="E116" s="62"/>
    </row>
    <row r="117" ht="15.75" customHeight="1">
      <c r="A117" s="18"/>
      <c r="B117" s="27"/>
      <c r="C117" s="27"/>
      <c r="D117" s="27"/>
      <c r="E117" s="27"/>
    </row>
    <row r="118" ht="15.75" customHeight="1">
      <c r="A118" s="18"/>
      <c r="B118" s="27"/>
      <c r="C118" s="27"/>
      <c r="D118" s="27"/>
      <c r="E118" s="27"/>
    </row>
    <row r="119" ht="15.75" customHeight="1">
      <c r="A119" s="18"/>
      <c r="B119" s="27"/>
      <c r="C119" s="27"/>
      <c r="D119" s="27"/>
      <c r="E119" s="27"/>
    </row>
    <row r="120" ht="15.75" customHeight="1">
      <c r="A120" s="18"/>
      <c r="B120" s="27"/>
      <c r="C120" s="27"/>
      <c r="D120" s="27"/>
      <c r="E120" s="27"/>
    </row>
    <row r="121" ht="15.75" customHeight="1">
      <c r="A121" s="18"/>
      <c r="B121" s="27"/>
      <c r="C121" s="27"/>
      <c r="D121" s="27"/>
      <c r="E121" s="27"/>
    </row>
    <row r="122" ht="15.75" customHeight="1">
      <c r="A122" s="18"/>
      <c r="B122" s="27"/>
      <c r="C122" s="27"/>
      <c r="D122" s="27"/>
      <c r="E122" s="27"/>
    </row>
    <row r="123" ht="15.75" customHeight="1">
      <c r="A123" s="18"/>
      <c r="B123" s="27"/>
      <c r="C123" s="27"/>
      <c r="D123" s="27"/>
      <c r="E123" s="27"/>
    </row>
    <row r="124" ht="15.75" customHeight="1">
      <c r="A124" s="18"/>
      <c r="B124" s="27"/>
      <c r="C124" s="27"/>
      <c r="D124" s="27"/>
      <c r="E124" s="27"/>
    </row>
    <row r="125" ht="15.75" customHeight="1">
      <c r="A125" s="18"/>
      <c r="B125" s="27"/>
      <c r="C125" s="27"/>
      <c r="D125" s="27"/>
      <c r="E125" s="27"/>
    </row>
    <row r="126" ht="15.75" customHeight="1">
      <c r="A126" s="18"/>
      <c r="B126" s="27"/>
      <c r="C126" s="27"/>
      <c r="D126" s="27"/>
      <c r="E126" s="27"/>
    </row>
    <row r="127" ht="15.75" customHeight="1">
      <c r="A127" s="18"/>
      <c r="B127" s="27"/>
      <c r="C127" s="27"/>
      <c r="D127" s="27"/>
      <c r="E127" s="27"/>
    </row>
    <row r="128" ht="15.75" customHeight="1">
      <c r="A128" s="18"/>
      <c r="B128" s="27"/>
      <c r="C128" s="27"/>
      <c r="D128" s="27"/>
      <c r="E128" s="27"/>
    </row>
    <row r="129" ht="15.75" customHeight="1">
      <c r="A129" s="18"/>
      <c r="B129" s="27"/>
      <c r="C129" s="27"/>
      <c r="D129" s="27"/>
      <c r="E129" s="27"/>
    </row>
    <row r="130" ht="15.75" customHeight="1">
      <c r="A130" s="18"/>
      <c r="B130" s="27"/>
      <c r="C130" s="27"/>
      <c r="D130" s="27"/>
      <c r="E130" s="27"/>
    </row>
    <row r="131" ht="15.75" customHeight="1">
      <c r="A131" s="18"/>
      <c r="B131" s="27"/>
      <c r="C131" s="27"/>
      <c r="D131" s="27"/>
      <c r="E131" s="27"/>
    </row>
    <row r="132" ht="15.75" customHeight="1">
      <c r="A132" s="18"/>
      <c r="B132" s="27"/>
      <c r="C132" s="27"/>
      <c r="D132" s="27"/>
      <c r="E132" s="62"/>
    </row>
    <row r="133" ht="15.75" customHeight="1">
      <c r="A133" s="18"/>
      <c r="B133" s="27"/>
      <c r="C133" s="27"/>
      <c r="D133" s="27"/>
      <c r="E133" s="62"/>
    </row>
    <row r="134" ht="15.75" customHeight="1">
      <c r="A134" s="18"/>
      <c r="B134" s="27"/>
      <c r="C134" s="27"/>
      <c r="D134" s="27"/>
      <c r="E134" s="62"/>
    </row>
    <row r="135" ht="15.75" customHeight="1">
      <c r="A135" s="18"/>
      <c r="B135" s="27"/>
      <c r="C135" s="27"/>
      <c r="D135" s="27"/>
      <c r="E135" s="27"/>
    </row>
    <row r="136" ht="15.75" customHeight="1">
      <c r="A136" s="18"/>
      <c r="B136" s="27"/>
      <c r="C136" s="27"/>
      <c r="D136" s="27"/>
      <c r="E136" s="62"/>
    </row>
    <row r="137" ht="15.75" customHeight="1">
      <c r="A137" s="18"/>
      <c r="B137" s="27"/>
      <c r="C137" s="27"/>
      <c r="D137" s="27"/>
      <c r="E137" s="27"/>
    </row>
    <row r="138" ht="15.75" customHeight="1">
      <c r="A138" s="18"/>
      <c r="B138" s="27"/>
      <c r="C138" s="27"/>
      <c r="D138" s="27"/>
      <c r="E138" s="27"/>
    </row>
    <row r="139" ht="15.75" customHeight="1">
      <c r="A139" s="18"/>
      <c r="B139" s="27"/>
      <c r="C139" s="27"/>
      <c r="D139" s="27"/>
      <c r="E139" s="62"/>
    </row>
    <row r="140" ht="15.75" customHeight="1">
      <c r="A140" s="18"/>
      <c r="B140" s="27"/>
      <c r="C140" s="27"/>
      <c r="D140" s="27"/>
      <c r="E140" s="62"/>
    </row>
    <row r="141" ht="15.75" customHeight="1">
      <c r="A141" s="18"/>
      <c r="B141" s="27"/>
      <c r="C141" s="27"/>
      <c r="D141" s="27"/>
      <c r="E141" s="62"/>
    </row>
    <row r="142" ht="15.75" customHeight="1">
      <c r="A142" s="18"/>
      <c r="B142" s="27"/>
      <c r="C142" s="27"/>
      <c r="D142" s="27"/>
      <c r="E142" s="62"/>
    </row>
    <row r="143" ht="15.75" customHeight="1">
      <c r="A143" s="18"/>
      <c r="B143" s="27"/>
      <c r="C143" s="27"/>
      <c r="D143" s="27"/>
      <c r="E143" s="62"/>
    </row>
    <row r="144" ht="15.75" customHeight="1">
      <c r="A144" s="18"/>
      <c r="B144" s="27"/>
      <c r="C144" s="27"/>
      <c r="D144" s="27"/>
      <c r="E144" s="62"/>
    </row>
    <row r="145" ht="15.75" customHeight="1">
      <c r="A145" s="18"/>
      <c r="B145" s="27"/>
      <c r="C145" s="27"/>
      <c r="D145" s="27"/>
      <c r="E145" s="62"/>
    </row>
    <row r="146" ht="15.75" customHeight="1">
      <c r="A146" s="18"/>
      <c r="B146" s="27"/>
      <c r="C146" s="27"/>
      <c r="D146" s="27"/>
      <c r="E146" s="62"/>
    </row>
    <row r="147" ht="15.75" customHeight="1">
      <c r="A147" s="18"/>
      <c r="B147" s="27"/>
      <c r="C147" s="70"/>
      <c r="D147" s="70"/>
      <c r="E147" s="71"/>
    </row>
    <row r="148" ht="15.75" customHeight="1">
      <c r="A148" s="18"/>
      <c r="B148" s="27"/>
      <c r="C148" s="70"/>
      <c r="D148" s="70"/>
      <c r="E148" s="71"/>
    </row>
    <row r="149" ht="15.75" customHeight="1">
      <c r="A149" s="18"/>
      <c r="B149" s="27"/>
      <c r="C149" s="70"/>
      <c r="D149" s="70"/>
      <c r="E149" s="71"/>
    </row>
    <row r="150" ht="15.75" customHeight="1">
      <c r="A150" s="18"/>
      <c r="B150" s="27"/>
      <c r="C150" s="70"/>
      <c r="D150" s="70"/>
      <c r="E150" s="71"/>
    </row>
    <row r="151" ht="15.75" customHeight="1">
      <c r="A151" s="18"/>
      <c r="B151" s="27"/>
      <c r="C151" s="27"/>
      <c r="D151" s="27"/>
      <c r="E151" s="27"/>
    </row>
    <row r="152" ht="15.75" customHeight="1">
      <c r="A152" s="18"/>
      <c r="B152" s="27"/>
      <c r="C152" s="27"/>
      <c r="D152" s="27"/>
      <c r="E152" s="27"/>
    </row>
    <row r="153" ht="15.75" customHeight="1">
      <c r="A153" s="18"/>
      <c r="B153" s="27"/>
      <c r="C153" s="70"/>
      <c r="D153" s="70"/>
      <c r="E153" s="71"/>
    </row>
    <row r="154" ht="15.75" customHeight="1">
      <c r="A154" s="18"/>
      <c r="B154" s="27"/>
      <c r="C154" s="27"/>
      <c r="D154" s="27"/>
      <c r="E154" s="27"/>
      <c r="G154" s="72"/>
      <c r="H154" s="4" t="s">
        <v>130</v>
      </c>
    </row>
    <row r="155" ht="15.75" customHeight="1">
      <c r="A155" s="18"/>
      <c r="B155" s="27"/>
      <c r="C155" s="27"/>
      <c r="D155" s="27"/>
      <c r="E155" s="27"/>
    </row>
    <row r="156" ht="15.75" customHeight="1">
      <c r="A156" s="18"/>
      <c r="B156" s="27"/>
      <c r="C156" s="27"/>
      <c r="D156" s="27"/>
      <c r="E156" s="27"/>
    </row>
    <row r="157" ht="15.75" customHeight="1">
      <c r="A157" s="18"/>
      <c r="B157" s="27"/>
      <c r="C157" s="70"/>
      <c r="D157" s="70"/>
      <c r="E157" s="71"/>
    </row>
    <row r="158" ht="15.75" customHeight="1">
      <c r="A158" s="18"/>
      <c r="B158" s="27"/>
      <c r="C158" s="70"/>
      <c r="D158" s="70"/>
      <c r="E158" s="71"/>
    </row>
    <row r="159" ht="15.75" customHeight="1">
      <c r="A159" s="18"/>
      <c r="B159" s="27"/>
      <c r="C159" s="27"/>
      <c r="D159" s="27"/>
      <c r="E159" s="62"/>
    </row>
    <row r="160" ht="15.75" customHeight="1">
      <c r="A160" s="18"/>
      <c r="B160" s="27"/>
      <c r="C160" s="27"/>
      <c r="D160" s="27"/>
      <c r="E160" s="62"/>
    </row>
    <row r="161" ht="15.75" customHeight="1">
      <c r="A161" s="18"/>
      <c r="B161" s="27"/>
      <c r="C161" s="70"/>
      <c r="D161" s="70"/>
      <c r="E161" s="71"/>
    </row>
    <row r="162" ht="15.75" customHeight="1">
      <c r="A162" s="18"/>
      <c r="B162" s="27"/>
      <c r="C162" s="27"/>
      <c r="D162" s="27"/>
      <c r="E162" s="27"/>
    </row>
    <row r="163" ht="15.75" customHeight="1">
      <c r="A163" s="18"/>
      <c r="B163" s="27"/>
      <c r="C163" s="27"/>
      <c r="D163" s="27"/>
      <c r="E163" s="27"/>
    </row>
    <row r="164" ht="15.75" customHeight="1">
      <c r="A164" s="18"/>
      <c r="B164" s="27"/>
      <c r="C164" s="27"/>
      <c r="D164" s="27"/>
      <c r="E164" s="27"/>
    </row>
    <row r="165" ht="15.75" customHeight="1">
      <c r="A165" s="18"/>
      <c r="B165" s="27"/>
      <c r="C165" s="27"/>
      <c r="D165" s="27"/>
      <c r="E165" s="27"/>
    </row>
    <row r="166" ht="15.75" customHeight="1">
      <c r="A166" s="18"/>
      <c r="B166" s="27"/>
      <c r="C166" s="27"/>
      <c r="D166" s="27"/>
      <c r="E166" s="62"/>
    </row>
    <row r="167" ht="15.75" customHeight="1">
      <c r="A167" s="18"/>
      <c r="B167" s="27"/>
      <c r="C167" s="27"/>
      <c r="D167" s="27"/>
      <c r="E167" s="62"/>
    </row>
    <row r="168" ht="15.75" customHeight="1">
      <c r="A168" s="18"/>
      <c r="B168" s="27"/>
      <c r="C168" s="27"/>
      <c r="D168" s="27"/>
      <c r="E168" s="62"/>
    </row>
    <row r="169" ht="15.75" customHeight="1">
      <c r="A169" s="18"/>
      <c r="B169" s="27"/>
      <c r="C169" s="27"/>
      <c r="D169" s="27"/>
      <c r="E169" s="62"/>
    </row>
    <row r="170" ht="15.75" customHeight="1">
      <c r="A170" s="18"/>
      <c r="B170" s="27"/>
      <c r="C170" s="70"/>
      <c r="D170" s="70"/>
      <c r="E170" s="71"/>
    </row>
    <row r="171" ht="15.75" customHeight="1">
      <c r="A171" s="18"/>
      <c r="B171" s="27"/>
      <c r="C171" s="70"/>
      <c r="D171" s="70"/>
      <c r="E171" s="71"/>
    </row>
    <row r="172" ht="15.75" customHeight="1">
      <c r="A172" s="18"/>
      <c r="B172" s="27"/>
      <c r="C172" s="70"/>
      <c r="D172" s="70"/>
      <c r="E172" s="71"/>
    </row>
    <row r="173" ht="15.75" customHeight="1">
      <c r="A173" s="18"/>
      <c r="B173" s="27"/>
      <c r="C173" s="27"/>
      <c r="D173" s="27"/>
      <c r="E173" s="62"/>
    </row>
    <row r="174" ht="15.75" customHeight="1">
      <c r="A174" s="18"/>
      <c r="B174" s="27"/>
      <c r="C174" s="27"/>
      <c r="D174" s="27"/>
      <c r="E174" s="62"/>
    </row>
    <row r="175" ht="15.75" customHeight="1">
      <c r="A175" s="18"/>
      <c r="B175" s="27"/>
      <c r="C175" s="27"/>
      <c r="D175" s="27"/>
      <c r="E175" s="27"/>
    </row>
    <row r="176" ht="15.75" customHeight="1">
      <c r="A176" s="18"/>
      <c r="B176" s="27"/>
      <c r="C176" s="27"/>
      <c r="D176" s="27"/>
      <c r="E176" s="62"/>
    </row>
    <row r="177" ht="15.75" customHeight="1">
      <c r="A177" s="18"/>
      <c r="B177" s="27"/>
      <c r="C177" s="27"/>
      <c r="D177" s="27"/>
      <c r="E177" s="62"/>
    </row>
    <row r="178" ht="15.75" customHeight="1">
      <c r="A178" s="18"/>
      <c r="B178" s="27"/>
      <c r="C178" s="27"/>
      <c r="D178" s="27"/>
      <c r="E178" s="62"/>
    </row>
    <row r="179" ht="15.75" customHeight="1">
      <c r="A179" s="18"/>
      <c r="B179" s="27"/>
      <c r="C179" s="27"/>
      <c r="D179" s="27"/>
      <c r="E179" s="62"/>
    </row>
    <row r="180" ht="15.75" customHeight="1">
      <c r="A180" s="18"/>
      <c r="B180" s="27"/>
      <c r="C180" s="70"/>
      <c r="D180" s="70"/>
      <c r="E180" s="71"/>
    </row>
    <row r="181" ht="15.75" customHeight="1">
      <c r="A181" s="18"/>
      <c r="B181" s="27"/>
      <c r="C181" s="70"/>
      <c r="D181" s="70"/>
      <c r="E181" s="71"/>
    </row>
    <row r="182" ht="15.75" customHeight="1">
      <c r="A182" s="18"/>
      <c r="B182" s="27"/>
      <c r="C182" s="70"/>
      <c r="D182" s="70"/>
      <c r="E182" s="71"/>
    </row>
    <row r="183" ht="15.75" customHeight="1">
      <c r="A183" s="18"/>
      <c r="B183" s="27"/>
      <c r="C183" s="27"/>
      <c r="D183" s="27"/>
      <c r="E183" s="27"/>
    </row>
    <row r="184" ht="15.75" customHeight="1">
      <c r="A184" s="18"/>
      <c r="B184" s="27"/>
      <c r="C184" s="70"/>
      <c r="D184" s="70"/>
      <c r="E184" s="71"/>
    </row>
    <row r="185" ht="15.75" customHeight="1">
      <c r="A185" s="18"/>
      <c r="B185" s="27"/>
      <c r="C185" s="27"/>
      <c r="D185" s="27"/>
      <c r="E185" s="27"/>
    </row>
    <row r="186" ht="15.75" customHeight="1">
      <c r="A186" s="18"/>
      <c r="B186" s="27"/>
      <c r="C186" s="27"/>
      <c r="D186" s="27"/>
      <c r="E186" s="62"/>
    </row>
    <row r="187" ht="15.75" customHeight="1">
      <c r="A187" s="18"/>
      <c r="B187" s="27"/>
      <c r="C187" s="27"/>
      <c r="D187" s="27"/>
      <c r="E187" s="62"/>
    </row>
    <row r="188" ht="15.75" customHeight="1">
      <c r="A188" s="18"/>
      <c r="B188" s="27"/>
      <c r="C188" s="27"/>
      <c r="D188" s="27"/>
      <c r="E188" s="62"/>
    </row>
    <row r="189" ht="15.75" customHeight="1">
      <c r="A189" s="18"/>
      <c r="B189" s="27"/>
      <c r="C189" s="27"/>
      <c r="D189" s="27"/>
      <c r="E189" s="62"/>
    </row>
    <row r="190" ht="15.75" customHeight="1">
      <c r="A190" s="18"/>
      <c r="B190" s="27"/>
      <c r="C190" s="27"/>
      <c r="D190" s="27"/>
      <c r="E190" s="62"/>
    </row>
    <row r="191" ht="15.75" customHeight="1">
      <c r="A191" s="18"/>
      <c r="B191" s="27"/>
      <c r="C191" s="27"/>
      <c r="D191" s="27"/>
      <c r="E191" s="62"/>
    </row>
    <row r="192" ht="15.75" customHeight="1">
      <c r="A192" s="18"/>
      <c r="B192" s="27"/>
      <c r="C192" s="27"/>
      <c r="D192" s="27"/>
      <c r="E192" s="62"/>
    </row>
    <row r="193" ht="15.75" customHeight="1">
      <c r="A193" s="18">
        <f t="shared" ref="A193:A210" si="2">Row()-2</f>
        <v>191</v>
      </c>
      <c r="B193" s="27">
        <v>92.0</v>
      </c>
      <c r="C193" s="27" t="s">
        <v>131</v>
      </c>
      <c r="D193" s="27" t="s">
        <v>45</v>
      </c>
      <c r="E193" s="62" t="s">
        <v>132</v>
      </c>
      <c r="F193" s="4" t="s">
        <v>133</v>
      </c>
    </row>
    <row r="194" ht="15.75" customHeight="1">
      <c r="A194" s="18">
        <f t="shared" si="2"/>
        <v>192</v>
      </c>
      <c r="B194" s="27">
        <v>110.0</v>
      </c>
      <c r="C194" s="27" t="s">
        <v>131</v>
      </c>
      <c r="D194" s="27" t="s">
        <v>45</v>
      </c>
      <c r="E194" s="62" t="s">
        <v>132</v>
      </c>
      <c r="F194" s="4" t="s">
        <v>133</v>
      </c>
    </row>
    <row r="195" ht="15.75" customHeight="1">
      <c r="A195" s="18">
        <f t="shared" si="2"/>
        <v>193</v>
      </c>
      <c r="B195" s="27">
        <v>114.0</v>
      </c>
      <c r="C195" s="27" t="s">
        <v>131</v>
      </c>
      <c r="D195" s="27" t="s">
        <v>45</v>
      </c>
      <c r="E195" s="62" t="s">
        <v>132</v>
      </c>
      <c r="F195" s="4" t="s">
        <v>133</v>
      </c>
    </row>
    <row r="196" ht="15.75" customHeight="1">
      <c r="A196" s="18">
        <f t="shared" si="2"/>
        <v>194</v>
      </c>
      <c r="B196" s="27">
        <v>115.0</v>
      </c>
      <c r="C196" s="27" t="s">
        <v>131</v>
      </c>
      <c r="D196" s="27" t="s">
        <v>45</v>
      </c>
      <c r="E196" s="62" t="s">
        <v>132</v>
      </c>
      <c r="F196" s="4" t="s">
        <v>133</v>
      </c>
    </row>
    <row r="197" ht="15.75" customHeight="1">
      <c r="A197" s="18">
        <f t="shared" si="2"/>
        <v>195</v>
      </c>
      <c r="B197" s="27">
        <v>92.0</v>
      </c>
      <c r="C197" s="27" t="s">
        <v>131</v>
      </c>
      <c r="D197" s="27" t="s">
        <v>45</v>
      </c>
      <c r="E197" s="62" t="s">
        <v>132</v>
      </c>
      <c r="F197" s="4" t="s">
        <v>133</v>
      </c>
    </row>
    <row r="198" ht="15.75" customHeight="1">
      <c r="A198" s="18">
        <f t="shared" si="2"/>
        <v>196</v>
      </c>
      <c r="B198" s="27">
        <v>110.0</v>
      </c>
      <c r="C198" s="27" t="s">
        <v>131</v>
      </c>
      <c r="D198" s="27" t="s">
        <v>45</v>
      </c>
      <c r="E198" s="62" t="s">
        <v>132</v>
      </c>
      <c r="F198" s="4" t="s">
        <v>133</v>
      </c>
    </row>
    <row r="199" ht="15.75" customHeight="1">
      <c r="A199" s="18">
        <f t="shared" si="2"/>
        <v>197</v>
      </c>
      <c r="B199" s="27">
        <v>114.0</v>
      </c>
      <c r="C199" s="27" t="s">
        <v>131</v>
      </c>
      <c r="D199" s="27" t="s">
        <v>45</v>
      </c>
      <c r="E199" s="62" t="s">
        <v>132</v>
      </c>
      <c r="F199" s="4" t="s">
        <v>133</v>
      </c>
    </row>
    <row r="200" ht="15.75" customHeight="1">
      <c r="A200" s="18">
        <f t="shared" si="2"/>
        <v>198</v>
      </c>
      <c r="B200" s="27">
        <v>115.0</v>
      </c>
      <c r="C200" s="27" t="s">
        <v>131</v>
      </c>
      <c r="D200" s="27" t="s">
        <v>45</v>
      </c>
      <c r="E200" s="62" t="s">
        <v>132</v>
      </c>
      <c r="F200" s="4" t="s">
        <v>133</v>
      </c>
    </row>
    <row r="201" ht="15.75" customHeight="1">
      <c r="A201" s="18">
        <f t="shared" si="2"/>
        <v>199</v>
      </c>
      <c r="B201" s="27">
        <v>92.0</v>
      </c>
      <c r="C201" s="27" t="s">
        <v>131</v>
      </c>
      <c r="D201" s="27" t="s">
        <v>45</v>
      </c>
      <c r="E201" s="62" t="s">
        <v>132</v>
      </c>
      <c r="F201" s="4" t="s">
        <v>133</v>
      </c>
    </row>
    <row r="202" ht="15.75" customHeight="1">
      <c r="A202" s="18">
        <f t="shared" si="2"/>
        <v>200</v>
      </c>
      <c r="B202" s="27">
        <v>110.0</v>
      </c>
      <c r="C202" s="27" t="s">
        <v>131</v>
      </c>
      <c r="D202" s="27" t="s">
        <v>45</v>
      </c>
      <c r="E202" s="62" t="s">
        <v>132</v>
      </c>
      <c r="F202" s="4" t="s">
        <v>133</v>
      </c>
    </row>
    <row r="203" ht="15.75" customHeight="1">
      <c r="A203" s="18">
        <f t="shared" si="2"/>
        <v>201</v>
      </c>
      <c r="B203" s="27">
        <v>114.0</v>
      </c>
      <c r="C203" s="27" t="s">
        <v>131</v>
      </c>
      <c r="D203" s="27" t="s">
        <v>45</v>
      </c>
      <c r="E203" s="62" t="s">
        <v>132</v>
      </c>
      <c r="F203" s="4" t="s">
        <v>133</v>
      </c>
    </row>
    <row r="204" ht="15.75" customHeight="1">
      <c r="A204" s="18">
        <f t="shared" si="2"/>
        <v>202</v>
      </c>
      <c r="B204" s="27">
        <v>115.0</v>
      </c>
      <c r="C204" s="27" t="s">
        <v>131</v>
      </c>
      <c r="D204" s="27" t="s">
        <v>45</v>
      </c>
      <c r="E204" s="62" t="s">
        <v>132</v>
      </c>
      <c r="F204" s="4" t="s">
        <v>133</v>
      </c>
    </row>
    <row r="205" ht="15.75" customHeight="1">
      <c r="A205" s="18">
        <f t="shared" si="2"/>
        <v>203</v>
      </c>
      <c r="B205" s="27">
        <v>140.0</v>
      </c>
      <c r="C205" s="27" t="s">
        <v>134</v>
      </c>
      <c r="D205" s="27" t="s">
        <v>45</v>
      </c>
      <c r="E205" s="62" t="s">
        <v>135</v>
      </c>
      <c r="F205" s="4" t="s">
        <v>133</v>
      </c>
    </row>
    <row r="206" ht="15.75" customHeight="1">
      <c r="A206" s="18">
        <f t="shared" si="2"/>
        <v>204</v>
      </c>
      <c r="B206" s="27">
        <v>140.0</v>
      </c>
      <c r="C206" s="27" t="s">
        <v>134</v>
      </c>
      <c r="D206" s="27" t="s">
        <v>45</v>
      </c>
      <c r="E206" s="62" t="s">
        <v>135</v>
      </c>
      <c r="F206" s="4" t="s">
        <v>133</v>
      </c>
    </row>
    <row r="207" ht="15.75" customHeight="1">
      <c r="A207" s="18">
        <f t="shared" si="2"/>
        <v>205</v>
      </c>
      <c r="B207" s="27">
        <v>92.0</v>
      </c>
      <c r="C207" s="27" t="s">
        <v>131</v>
      </c>
      <c r="D207" s="27" t="s">
        <v>45</v>
      </c>
      <c r="E207" s="62" t="s">
        <v>132</v>
      </c>
      <c r="F207" s="4" t="s">
        <v>133</v>
      </c>
    </row>
    <row r="208" ht="15.75" customHeight="1">
      <c r="A208" s="18">
        <f t="shared" si="2"/>
        <v>206</v>
      </c>
      <c r="B208" s="27">
        <v>110.0</v>
      </c>
      <c r="C208" s="27" t="s">
        <v>131</v>
      </c>
      <c r="D208" s="27" t="s">
        <v>45</v>
      </c>
      <c r="E208" s="62" t="s">
        <v>132</v>
      </c>
      <c r="F208" s="4" t="s">
        <v>133</v>
      </c>
    </row>
    <row r="209" ht="15.75" customHeight="1">
      <c r="A209" s="18">
        <f t="shared" si="2"/>
        <v>207</v>
      </c>
      <c r="B209" s="27">
        <v>114.0</v>
      </c>
      <c r="C209" s="27" t="s">
        <v>131</v>
      </c>
      <c r="D209" s="27" t="s">
        <v>45</v>
      </c>
      <c r="E209" s="62" t="s">
        <v>132</v>
      </c>
      <c r="F209" s="4" t="s">
        <v>133</v>
      </c>
    </row>
    <row r="210" ht="15.75" customHeight="1">
      <c r="A210" s="18">
        <f t="shared" si="2"/>
        <v>208</v>
      </c>
      <c r="B210" s="27">
        <v>115.0</v>
      </c>
      <c r="C210" s="27" t="s">
        <v>131</v>
      </c>
      <c r="D210" s="27" t="s">
        <v>45</v>
      </c>
      <c r="E210" s="62" t="s">
        <v>132</v>
      </c>
      <c r="F210" s="4" t="s">
        <v>133</v>
      </c>
    </row>
    <row r="211" ht="15.75" customHeight="1">
      <c r="A211" s="18"/>
      <c r="B211" s="27"/>
      <c r="C211" s="27"/>
      <c r="D211" s="27"/>
      <c r="E211" s="62"/>
    </row>
    <row r="212" ht="15.75" customHeight="1">
      <c r="A212" s="18"/>
      <c r="B212" s="27"/>
      <c r="C212" s="27"/>
      <c r="D212" s="27"/>
      <c r="E212" s="62"/>
    </row>
    <row r="213" ht="15.75" customHeight="1">
      <c r="A213" s="18"/>
      <c r="B213" s="27"/>
      <c r="C213" s="27"/>
      <c r="D213" s="27"/>
      <c r="E213" s="62"/>
    </row>
    <row r="214" ht="15.75" customHeight="1">
      <c r="A214" s="18"/>
      <c r="B214" s="27"/>
      <c r="C214" s="27"/>
      <c r="D214" s="27"/>
      <c r="E214" s="62"/>
    </row>
    <row r="215" ht="15.75" customHeight="1">
      <c r="A215" s="18"/>
      <c r="B215" s="27"/>
      <c r="C215" s="27"/>
      <c r="D215" s="27"/>
      <c r="E215" s="62"/>
    </row>
    <row r="216" ht="15.75" customHeight="1">
      <c r="A216" s="18"/>
      <c r="B216" s="27"/>
      <c r="C216" s="27"/>
      <c r="D216" s="27"/>
      <c r="E216" s="62"/>
    </row>
    <row r="217" ht="15.75" customHeight="1">
      <c r="A217" s="18"/>
      <c r="B217" s="27"/>
      <c r="C217" s="27"/>
      <c r="D217" s="27"/>
      <c r="E217" s="62"/>
    </row>
    <row r="218" ht="15.75" customHeight="1">
      <c r="A218" s="18"/>
      <c r="B218" s="27"/>
      <c r="C218" s="27"/>
      <c r="D218" s="27"/>
      <c r="E218" s="62"/>
    </row>
    <row r="219" ht="15.75" customHeight="1">
      <c r="A219" s="18"/>
      <c r="B219" s="27"/>
      <c r="C219" s="27"/>
      <c r="D219" s="27"/>
      <c r="E219" s="62"/>
    </row>
    <row r="220" ht="15.75" customHeight="1">
      <c r="A220" s="18"/>
      <c r="B220" s="27"/>
      <c r="C220" s="27"/>
      <c r="D220" s="27"/>
      <c r="E220" s="62"/>
    </row>
    <row r="221" ht="15.75" customHeight="1">
      <c r="A221" s="18"/>
      <c r="B221" s="27"/>
      <c r="C221" s="27"/>
      <c r="D221" s="27"/>
      <c r="E221" s="62"/>
    </row>
    <row r="222" ht="15.75" customHeight="1">
      <c r="A222" s="18"/>
      <c r="B222" s="27"/>
      <c r="C222" s="27"/>
      <c r="D222" s="27"/>
      <c r="E222" s="62"/>
    </row>
    <row r="223" ht="15.75" customHeight="1">
      <c r="A223" s="18"/>
      <c r="B223" s="27"/>
      <c r="C223" s="27"/>
      <c r="D223" s="27"/>
      <c r="E223" s="62"/>
    </row>
    <row r="224" ht="15.75" customHeight="1">
      <c r="A224" s="18"/>
      <c r="B224" s="27"/>
      <c r="C224" s="27"/>
      <c r="D224" s="27"/>
      <c r="E224" s="62"/>
    </row>
    <row r="225" ht="15.75" customHeight="1">
      <c r="A225" s="18"/>
      <c r="B225" s="27"/>
      <c r="C225" s="27"/>
      <c r="D225" s="27"/>
      <c r="E225" s="62"/>
    </row>
    <row r="226" ht="15.75" customHeight="1">
      <c r="A226" s="18"/>
      <c r="B226" s="27"/>
      <c r="C226" s="27"/>
      <c r="D226" s="27"/>
      <c r="E226" s="62"/>
    </row>
    <row r="227" ht="15.75" customHeight="1">
      <c r="A227" s="18"/>
      <c r="B227" s="27"/>
      <c r="C227" s="27"/>
      <c r="D227" s="27"/>
      <c r="E227" s="62"/>
    </row>
    <row r="228" ht="15.75" customHeight="1">
      <c r="A228" s="18"/>
      <c r="B228" s="27"/>
      <c r="C228" s="27"/>
      <c r="D228" s="27"/>
      <c r="E228" s="62"/>
    </row>
    <row r="229" ht="15.75" customHeight="1">
      <c r="A229" s="18"/>
      <c r="B229" s="27"/>
      <c r="C229" s="27"/>
      <c r="D229" s="27"/>
      <c r="E229" s="62"/>
    </row>
    <row r="230" ht="15.75" customHeight="1">
      <c r="A230" s="18"/>
      <c r="B230" s="27"/>
      <c r="C230" s="27"/>
      <c r="D230" s="27"/>
      <c r="E230" s="62"/>
    </row>
    <row r="231" ht="15.75" customHeight="1">
      <c r="A231" s="18"/>
      <c r="B231" s="27"/>
      <c r="C231" s="27"/>
      <c r="D231" s="27"/>
      <c r="E231" s="62"/>
    </row>
    <row r="232" ht="15.75" customHeight="1">
      <c r="A232" s="18"/>
      <c r="B232" s="27"/>
      <c r="C232" s="27"/>
      <c r="D232" s="27"/>
      <c r="E232" s="62"/>
    </row>
    <row r="233" ht="15.75" customHeight="1">
      <c r="A233" s="18"/>
      <c r="B233" s="27"/>
      <c r="C233" s="27"/>
      <c r="D233" s="27"/>
      <c r="E233" s="62"/>
    </row>
    <row r="234" ht="15.75" customHeight="1">
      <c r="A234" s="18"/>
      <c r="B234" s="27"/>
      <c r="C234" s="27"/>
      <c r="D234" s="27"/>
      <c r="E234" s="62"/>
    </row>
    <row r="235" ht="15.75" customHeight="1">
      <c r="A235" s="18"/>
      <c r="B235" s="27"/>
      <c r="C235" s="27"/>
      <c r="D235" s="27"/>
      <c r="E235" s="62"/>
    </row>
    <row r="236" ht="15.75" customHeight="1">
      <c r="A236" s="18"/>
      <c r="B236" s="27"/>
      <c r="C236" s="27"/>
      <c r="D236" s="27"/>
      <c r="E236" s="62"/>
    </row>
    <row r="237" ht="15.75" customHeight="1">
      <c r="A237" s="18"/>
      <c r="B237" s="27"/>
      <c r="C237" s="27"/>
      <c r="D237" s="27"/>
      <c r="E237" s="62"/>
    </row>
    <row r="238" ht="15.75" customHeight="1">
      <c r="A238" s="18"/>
      <c r="B238" s="27"/>
      <c r="C238" s="27"/>
      <c r="D238" s="27"/>
      <c r="E238" s="62"/>
    </row>
    <row r="239" ht="15.75" customHeight="1">
      <c r="A239" s="18"/>
      <c r="B239" s="27"/>
      <c r="C239" s="27"/>
      <c r="D239" s="27"/>
      <c r="E239" s="62"/>
    </row>
    <row r="240" ht="15.75" customHeight="1">
      <c r="A240" s="18"/>
      <c r="B240" s="27"/>
      <c r="C240" s="27"/>
      <c r="D240" s="27"/>
      <c r="E240" s="62"/>
    </row>
    <row r="241" ht="15.75" customHeight="1">
      <c r="A241" s="18"/>
      <c r="B241" s="27"/>
      <c r="C241" s="27"/>
      <c r="D241" s="27"/>
      <c r="E241" s="62"/>
    </row>
    <row r="242" ht="15.75" customHeight="1">
      <c r="A242" s="18"/>
      <c r="B242" s="27"/>
      <c r="C242" s="27"/>
      <c r="D242" s="27"/>
      <c r="E242" s="62"/>
    </row>
    <row r="243" ht="15.75" customHeight="1">
      <c r="A243" s="18"/>
      <c r="B243" s="27"/>
      <c r="C243" s="27"/>
      <c r="D243" s="27"/>
      <c r="E243" s="62"/>
    </row>
    <row r="244" ht="15.75" customHeight="1">
      <c r="A244" s="18"/>
      <c r="B244" s="27"/>
      <c r="C244" s="27"/>
      <c r="D244" s="27"/>
      <c r="E244" s="62"/>
    </row>
    <row r="245" ht="15.75" customHeight="1">
      <c r="A245" s="18">
        <f t="shared" ref="A245:A480" si="3">Row()-2</f>
        <v>243</v>
      </c>
      <c r="B245" s="27">
        <v>160.0</v>
      </c>
      <c r="C245" s="27" t="s">
        <v>136</v>
      </c>
      <c r="D245" s="27" t="s">
        <v>47</v>
      </c>
      <c r="E245" s="62" t="s">
        <v>137</v>
      </c>
      <c r="F245" s="4" t="s">
        <v>133</v>
      </c>
    </row>
    <row r="246" ht="15.75" customHeight="1">
      <c r="A246" s="18">
        <f t="shared" si="3"/>
        <v>244</v>
      </c>
      <c r="B246" s="27">
        <v>46.0</v>
      </c>
      <c r="C246" s="27" t="s">
        <v>138</v>
      </c>
      <c r="D246" s="27" t="s">
        <v>47</v>
      </c>
      <c r="E246" s="62" t="s">
        <v>139</v>
      </c>
      <c r="F246" s="4" t="s">
        <v>133</v>
      </c>
    </row>
    <row r="247" ht="15.75" customHeight="1">
      <c r="A247" s="18">
        <f t="shared" si="3"/>
        <v>245</v>
      </c>
      <c r="B247" s="27">
        <v>19.0</v>
      </c>
      <c r="C247" s="27" t="s">
        <v>140</v>
      </c>
      <c r="D247" s="27" t="s">
        <v>47</v>
      </c>
      <c r="E247" s="62" t="s">
        <v>141</v>
      </c>
      <c r="F247" s="4" t="s">
        <v>133</v>
      </c>
    </row>
    <row r="248" ht="15.75" customHeight="1">
      <c r="A248" s="18">
        <f t="shared" si="3"/>
        <v>246</v>
      </c>
      <c r="B248" s="27">
        <v>21.0</v>
      </c>
      <c r="C248" s="27" t="s">
        <v>142</v>
      </c>
      <c r="D248" s="27" t="s">
        <v>47</v>
      </c>
      <c r="E248" s="62" t="s">
        <v>143</v>
      </c>
      <c r="F248" s="4" t="s">
        <v>133</v>
      </c>
    </row>
    <row r="249" ht="15.75" customHeight="1">
      <c r="A249" s="18">
        <f t="shared" si="3"/>
        <v>247</v>
      </c>
      <c r="B249" s="27">
        <v>27.0</v>
      </c>
      <c r="C249" s="27" t="s">
        <v>144</v>
      </c>
      <c r="D249" s="27" t="s">
        <v>47</v>
      </c>
      <c r="E249" s="62" t="s">
        <v>145</v>
      </c>
      <c r="F249" s="4" t="s">
        <v>133</v>
      </c>
    </row>
    <row r="250" ht="15.75" customHeight="1">
      <c r="A250" s="18">
        <f t="shared" si="3"/>
        <v>248</v>
      </c>
      <c r="B250" s="27">
        <v>13.0</v>
      </c>
      <c r="C250" s="27" t="s">
        <v>146</v>
      </c>
      <c r="D250" s="27" t="s">
        <v>47</v>
      </c>
      <c r="E250" s="62" t="s">
        <v>145</v>
      </c>
      <c r="F250" s="4" t="s">
        <v>133</v>
      </c>
    </row>
    <row r="251" ht="15.75" customHeight="1">
      <c r="A251" s="18">
        <f t="shared" si="3"/>
        <v>249</v>
      </c>
      <c r="B251" s="27">
        <v>27.0</v>
      </c>
      <c r="C251" s="27" t="s">
        <v>144</v>
      </c>
      <c r="D251" s="27" t="s">
        <v>47</v>
      </c>
      <c r="E251" s="62" t="s">
        <v>145</v>
      </c>
      <c r="F251" s="4" t="s">
        <v>133</v>
      </c>
    </row>
    <row r="252" ht="15.75" customHeight="1">
      <c r="A252" s="18">
        <f t="shared" si="3"/>
        <v>250</v>
      </c>
      <c r="B252" s="27">
        <v>27.0</v>
      </c>
      <c r="C252" s="27" t="s">
        <v>144</v>
      </c>
      <c r="D252" s="27" t="s">
        <v>47</v>
      </c>
      <c r="E252" s="62" t="s">
        <v>145</v>
      </c>
      <c r="F252" s="4" t="s">
        <v>133</v>
      </c>
    </row>
    <row r="253" ht="15.75" customHeight="1">
      <c r="A253" s="18">
        <f t="shared" si="3"/>
        <v>251</v>
      </c>
      <c r="B253" s="27">
        <v>27.0</v>
      </c>
      <c r="C253" s="27" t="s">
        <v>144</v>
      </c>
      <c r="D253" s="27" t="s">
        <v>47</v>
      </c>
      <c r="E253" s="62" t="s">
        <v>145</v>
      </c>
      <c r="F253" s="4" t="s">
        <v>133</v>
      </c>
    </row>
    <row r="254" ht="15.75" customHeight="1">
      <c r="A254" s="18">
        <f t="shared" si="3"/>
        <v>252</v>
      </c>
      <c r="B254" s="27">
        <v>37.0</v>
      </c>
      <c r="C254" s="27" t="s">
        <v>147</v>
      </c>
      <c r="D254" s="27" t="s">
        <v>47</v>
      </c>
      <c r="E254" s="62" t="s">
        <v>148</v>
      </c>
      <c r="F254" s="4" t="s">
        <v>149</v>
      </c>
    </row>
    <row r="255" ht="15.75" customHeight="1">
      <c r="A255" s="18">
        <f t="shared" si="3"/>
        <v>253</v>
      </c>
      <c r="B255" s="27">
        <v>37.0</v>
      </c>
      <c r="C255" s="27" t="s">
        <v>150</v>
      </c>
      <c r="D255" s="27" t="s">
        <v>47</v>
      </c>
      <c r="E255" s="62" t="s">
        <v>148</v>
      </c>
      <c r="F255" s="4" t="s">
        <v>149</v>
      </c>
    </row>
    <row r="256" ht="15.75" customHeight="1">
      <c r="A256" s="18">
        <f t="shared" si="3"/>
        <v>254</v>
      </c>
      <c r="B256" s="27">
        <v>24.0</v>
      </c>
      <c r="C256" s="27" t="s">
        <v>151</v>
      </c>
      <c r="D256" s="27" t="s">
        <v>47</v>
      </c>
      <c r="E256" s="62" t="s">
        <v>152</v>
      </c>
      <c r="F256" s="4" t="s">
        <v>149</v>
      </c>
    </row>
    <row r="257" ht="15.75" customHeight="1">
      <c r="A257" s="18">
        <f t="shared" si="3"/>
        <v>255</v>
      </c>
      <c r="B257" s="27">
        <v>37.0</v>
      </c>
      <c r="C257" s="27" t="s">
        <v>147</v>
      </c>
      <c r="D257" s="27" t="s">
        <v>47</v>
      </c>
      <c r="E257" s="62" t="s">
        <v>148</v>
      </c>
      <c r="F257" s="4" t="s">
        <v>149</v>
      </c>
    </row>
    <row r="258" ht="15.75" customHeight="1">
      <c r="A258" s="18">
        <f t="shared" si="3"/>
        <v>256</v>
      </c>
      <c r="B258" s="27">
        <v>19.0</v>
      </c>
      <c r="C258" s="27" t="s">
        <v>153</v>
      </c>
      <c r="D258" s="27" t="s">
        <v>47</v>
      </c>
      <c r="E258" s="62" t="s">
        <v>152</v>
      </c>
      <c r="F258" s="4" t="s">
        <v>149</v>
      </c>
    </row>
    <row r="259" ht="15.75" customHeight="1">
      <c r="A259" s="18">
        <f t="shared" si="3"/>
        <v>257</v>
      </c>
      <c r="B259" s="27">
        <v>24.0</v>
      </c>
      <c r="C259" s="27" t="s">
        <v>151</v>
      </c>
      <c r="D259" s="27" t="s">
        <v>47</v>
      </c>
      <c r="E259" s="62" t="s">
        <v>152</v>
      </c>
      <c r="F259" s="4" t="s">
        <v>149</v>
      </c>
    </row>
    <row r="260" ht="15.75" customHeight="1">
      <c r="A260" s="18">
        <f t="shared" si="3"/>
        <v>258</v>
      </c>
      <c r="B260" s="27">
        <v>19.0</v>
      </c>
      <c r="C260" s="27" t="s">
        <v>153</v>
      </c>
      <c r="D260" s="27" t="s">
        <v>47</v>
      </c>
      <c r="E260" s="62" t="s">
        <v>152</v>
      </c>
      <c r="F260" s="4" t="s">
        <v>149</v>
      </c>
    </row>
    <row r="261" ht="15.75" customHeight="1">
      <c r="A261" s="18">
        <f t="shared" si="3"/>
        <v>259</v>
      </c>
      <c r="B261" s="27">
        <v>24.0</v>
      </c>
      <c r="C261" s="27" t="s">
        <v>151</v>
      </c>
      <c r="D261" s="27" t="s">
        <v>47</v>
      </c>
      <c r="E261" s="62" t="s">
        <v>152</v>
      </c>
      <c r="F261" s="4" t="s">
        <v>149</v>
      </c>
    </row>
    <row r="262" ht="15.75" customHeight="1">
      <c r="A262" s="18">
        <f t="shared" si="3"/>
        <v>260</v>
      </c>
      <c r="B262" s="27">
        <v>19.0</v>
      </c>
      <c r="C262" s="27" t="s">
        <v>153</v>
      </c>
      <c r="D262" s="27" t="s">
        <v>47</v>
      </c>
      <c r="E262" s="62" t="s">
        <v>152</v>
      </c>
      <c r="F262" s="4" t="s">
        <v>149</v>
      </c>
    </row>
    <row r="263" ht="15.75" customHeight="1">
      <c r="A263" s="18">
        <f t="shared" si="3"/>
        <v>261</v>
      </c>
      <c r="B263" s="27">
        <v>24.0</v>
      </c>
      <c r="C263" s="27" t="s">
        <v>151</v>
      </c>
      <c r="D263" s="27" t="s">
        <v>47</v>
      </c>
      <c r="E263" s="62" t="s">
        <v>152</v>
      </c>
      <c r="F263" s="4" t="s">
        <v>149</v>
      </c>
    </row>
    <row r="264" ht="15.75" customHeight="1">
      <c r="A264" s="18">
        <f t="shared" si="3"/>
        <v>262</v>
      </c>
      <c r="B264" s="27">
        <v>19.0</v>
      </c>
      <c r="C264" s="27" t="s">
        <v>153</v>
      </c>
      <c r="D264" s="27" t="s">
        <v>47</v>
      </c>
      <c r="E264" s="62" t="s">
        <v>152</v>
      </c>
      <c r="F264" s="4" t="s">
        <v>149</v>
      </c>
    </row>
    <row r="265" ht="15.75" customHeight="1">
      <c r="A265" s="18">
        <f t="shared" si="3"/>
        <v>263</v>
      </c>
      <c r="B265" s="27">
        <v>24.0</v>
      </c>
      <c r="C265" s="27" t="s">
        <v>151</v>
      </c>
      <c r="D265" s="27" t="s">
        <v>47</v>
      </c>
      <c r="E265" s="62" t="s">
        <v>152</v>
      </c>
      <c r="F265" s="4" t="s">
        <v>149</v>
      </c>
    </row>
    <row r="266" ht="15.75" customHeight="1">
      <c r="A266" s="18">
        <f t="shared" si="3"/>
        <v>264</v>
      </c>
      <c r="B266" s="27">
        <v>19.0</v>
      </c>
      <c r="C266" s="27" t="s">
        <v>153</v>
      </c>
      <c r="D266" s="27" t="s">
        <v>47</v>
      </c>
      <c r="E266" s="62" t="s">
        <v>152</v>
      </c>
      <c r="F266" s="4" t="s">
        <v>149</v>
      </c>
    </row>
    <row r="267" ht="15.75" customHeight="1">
      <c r="A267" s="18">
        <f t="shared" si="3"/>
        <v>265</v>
      </c>
      <c r="B267" s="27">
        <v>24.0</v>
      </c>
      <c r="C267" s="27" t="s">
        <v>151</v>
      </c>
      <c r="D267" s="27" t="s">
        <v>47</v>
      </c>
      <c r="E267" s="62" t="s">
        <v>152</v>
      </c>
      <c r="F267" s="4" t="s">
        <v>149</v>
      </c>
    </row>
    <row r="268" ht="15.75" customHeight="1">
      <c r="A268" s="18">
        <f t="shared" si="3"/>
        <v>266</v>
      </c>
      <c r="B268" s="27">
        <v>27.0</v>
      </c>
      <c r="C268" s="27" t="s">
        <v>144</v>
      </c>
      <c r="D268" s="27" t="s">
        <v>47</v>
      </c>
      <c r="E268" s="62" t="s">
        <v>145</v>
      </c>
      <c r="F268" s="4" t="s">
        <v>149</v>
      </c>
    </row>
    <row r="269" ht="15.75" customHeight="1">
      <c r="A269" s="18">
        <f t="shared" si="3"/>
        <v>267</v>
      </c>
      <c r="B269" s="27">
        <v>28.0</v>
      </c>
      <c r="C269" s="27" t="s">
        <v>154</v>
      </c>
      <c r="D269" s="27" t="s">
        <v>48</v>
      </c>
      <c r="E269" s="62" t="s">
        <v>145</v>
      </c>
      <c r="F269" s="4" t="s">
        <v>149</v>
      </c>
    </row>
    <row r="270" ht="15.75" customHeight="1">
      <c r="A270" s="18">
        <f t="shared" si="3"/>
        <v>268</v>
      </c>
      <c r="B270" s="27">
        <v>28.0</v>
      </c>
      <c r="C270" s="27" t="s">
        <v>154</v>
      </c>
      <c r="D270" s="27" t="s">
        <v>48</v>
      </c>
      <c r="E270" s="62" t="s">
        <v>145</v>
      </c>
      <c r="F270" s="4" t="s">
        <v>149</v>
      </c>
    </row>
    <row r="271" ht="15.75" customHeight="1">
      <c r="A271" s="18">
        <f t="shared" si="3"/>
        <v>269</v>
      </c>
      <c r="B271" s="27">
        <v>28.0</v>
      </c>
      <c r="C271" s="27" t="s">
        <v>155</v>
      </c>
      <c r="D271" s="27" t="s">
        <v>48</v>
      </c>
      <c r="E271" s="62" t="s">
        <v>145</v>
      </c>
      <c r="F271" s="4" t="s">
        <v>149</v>
      </c>
    </row>
    <row r="272" ht="15.75" customHeight="1">
      <c r="A272" s="18">
        <f t="shared" si="3"/>
        <v>270</v>
      </c>
      <c r="B272" s="27">
        <v>19.0</v>
      </c>
      <c r="C272" s="27" t="s">
        <v>156</v>
      </c>
      <c r="D272" s="27" t="s">
        <v>48</v>
      </c>
      <c r="E272" s="62" t="s">
        <v>157</v>
      </c>
      <c r="F272" s="4" t="s">
        <v>149</v>
      </c>
    </row>
    <row r="273" ht="15.75" customHeight="1">
      <c r="A273" s="18">
        <f t="shared" si="3"/>
        <v>271</v>
      </c>
      <c r="B273" s="27">
        <v>22.0</v>
      </c>
      <c r="C273" s="27" t="s">
        <v>158</v>
      </c>
      <c r="D273" s="27" t="s">
        <v>48</v>
      </c>
      <c r="E273" s="62" t="s">
        <v>159</v>
      </c>
      <c r="F273" s="4" t="s">
        <v>149</v>
      </c>
    </row>
    <row r="274" ht="15.75" customHeight="1">
      <c r="A274" s="18">
        <f t="shared" si="3"/>
        <v>272</v>
      </c>
      <c r="B274" s="27">
        <v>28.0</v>
      </c>
      <c r="C274" s="27" t="s">
        <v>160</v>
      </c>
      <c r="D274" s="27" t="s">
        <v>48</v>
      </c>
      <c r="E274" s="62" t="s">
        <v>157</v>
      </c>
      <c r="F274" s="4" t="s">
        <v>149</v>
      </c>
    </row>
    <row r="275" ht="15.75" customHeight="1">
      <c r="A275" s="18">
        <f t="shared" si="3"/>
        <v>273</v>
      </c>
      <c r="B275" s="27">
        <v>34.0</v>
      </c>
      <c r="C275" s="27" t="s">
        <v>161</v>
      </c>
      <c r="D275" s="27" t="s">
        <v>48</v>
      </c>
      <c r="E275" s="62" t="s">
        <v>159</v>
      </c>
      <c r="F275" s="4" t="s">
        <v>149</v>
      </c>
    </row>
    <row r="276" ht="15.75" customHeight="1">
      <c r="A276" s="18">
        <f t="shared" si="3"/>
        <v>274</v>
      </c>
      <c r="B276" s="27">
        <v>35.0</v>
      </c>
      <c r="C276" s="27" t="s">
        <v>156</v>
      </c>
      <c r="D276" s="27" t="s">
        <v>48</v>
      </c>
      <c r="E276" s="62" t="s">
        <v>157</v>
      </c>
      <c r="F276" s="4" t="s">
        <v>149</v>
      </c>
    </row>
    <row r="277" ht="15.75" customHeight="1">
      <c r="A277" s="18">
        <f t="shared" si="3"/>
        <v>275</v>
      </c>
      <c r="B277" s="27">
        <v>103.0</v>
      </c>
      <c r="C277" s="27" t="s">
        <v>162</v>
      </c>
      <c r="D277" s="27" t="s">
        <v>49</v>
      </c>
      <c r="E277" s="62" t="s">
        <v>163</v>
      </c>
      <c r="F277" s="4" t="s">
        <v>149</v>
      </c>
    </row>
    <row r="278" ht="15.75" customHeight="1">
      <c r="A278" s="18">
        <f t="shared" si="3"/>
        <v>276</v>
      </c>
      <c r="B278" s="27">
        <v>103.0</v>
      </c>
      <c r="C278" s="27" t="s">
        <v>164</v>
      </c>
      <c r="D278" s="27" t="s">
        <v>49</v>
      </c>
      <c r="E278" s="62" t="s">
        <v>163</v>
      </c>
      <c r="F278" s="4" t="s">
        <v>149</v>
      </c>
    </row>
    <row r="279" ht="15.75" customHeight="1">
      <c r="A279" s="18">
        <f t="shared" si="3"/>
        <v>277</v>
      </c>
      <c r="B279" s="27">
        <v>160.0</v>
      </c>
      <c r="C279" s="27" t="s">
        <v>165</v>
      </c>
      <c r="D279" s="27" t="s">
        <v>50</v>
      </c>
      <c r="E279" s="62" t="s">
        <v>166</v>
      </c>
      <c r="F279" s="4" t="s">
        <v>149</v>
      </c>
    </row>
    <row r="280" ht="15.75" customHeight="1">
      <c r="A280" s="18">
        <f t="shared" si="3"/>
        <v>278</v>
      </c>
      <c r="B280" s="27">
        <v>160.0</v>
      </c>
      <c r="C280" s="27" t="s">
        <v>167</v>
      </c>
      <c r="D280" s="27" t="s">
        <v>50</v>
      </c>
      <c r="E280" s="62" t="s">
        <v>166</v>
      </c>
      <c r="F280" s="4" t="s">
        <v>149</v>
      </c>
    </row>
    <row r="281" ht="15.75" customHeight="1">
      <c r="A281" s="18">
        <f t="shared" si="3"/>
        <v>279</v>
      </c>
      <c r="B281" s="27">
        <v>19.0</v>
      </c>
      <c r="C281" s="27" t="s">
        <v>168</v>
      </c>
      <c r="D281" s="27" t="s">
        <v>50</v>
      </c>
      <c r="E281" s="62" t="s">
        <v>169</v>
      </c>
      <c r="F281" s="4" t="s">
        <v>149</v>
      </c>
    </row>
    <row r="282" ht="15.75" customHeight="1">
      <c r="A282" s="18">
        <f t="shared" si="3"/>
        <v>280</v>
      </c>
      <c r="B282" s="27">
        <v>37.0</v>
      </c>
      <c r="C282" s="27" t="s">
        <v>170</v>
      </c>
      <c r="D282" s="27" t="s">
        <v>50</v>
      </c>
      <c r="E282" s="62" t="s">
        <v>148</v>
      </c>
      <c r="F282" s="4" t="s">
        <v>149</v>
      </c>
    </row>
    <row r="283" ht="15.75" customHeight="1">
      <c r="A283" s="18">
        <f t="shared" si="3"/>
        <v>281</v>
      </c>
      <c r="B283" s="27">
        <v>19.0</v>
      </c>
      <c r="C283" s="27" t="s">
        <v>168</v>
      </c>
      <c r="D283" s="27" t="s">
        <v>50</v>
      </c>
      <c r="E283" s="62" t="s">
        <v>169</v>
      </c>
      <c r="F283" s="4" t="s">
        <v>149</v>
      </c>
    </row>
    <row r="284" ht="15.75" customHeight="1">
      <c r="A284" s="18">
        <f t="shared" si="3"/>
        <v>282</v>
      </c>
      <c r="B284" s="27">
        <v>37.0</v>
      </c>
      <c r="C284" s="27" t="s">
        <v>171</v>
      </c>
      <c r="D284" s="27" t="s">
        <v>50</v>
      </c>
      <c r="E284" s="62" t="s">
        <v>148</v>
      </c>
      <c r="F284" s="4" t="s">
        <v>149</v>
      </c>
    </row>
    <row r="285" ht="15.75" customHeight="1">
      <c r="A285" s="18">
        <f t="shared" si="3"/>
        <v>283</v>
      </c>
      <c r="B285" s="27">
        <v>19.0</v>
      </c>
      <c r="C285" s="27" t="s">
        <v>168</v>
      </c>
      <c r="D285" s="27" t="s">
        <v>50</v>
      </c>
      <c r="E285" s="62" t="s">
        <v>169</v>
      </c>
      <c r="F285" s="4" t="s">
        <v>149</v>
      </c>
    </row>
    <row r="286" ht="15.75" customHeight="1">
      <c r="A286" s="18">
        <f t="shared" si="3"/>
        <v>284</v>
      </c>
      <c r="B286" s="27">
        <v>37.0</v>
      </c>
      <c r="C286" s="27" t="s">
        <v>171</v>
      </c>
      <c r="D286" s="27" t="s">
        <v>50</v>
      </c>
      <c r="E286" s="62" t="s">
        <v>148</v>
      </c>
      <c r="F286" s="4" t="s">
        <v>149</v>
      </c>
    </row>
    <row r="287" ht="15.75" customHeight="1">
      <c r="A287" s="18">
        <f t="shared" si="3"/>
        <v>285</v>
      </c>
      <c r="B287" s="27">
        <v>160.0</v>
      </c>
      <c r="C287" s="27" t="s">
        <v>165</v>
      </c>
      <c r="D287" s="27" t="s">
        <v>50</v>
      </c>
      <c r="E287" s="62" t="s">
        <v>166</v>
      </c>
      <c r="F287" s="4" t="s">
        <v>149</v>
      </c>
    </row>
    <row r="288" ht="15.75" customHeight="1">
      <c r="A288" s="18">
        <f t="shared" si="3"/>
        <v>286</v>
      </c>
      <c r="B288" s="27">
        <v>160.0</v>
      </c>
      <c r="C288" s="27" t="s">
        <v>172</v>
      </c>
      <c r="D288" s="27" t="s">
        <v>50</v>
      </c>
      <c r="E288" s="62" t="s">
        <v>166</v>
      </c>
      <c r="F288" s="4" t="s">
        <v>149</v>
      </c>
    </row>
    <row r="289" ht="15.75" customHeight="1">
      <c r="A289" s="18">
        <f t="shared" si="3"/>
        <v>287</v>
      </c>
      <c r="B289" s="27">
        <v>19.0</v>
      </c>
      <c r="C289" s="27" t="s">
        <v>173</v>
      </c>
      <c r="D289" s="27" t="s">
        <v>51</v>
      </c>
      <c r="E289" s="62" t="s">
        <v>174</v>
      </c>
      <c r="F289" s="4" t="s">
        <v>149</v>
      </c>
    </row>
    <row r="290" ht="15.75" customHeight="1">
      <c r="A290" s="18">
        <f t="shared" si="3"/>
        <v>288</v>
      </c>
      <c r="B290" s="27">
        <v>22.0</v>
      </c>
      <c r="C290" s="27" t="s">
        <v>173</v>
      </c>
      <c r="D290" s="27" t="s">
        <v>51</v>
      </c>
      <c r="E290" s="62" t="s">
        <v>174</v>
      </c>
      <c r="F290" s="4" t="s">
        <v>149</v>
      </c>
    </row>
    <row r="291" ht="15.75" customHeight="1">
      <c r="A291" s="18">
        <f t="shared" si="3"/>
        <v>289</v>
      </c>
      <c r="B291" s="27">
        <v>37.0</v>
      </c>
      <c r="C291" s="27" t="s">
        <v>175</v>
      </c>
      <c r="D291" s="27" t="s">
        <v>51</v>
      </c>
      <c r="E291" s="62" t="s">
        <v>148</v>
      </c>
      <c r="F291" s="4" t="s">
        <v>149</v>
      </c>
    </row>
    <row r="292" ht="15.75" customHeight="1">
      <c r="A292" s="18">
        <f t="shared" si="3"/>
        <v>290</v>
      </c>
      <c r="B292" s="27">
        <v>46.0</v>
      </c>
      <c r="C292" s="27" t="s">
        <v>176</v>
      </c>
      <c r="D292" s="27" t="s">
        <v>51</v>
      </c>
      <c r="E292" s="62" t="s">
        <v>177</v>
      </c>
      <c r="F292" s="4" t="s">
        <v>149</v>
      </c>
    </row>
    <row r="293" ht="15.75" customHeight="1">
      <c r="A293" s="18">
        <f t="shared" si="3"/>
        <v>291</v>
      </c>
      <c r="B293" s="27">
        <v>160.0</v>
      </c>
      <c r="C293" s="27" t="s">
        <v>178</v>
      </c>
      <c r="D293" s="27" t="s">
        <v>51</v>
      </c>
      <c r="E293" s="62" t="s">
        <v>143</v>
      </c>
      <c r="F293" s="4" t="s">
        <v>149</v>
      </c>
    </row>
    <row r="294" ht="15.75" customHeight="1">
      <c r="A294" s="18">
        <f t="shared" si="3"/>
        <v>292</v>
      </c>
      <c r="B294" s="27">
        <v>19.0</v>
      </c>
      <c r="C294" s="27" t="s">
        <v>179</v>
      </c>
      <c r="D294" s="27" t="s">
        <v>51</v>
      </c>
      <c r="E294" s="62" t="s">
        <v>180</v>
      </c>
      <c r="F294" s="4" t="s">
        <v>149</v>
      </c>
    </row>
    <row r="295" ht="15.75" customHeight="1">
      <c r="A295" s="18">
        <f t="shared" si="3"/>
        <v>293</v>
      </c>
      <c r="B295" s="27">
        <v>22.0</v>
      </c>
      <c r="C295" s="27" t="s">
        <v>181</v>
      </c>
      <c r="D295" s="27" t="s">
        <v>51</v>
      </c>
      <c r="E295" s="62" t="s">
        <v>182</v>
      </c>
      <c r="F295" s="4" t="s">
        <v>149</v>
      </c>
    </row>
    <row r="296" ht="15.75" customHeight="1">
      <c r="A296" s="18">
        <f t="shared" si="3"/>
        <v>294</v>
      </c>
      <c r="B296" s="27">
        <v>35.0</v>
      </c>
      <c r="C296" s="27" t="s">
        <v>183</v>
      </c>
      <c r="D296" s="27" t="s">
        <v>51</v>
      </c>
      <c r="E296" s="62" t="s">
        <v>182</v>
      </c>
      <c r="F296" s="4" t="s">
        <v>149</v>
      </c>
    </row>
    <row r="297" ht="15.75" customHeight="1">
      <c r="A297" s="18">
        <f t="shared" si="3"/>
        <v>295</v>
      </c>
      <c r="B297" s="27">
        <v>37.0</v>
      </c>
      <c r="C297" s="27" t="s">
        <v>184</v>
      </c>
      <c r="D297" s="27" t="s">
        <v>51</v>
      </c>
      <c r="E297" s="62" t="s">
        <v>148</v>
      </c>
      <c r="F297" s="4" t="s">
        <v>149</v>
      </c>
    </row>
    <row r="298" ht="15.75" customHeight="1">
      <c r="A298" s="18">
        <f t="shared" si="3"/>
        <v>296</v>
      </c>
      <c r="B298" s="27">
        <v>19.0</v>
      </c>
      <c r="C298" s="27" t="s">
        <v>185</v>
      </c>
      <c r="D298" s="27" t="s">
        <v>51</v>
      </c>
      <c r="E298" s="62" t="s">
        <v>180</v>
      </c>
      <c r="F298" s="4" t="s">
        <v>149</v>
      </c>
    </row>
    <row r="299" ht="15.75" customHeight="1">
      <c r="A299" s="18">
        <f t="shared" si="3"/>
        <v>297</v>
      </c>
      <c r="B299" s="27">
        <v>21.0</v>
      </c>
      <c r="C299" s="27" t="s">
        <v>186</v>
      </c>
      <c r="D299" s="27" t="s">
        <v>51</v>
      </c>
      <c r="E299" s="62" t="s">
        <v>143</v>
      </c>
      <c r="F299" s="4" t="s">
        <v>149</v>
      </c>
    </row>
    <row r="300" ht="15.75" customHeight="1">
      <c r="A300" s="18">
        <f t="shared" si="3"/>
        <v>298</v>
      </c>
      <c r="B300" s="27">
        <v>19.0</v>
      </c>
      <c r="C300" s="27" t="s">
        <v>187</v>
      </c>
      <c r="D300" s="27" t="s">
        <v>51</v>
      </c>
      <c r="E300" s="62" t="s">
        <v>188</v>
      </c>
      <c r="F300" s="4" t="s">
        <v>149</v>
      </c>
    </row>
    <row r="301" ht="15.75" customHeight="1">
      <c r="A301" s="18">
        <f t="shared" si="3"/>
        <v>299</v>
      </c>
      <c r="B301" s="27">
        <v>160.0</v>
      </c>
      <c r="C301" s="27" t="s">
        <v>189</v>
      </c>
      <c r="D301" s="27" t="s">
        <v>51</v>
      </c>
      <c r="E301" s="62" t="s">
        <v>143</v>
      </c>
      <c r="F301" s="4" t="s">
        <v>149</v>
      </c>
    </row>
    <row r="302" ht="15.75" customHeight="1">
      <c r="A302" s="18">
        <f t="shared" si="3"/>
        <v>300</v>
      </c>
      <c r="B302" s="27">
        <v>21.0</v>
      </c>
      <c r="C302" s="27" t="s">
        <v>190</v>
      </c>
      <c r="D302" s="27" t="s">
        <v>51</v>
      </c>
      <c r="E302" s="62" t="s">
        <v>191</v>
      </c>
      <c r="F302" s="4" t="s">
        <v>149</v>
      </c>
    </row>
    <row r="303" ht="15.75" customHeight="1">
      <c r="A303" s="18">
        <f t="shared" si="3"/>
        <v>301</v>
      </c>
      <c r="B303" s="27">
        <v>34.0</v>
      </c>
      <c r="C303" s="27" t="s">
        <v>192</v>
      </c>
      <c r="D303" s="27" t="s">
        <v>51</v>
      </c>
      <c r="E303" s="62" t="s">
        <v>193</v>
      </c>
      <c r="F303" s="4" t="s">
        <v>149</v>
      </c>
    </row>
    <row r="304" ht="15.75" customHeight="1">
      <c r="A304" s="18">
        <f t="shared" si="3"/>
        <v>302</v>
      </c>
      <c r="B304" s="27">
        <v>35.0</v>
      </c>
      <c r="C304" s="27" t="s">
        <v>194</v>
      </c>
      <c r="D304" s="27" t="s">
        <v>51</v>
      </c>
      <c r="E304" s="62" t="s">
        <v>195</v>
      </c>
      <c r="F304" s="4" t="s">
        <v>149</v>
      </c>
    </row>
    <row r="305" ht="15.75" customHeight="1">
      <c r="A305" s="18">
        <f t="shared" si="3"/>
        <v>303</v>
      </c>
      <c r="B305" s="27">
        <v>19.0</v>
      </c>
      <c r="C305" s="27" t="s">
        <v>196</v>
      </c>
      <c r="D305" s="27" t="s">
        <v>51</v>
      </c>
      <c r="E305" s="62" t="s">
        <v>197</v>
      </c>
      <c r="F305" s="4" t="s">
        <v>149</v>
      </c>
    </row>
    <row r="306" ht="15.75" customHeight="1">
      <c r="A306" s="18">
        <f t="shared" si="3"/>
        <v>304</v>
      </c>
      <c r="B306" s="27">
        <v>37.0</v>
      </c>
      <c r="C306" s="27" t="s">
        <v>184</v>
      </c>
      <c r="D306" s="27" t="s">
        <v>51</v>
      </c>
      <c r="E306" s="62" t="s">
        <v>148</v>
      </c>
      <c r="F306" s="4" t="s">
        <v>149</v>
      </c>
    </row>
    <row r="307" ht="15.75" customHeight="1">
      <c r="A307" s="18">
        <f t="shared" si="3"/>
        <v>305</v>
      </c>
      <c r="B307" s="27">
        <v>19.0</v>
      </c>
      <c r="C307" s="27" t="s">
        <v>198</v>
      </c>
      <c r="D307" s="27" t="s">
        <v>51</v>
      </c>
      <c r="E307" s="62" t="s">
        <v>199</v>
      </c>
      <c r="F307" s="4" t="s">
        <v>149</v>
      </c>
    </row>
    <row r="308" ht="15.75" customHeight="1">
      <c r="A308" s="18">
        <f t="shared" si="3"/>
        <v>306</v>
      </c>
      <c r="B308" s="27">
        <v>160.0</v>
      </c>
      <c r="C308" s="27" t="s">
        <v>189</v>
      </c>
      <c r="D308" s="27" t="s">
        <v>51</v>
      </c>
      <c r="E308" s="62" t="s">
        <v>143</v>
      </c>
      <c r="F308" s="4" t="s">
        <v>149</v>
      </c>
    </row>
    <row r="309" ht="15.75" customHeight="1">
      <c r="A309" s="18">
        <f t="shared" si="3"/>
        <v>307</v>
      </c>
      <c r="B309" s="27">
        <v>19.0</v>
      </c>
      <c r="C309" s="27" t="s">
        <v>173</v>
      </c>
      <c r="D309" s="27" t="s">
        <v>51</v>
      </c>
      <c r="E309" s="62" t="s">
        <v>200</v>
      </c>
      <c r="F309" s="4" t="s">
        <v>149</v>
      </c>
    </row>
    <row r="310" ht="15.75" customHeight="1">
      <c r="A310" s="18">
        <f t="shared" si="3"/>
        <v>308</v>
      </c>
      <c r="B310" s="27">
        <v>22.0</v>
      </c>
      <c r="C310" s="27" t="s">
        <v>173</v>
      </c>
      <c r="D310" s="27" t="s">
        <v>51</v>
      </c>
      <c r="E310" s="62" t="s">
        <v>200</v>
      </c>
      <c r="F310" s="4" t="s">
        <v>149</v>
      </c>
    </row>
    <row r="311" ht="15.75" customHeight="1">
      <c r="A311" s="18">
        <f t="shared" si="3"/>
        <v>309</v>
      </c>
      <c r="B311" s="27">
        <v>37.0</v>
      </c>
      <c r="C311" s="27" t="s">
        <v>201</v>
      </c>
      <c r="D311" s="27" t="s">
        <v>51</v>
      </c>
      <c r="E311" s="73" t="s">
        <v>148</v>
      </c>
      <c r="F311" s="4" t="s">
        <v>149</v>
      </c>
    </row>
    <row r="312" ht="15.75" customHeight="1">
      <c r="A312" s="18">
        <f t="shared" si="3"/>
        <v>310</v>
      </c>
      <c r="B312" s="27">
        <v>19.0</v>
      </c>
      <c r="C312" s="27" t="s">
        <v>202</v>
      </c>
      <c r="D312" s="27" t="s">
        <v>51</v>
      </c>
      <c r="E312" s="62" t="s">
        <v>195</v>
      </c>
      <c r="F312" s="4" t="s">
        <v>149</v>
      </c>
    </row>
    <row r="313" ht="15.75" customHeight="1">
      <c r="A313" s="18">
        <f t="shared" si="3"/>
        <v>311</v>
      </c>
      <c r="B313" s="27">
        <v>34.0</v>
      </c>
      <c r="C313" s="27" t="s">
        <v>203</v>
      </c>
      <c r="D313" s="27" t="s">
        <v>51</v>
      </c>
      <c r="E313" s="62" t="s">
        <v>193</v>
      </c>
      <c r="F313" s="4" t="s">
        <v>149</v>
      </c>
    </row>
    <row r="314" ht="15.75" customHeight="1">
      <c r="A314" s="18">
        <f t="shared" si="3"/>
        <v>312</v>
      </c>
      <c r="B314" s="27">
        <v>35.0</v>
      </c>
      <c r="C314" s="27" t="s">
        <v>204</v>
      </c>
      <c r="D314" s="27" t="s">
        <v>51</v>
      </c>
      <c r="E314" s="62" t="s">
        <v>195</v>
      </c>
      <c r="F314" s="4" t="s">
        <v>149</v>
      </c>
    </row>
    <row r="315" ht="15.75" customHeight="1">
      <c r="A315" s="18">
        <f t="shared" si="3"/>
        <v>313</v>
      </c>
      <c r="B315" s="27">
        <v>19.0</v>
      </c>
      <c r="C315" s="27" t="s">
        <v>205</v>
      </c>
      <c r="D315" s="27" t="s">
        <v>51</v>
      </c>
      <c r="E315" s="62" t="s">
        <v>193</v>
      </c>
      <c r="F315" s="4" t="s">
        <v>149</v>
      </c>
    </row>
    <row r="316" ht="15.75" customHeight="1">
      <c r="A316" s="18">
        <f t="shared" si="3"/>
        <v>314</v>
      </c>
      <c r="B316" s="27">
        <v>22.0</v>
      </c>
      <c r="C316" s="27" t="s">
        <v>206</v>
      </c>
      <c r="D316" s="27" t="s">
        <v>51</v>
      </c>
      <c r="E316" s="27" t="s">
        <v>207</v>
      </c>
      <c r="F316" s="4" t="s">
        <v>149</v>
      </c>
    </row>
    <row r="317" ht="15.75" customHeight="1">
      <c r="A317" s="18">
        <f t="shared" si="3"/>
        <v>315</v>
      </c>
      <c r="B317" s="27">
        <v>160.0</v>
      </c>
      <c r="C317" s="27" t="s">
        <v>208</v>
      </c>
      <c r="D317" s="27" t="s">
        <v>51</v>
      </c>
      <c r="E317" s="62" t="s">
        <v>209</v>
      </c>
      <c r="F317" s="4" t="s">
        <v>149</v>
      </c>
    </row>
    <row r="318" ht="15.75" customHeight="1">
      <c r="A318" s="18">
        <f t="shared" si="3"/>
        <v>316</v>
      </c>
      <c r="B318" s="27">
        <v>19.0</v>
      </c>
      <c r="C318" s="27" t="s">
        <v>210</v>
      </c>
      <c r="D318" s="27" t="s">
        <v>51</v>
      </c>
      <c r="E318" s="62" t="s">
        <v>211</v>
      </c>
      <c r="F318" s="4" t="s">
        <v>149</v>
      </c>
    </row>
    <row r="319" ht="15.75" customHeight="1">
      <c r="A319" s="18">
        <f t="shared" si="3"/>
        <v>317</v>
      </c>
      <c r="B319" s="27">
        <v>19.0</v>
      </c>
      <c r="C319" s="27" t="s">
        <v>210</v>
      </c>
      <c r="D319" s="27" t="s">
        <v>51</v>
      </c>
      <c r="E319" s="62" t="s">
        <v>211</v>
      </c>
      <c r="F319" s="4" t="s">
        <v>149</v>
      </c>
    </row>
    <row r="320" ht="15.75" customHeight="1">
      <c r="A320" s="18">
        <f t="shared" si="3"/>
        <v>318</v>
      </c>
      <c r="B320" s="27">
        <v>37.0</v>
      </c>
      <c r="C320" s="27" t="s">
        <v>212</v>
      </c>
      <c r="D320" s="27" t="s">
        <v>51</v>
      </c>
      <c r="E320" s="62" t="s">
        <v>148</v>
      </c>
      <c r="F320" s="4" t="s">
        <v>149</v>
      </c>
    </row>
    <row r="321" ht="15.75" customHeight="1">
      <c r="A321" s="18">
        <f t="shared" si="3"/>
        <v>319</v>
      </c>
      <c r="B321" s="27">
        <v>22.0</v>
      </c>
      <c r="C321" s="27" t="s">
        <v>213</v>
      </c>
      <c r="D321" s="27" t="s">
        <v>52</v>
      </c>
      <c r="E321" s="62" t="s">
        <v>214</v>
      </c>
      <c r="F321" s="4" t="s">
        <v>215</v>
      </c>
    </row>
    <row r="322" ht="15.75" customHeight="1">
      <c r="A322" s="18">
        <f t="shared" si="3"/>
        <v>320</v>
      </c>
      <c r="B322" s="27">
        <v>19.0</v>
      </c>
      <c r="C322" s="27" t="s">
        <v>216</v>
      </c>
      <c r="D322" s="27" t="s">
        <v>52</v>
      </c>
      <c r="E322" s="62" t="s">
        <v>217</v>
      </c>
      <c r="F322" s="4" t="s">
        <v>215</v>
      </c>
    </row>
    <row r="323" ht="15.75" customHeight="1">
      <c r="A323" s="18">
        <f t="shared" si="3"/>
        <v>321</v>
      </c>
      <c r="B323" s="27">
        <v>37.0</v>
      </c>
      <c r="C323" s="27" t="s">
        <v>218</v>
      </c>
      <c r="D323" s="27" t="s">
        <v>52</v>
      </c>
      <c r="E323" s="62" t="s">
        <v>145</v>
      </c>
      <c r="F323" s="4" t="s">
        <v>215</v>
      </c>
    </row>
    <row r="324" ht="15.75" customHeight="1">
      <c r="A324" s="18">
        <f t="shared" si="3"/>
        <v>322</v>
      </c>
      <c r="B324" s="27">
        <v>37.0</v>
      </c>
      <c r="C324" s="27" t="s">
        <v>218</v>
      </c>
      <c r="D324" s="27" t="s">
        <v>52</v>
      </c>
      <c r="E324" s="62" t="s">
        <v>145</v>
      </c>
      <c r="F324" s="4" t="s">
        <v>215</v>
      </c>
    </row>
    <row r="325" ht="15.75" customHeight="1">
      <c r="A325" s="18">
        <f t="shared" si="3"/>
        <v>323</v>
      </c>
      <c r="B325" s="27">
        <v>19.0</v>
      </c>
      <c r="C325" s="27" t="s">
        <v>216</v>
      </c>
      <c r="D325" s="27" t="s">
        <v>52</v>
      </c>
      <c r="E325" s="62" t="s">
        <v>217</v>
      </c>
      <c r="F325" s="4" t="s">
        <v>215</v>
      </c>
    </row>
    <row r="326" ht="15.75" customHeight="1">
      <c r="A326" s="18">
        <f t="shared" si="3"/>
        <v>324</v>
      </c>
      <c r="B326" s="27">
        <v>19.0</v>
      </c>
      <c r="C326" s="27" t="s">
        <v>216</v>
      </c>
      <c r="D326" s="27" t="s">
        <v>52</v>
      </c>
      <c r="E326" s="62" t="s">
        <v>217</v>
      </c>
      <c r="F326" s="4" t="s">
        <v>215</v>
      </c>
    </row>
    <row r="327" ht="15.75" customHeight="1">
      <c r="A327" s="18">
        <f t="shared" si="3"/>
        <v>325</v>
      </c>
      <c r="B327" s="27">
        <v>34.0</v>
      </c>
      <c r="C327" s="27" t="s">
        <v>219</v>
      </c>
      <c r="D327" s="27" t="s">
        <v>52</v>
      </c>
      <c r="E327" s="62" t="s">
        <v>145</v>
      </c>
      <c r="F327" s="4" t="s">
        <v>215</v>
      </c>
    </row>
    <row r="328" ht="15.75" customHeight="1">
      <c r="A328" s="18">
        <f t="shared" si="3"/>
        <v>326</v>
      </c>
      <c r="B328" s="27">
        <v>35.0</v>
      </c>
      <c r="C328" s="27" t="s">
        <v>219</v>
      </c>
      <c r="D328" s="27" t="s">
        <v>52</v>
      </c>
      <c r="E328" s="62" t="s">
        <v>145</v>
      </c>
      <c r="F328" s="4" t="s">
        <v>215</v>
      </c>
    </row>
    <row r="329" ht="15.75" customHeight="1">
      <c r="A329" s="18">
        <f t="shared" si="3"/>
        <v>327</v>
      </c>
      <c r="B329" s="27">
        <v>37.0</v>
      </c>
      <c r="C329" s="27" t="s">
        <v>218</v>
      </c>
      <c r="D329" s="27" t="s">
        <v>52</v>
      </c>
      <c r="E329" s="62" t="s">
        <v>145</v>
      </c>
      <c r="F329" s="4" t="s">
        <v>215</v>
      </c>
    </row>
    <row r="330" ht="15.75" customHeight="1">
      <c r="A330" s="18">
        <f t="shared" si="3"/>
        <v>328</v>
      </c>
      <c r="B330" s="27">
        <v>19.0</v>
      </c>
      <c r="C330" s="27" t="s">
        <v>216</v>
      </c>
      <c r="D330" s="27" t="s">
        <v>52</v>
      </c>
      <c r="E330" s="62" t="s">
        <v>217</v>
      </c>
      <c r="F330" s="4" t="s">
        <v>215</v>
      </c>
    </row>
    <row r="331" ht="15.75" customHeight="1">
      <c r="A331" s="18">
        <f t="shared" si="3"/>
        <v>329</v>
      </c>
      <c r="B331" s="27">
        <v>23.0</v>
      </c>
      <c r="C331" s="27" t="s">
        <v>220</v>
      </c>
      <c r="D331" s="27" t="s">
        <v>52</v>
      </c>
      <c r="E331" s="62" t="s">
        <v>217</v>
      </c>
      <c r="F331" s="4" t="s">
        <v>215</v>
      </c>
    </row>
    <row r="332" ht="15.75" customHeight="1">
      <c r="A332" s="18">
        <f t="shared" si="3"/>
        <v>330</v>
      </c>
      <c r="B332" s="27">
        <v>37.0</v>
      </c>
      <c r="C332" s="27" t="s">
        <v>218</v>
      </c>
      <c r="D332" s="27" t="s">
        <v>52</v>
      </c>
      <c r="E332" s="62" t="s">
        <v>145</v>
      </c>
      <c r="F332" s="4" t="s">
        <v>215</v>
      </c>
    </row>
    <row r="333" ht="15.75" customHeight="1">
      <c r="A333" s="18">
        <f t="shared" si="3"/>
        <v>331</v>
      </c>
      <c r="B333" s="27">
        <v>21.0</v>
      </c>
      <c r="C333" s="27" t="s">
        <v>221</v>
      </c>
      <c r="D333" s="27" t="s">
        <v>52</v>
      </c>
      <c r="E333" s="62" t="s">
        <v>145</v>
      </c>
      <c r="F333" s="4" t="s">
        <v>215</v>
      </c>
    </row>
    <row r="334" ht="15.75" customHeight="1">
      <c r="A334" s="18">
        <f t="shared" si="3"/>
        <v>332</v>
      </c>
      <c r="B334" s="27">
        <v>46.0</v>
      </c>
      <c r="C334" s="27" t="s">
        <v>222</v>
      </c>
      <c r="D334" s="27" t="s">
        <v>52</v>
      </c>
      <c r="E334" s="62" t="s">
        <v>145</v>
      </c>
      <c r="F334" s="4" t="s">
        <v>215</v>
      </c>
    </row>
    <row r="335" ht="15.75" customHeight="1">
      <c r="A335" s="18">
        <f t="shared" si="3"/>
        <v>333</v>
      </c>
      <c r="B335" s="27">
        <v>160.0</v>
      </c>
      <c r="C335" s="27" t="s">
        <v>223</v>
      </c>
      <c r="D335" s="27" t="s">
        <v>52</v>
      </c>
      <c r="E335" s="62" t="s">
        <v>224</v>
      </c>
      <c r="F335" s="4" t="s">
        <v>215</v>
      </c>
    </row>
    <row r="336" ht="15.75" customHeight="1">
      <c r="A336" s="18">
        <f t="shared" si="3"/>
        <v>334</v>
      </c>
      <c r="B336" s="27">
        <v>231.0</v>
      </c>
      <c r="C336" s="27" t="s">
        <v>225</v>
      </c>
      <c r="D336" s="27" t="s">
        <v>52</v>
      </c>
      <c r="E336" s="62" t="s">
        <v>226</v>
      </c>
      <c r="F336" s="4" t="s">
        <v>215</v>
      </c>
    </row>
    <row r="337" ht="15.75" customHeight="1">
      <c r="A337" s="18">
        <f t="shared" si="3"/>
        <v>335</v>
      </c>
      <c r="B337" s="27">
        <v>19.0</v>
      </c>
      <c r="C337" s="27" t="s">
        <v>216</v>
      </c>
      <c r="D337" s="27" t="s">
        <v>52</v>
      </c>
      <c r="E337" s="62" t="s">
        <v>217</v>
      </c>
      <c r="F337" s="4" t="s">
        <v>215</v>
      </c>
    </row>
    <row r="338" ht="15.75" customHeight="1">
      <c r="A338" s="18">
        <f t="shared" si="3"/>
        <v>336</v>
      </c>
      <c r="B338" s="27">
        <v>23.0</v>
      </c>
      <c r="C338" s="27" t="s">
        <v>227</v>
      </c>
      <c r="D338" s="27" t="s">
        <v>52</v>
      </c>
      <c r="E338" s="62" t="s">
        <v>217</v>
      </c>
      <c r="F338" s="4" t="s">
        <v>215</v>
      </c>
    </row>
    <row r="339" ht="15.75" customHeight="1">
      <c r="A339" s="18">
        <f t="shared" si="3"/>
        <v>337</v>
      </c>
      <c r="B339" s="27">
        <v>37.0</v>
      </c>
      <c r="C339" s="27" t="s">
        <v>218</v>
      </c>
      <c r="D339" s="27" t="s">
        <v>52</v>
      </c>
      <c r="E339" s="62" t="s">
        <v>145</v>
      </c>
      <c r="F339" s="4" t="s">
        <v>215</v>
      </c>
    </row>
    <row r="340" ht="15.75" customHeight="1">
      <c r="A340" s="18">
        <f t="shared" si="3"/>
        <v>338</v>
      </c>
      <c r="B340" s="27">
        <v>46.0</v>
      </c>
      <c r="C340" s="27" t="s">
        <v>216</v>
      </c>
      <c r="D340" s="27" t="s">
        <v>52</v>
      </c>
      <c r="E340" s="62" t="s">
        <v>217</v>
      </c>
      <c r="F340" s="4" t="s">
        <v>215</v>
      </c>
    </row>
    <row r="341" ht="15.75" customHeight="1">
      <c r="A341" s="18">
        <f t="shared" si="3"/>
        <v>339</v>
      </c>
      <c r="B341" s="27">
        <v>23.0</v>
      </c>
      <c r="C341" s="27" t="s">
        <v>227</v>
      </c>
      <c r="D341" s="27" t="s">
        <v>52</v>
      </c>
      <c r="E341" s="62" t="s">
        <v>217</v>
      </c>
      <c r="F341" s="4" t="s">
        <v>215</v>
      </c>
    </row>
    <row r="342" ht="15.75" customHeight="1">
      <c r="A342" s="18">
        <f t="shared" si="3"/>
        <v>340</v>
      </c>
      <c r="B342" s="27">
        <v>34.0</v>
      </c>
      <c r="C342" s="27" t="s">
        <v>228</v>
      </c>
      <c r="D342" s="27" t="s">
        <v>52</v>
      </c>
      <c r="E342" s="62" t="s">
        <v>188</v>
      </c>
      <c r="F342" s="4" t="s">
        <v>215</v>
      </c>
    </row>
    <row r="343" ht="15.75" customHeight="1">
      <c r="A343" s="18">
        <f t="shared" si="3"/>
        <v>341</v>
      </c>
      <c r="B343" s="27">
        <v>35.0</v>
      </c>
      <c r="C343" s="27" t="s">
        <v>219</v>
      </c>
      <c r="D343" s="27" t="s">
        <v>52</v>
      </c>
      <c r="E343" s="62" t="s">
        <v>145</v>
      </c>
      <c r="F343" s="4" t="s">
        <v>215</v>
      </c>
    </row>
    <row r="344" ht="15.75" customHeight="1">
      <c r="A344" s="18">
        <f t="shared" si="3"/>
        <v>342</v>
      </c>
      <c r="B344" s="27">
        <v>23.0</v>
      </c>
      <c r="C344" s="27" t="s">
        <v>227</v>
      </c>
      <c r="D344" s="27" t="s">
        <v>52</v>
      </c>
      <c r="E344" s="62" t="s">
        <v>217</v>
      </c>
      <c r="F344" s="4" t="s">
        <v>215</v>
      </c>
    </row>
    <row r="345" ht="15.75" customHeight="1">
      <c r="A345" s="18">
        <f t="shared" si="3"/>
        <v>343</v>
      </c>
      <c r="B345" s="27">
        <v>37.0</v>
      </c>
      <c r="C345" s="27" t="s">
        <v>218</v>
      </c>
      <c r="D345" s="27" t="s">
        <v>52</v>
      </c>
      <c r="E345" s="62" t="s">
        <v>145</v>
      </c>
      <c r="F345" s="4" t="s">
        <v>215</v>
      </c>
    </row>
    <row r="346" ht="15.75" customHeight="1">
      <c r="A346" s="18">
        <f t="shared" si="3"/>
        <v>344</v>
      </c>
      <c r="B346" s="27">
        <v>23.0</v>
      </c>
      <c r="C346" s="27" t="s">
        <v>227</v>
      </c>
      <c r="D346" s="27" t="s">
        <v>52</v>
      </c>
      <c r="E346" s="62" t="s">
        <v>217</v>
      </c>
      <c r="F346" s="4" t="s">
        <v>215</v>
      </c>
    </row>
    <row r="347" ht="15.75" customHeight="1">
      <c r="A347" s="18">
        <f t="shared" si="3"/>
        <v>345</v>
      </c>
      <c r="B347" s="27">
        <v>19.0</v>
      </c>
      <c r="C347" s="27" t="s">
        <v>227</v>
      </c>
      <c r="D347" s="27" t="s">
        <v>52</v>
      </c>
      <c r="E347" s="62" t="s">
        <v>217</v>
      </c>
      <c r="F347" s="4" t="s">
        <v>215</v>
      </c>
    </row>
    <row r="348" ht="15.75" customHeight="1">
      <c r="A348" s="18">
        <f t="shared" si="3"/>
        <v>346</v>
      </c>
      <c r="B348" s="27">
        <v>21.0</v>
      </c>
      <c r="C348" s="27" t="s">
        <v>229</v>
      </c>
      <c r="D348" s="27" t="s">
        <v>52</v>
      </c>
      <c r="E348" s="62" t="s">
        <v>143</v>
      </c>
      <c r="F348" s="4" t="s">
        <v>215</v>
      </c>
    </row>
    <row r="349" ht="15.75" customHeight="1">
      <c r="A349" s="18">
        <f t="shared" si="3"/>
        <v>347</v>
      </c>
      <c r="B349" s="27">
        <v>23.0</v>
      </c>
      <c r="C349" s="27" t="s">
        <v>230</v>
      </c>
      <c r="D349" s="27" t="s">
        <v>52</v>
      </c>
      <c r="E349" s="62" t="s">
        <v>217</v>
      </c>
      <c r="F349" s="4" t="s">
        <v>215</v>
      </c>
    </row>
    <row r="350" ht="15.75" customHeight="1">
      <c r="A350" s="18">
        <f t="shared" si="3"/>
        <v>348</v>
      </c>
      <c r="B350" s="27">
        <v>37.0</v>
      </c>
      <c r="C350" s="27" t="s">
        <v>218</v>
      </c>
      <c r="D350" s="27" t="s">
        <v>52</v>
      </c>
      <c r="E350" s="62" t="s">
        <v>145</v>
      </c>
      <c r="F350" s="4" t="s">
        <v>215</v>
      </c>
    </row>
    <row r="351" ht="15.75" customHeight="1">
      <c r="A351" s="18">
        <f t="shared" si="3"/>
        <v>349</v>
      </c>
      <c r="B351" s="27">
        <v>23.0</v>
      </c>
      <c r="C351" s="27" t="s">
        <v>227</v>
      </c>
      <c r="D351" s="27" t="s">
        <v>52</v>
      </c>
      <c r="E351" s="62" t="s">
        <v>217</v>
      </c>
      <c r="F351" s="4" t="s">
        <v>215</v>
      </c>
    </row>
    <row r="352" ht="15.75" customHeight="1">
      <c r="A352" s="18">
        <f t="shared" si="3"/>
        <v>350</v>
      </c>
      <c r="B352" s="27">
        <v>160.0</v>
      </c>
      <c r="C352" s="27" t="s">
        <v>223</v>
      </c>
      <c r="D352" s="27" t="s">
        <v>52</v>
      </c>
      <c r="E352" s="62" t="s">
        <v>224</v>
      </c>
      <c r="F352" s="4" t="s">
        <v>215</v>
      </c>
    </row>
    <row r="353" ht="15.75" customHeight="1">
      <c r="A353" s="18">
        <f t="shared" si="3"/>
        <v>351</v>
      </c>
      <c r="B353" s="27">
        <v>231.0</v>
      </c>
      <c r="C353" s="27" t="s">
        <v>225</v>
      </c>
      <c r="D353" s="27" t="s">
        <v>52</v>
      </c>
      <c r="E353" s="62" t="s">
        <v>226</v>
      </c>
      <c r="F353" s="4" t="s">
        <v>215</v>
      </c>
    </row>
    <row r="354" ht="15.75" customHeight="1">
      <c r="A354" s="18">
        <f t="shared" si="3"/>
        <v>352</v>
      </c>
      <c r="B354" s="27">
        <v>56.0</v>
      </c>
      <c r="C354" s="27" t="s">
        <v>231</v>
      </c>
      <c r="D354" s="27" t="s">
        <v>53</v>
      </c>
      <c r="E354" s="62" t="s">
        <v>232</v>
      </c>
      <c r="F354" s="4" t="s">
        <v>233</v>
      </c>
    </row>
    <row r="355" ht="15.75" customHeight="1">
      <c r="A355" s="18">
        <f t="shared" si="3"/>
        <v>353</v>
      </c>
      <c r="B355" s="27">
        <v>22.0</v>
      </c>
      <c r="C355" s="27" t="s">
        <v>234</v>
      </c>
      <c r="D355" s="27" t="s">
        <v>53</v>
      </c>
      <c r="E355" s="62" t="s">
        <v>235</v>
      </c>
      <c r="F355" s="4" t="s">
        <v>233</v>
      </c>
    </row>
    <row r="356" ht="15.75" customHeight="1">
      <c r="A356" s="18">
        <f t="shared" si="3"/>
        <v>354</v>
      </c>
      <c r="B356" s="27">
        <v>35.0</v>
      </c>
      <c r="C356" s="27" t="s">
        <v>236</v>
      </c>
      <c r="D356" s="27" t="s">
        <v>53</v>
      </c>
      <c r="E356" s="62" t="s">
        <v>232</v>
      </c>
      <c r="F356" s="4" t="s">
        <v>233</v>
      </c>
    </row>
    <row r="357" ht="15.75" customHeight="1">
      <c r="A357" s="18">
        <f t="shared" si="3"/>
        <v>355</v>
      </c>
      <c r="B357" s="27">
        <v>160.0</v>
      </c>
      <c r="C357" s="27" t="s">
        <v>237</v>
      </c>
      <c r="D357" s="27" t="s">
        <v>53</v>
      </c>
      <c r="E357" s="62" t="s">
        <v>143</v>
      </c>
      <c r="F357" s="4" t="s">
        <v>233</v>
      </c>
    </row>
    <row r="358" ht="15.75" customHeight="1">
      <c r="A358" s="18">
        <f t="shared" si="3"/>
        <v>356</v>
      </c>
      <c r="B358" s="27">
        <v>160.0</v>
      </c>
      <c r="C358" s="27" t="s">
        <v>238</v>
      </c>
      <c r="D358" s="27" t="s">
        <v>53</v>
      </c>
      <c r="E358" s="62" t="s">
        <v>143</v>
      </c>
      <c r="F358" s="4" t="s">
        <v>233</v>
      </c>
    </row>
    <row r="359" ht="15.75" customHeight="1">
      <c r="A359" s="18">
        <f t="shared" si="3"/>
        <v>357</v>
      </c>
      <c r="B359" s="27">
        <v>19.0</v>
      </c>
      <c r="C359" s="27" t="s">
        <v>173</v>
      </c>
      <c r="D359" s="27" t="s">
        <v>53</v>
      </c>
      <c r="E359" s="62" t="s">
        <v>239</v>
      </c>
      <c r="F359" s="4" t="s">
        <v>233</v>
      </c>
    </row>
    <row r="360" ht="15.75" customHeight="1">
      <c r="A360" s="18">
        <f t="shared" si="3"/>
        <v>358</v>
      </c>
      <c r="B360" s="27">
        <v>22.0</v>
      </c>
      <c r="C360" s="27" t="s">
        <v>173</v>
      </c>
      <c r="D360" s="27" t="s">
        <v>53</v>
      </c>
      <c r="E360" s="62" t="s">
        <v>239</v>
      </c>
      <c r="F360" s="4" t="s">
        <v>233</v>
      </c>
    </row>
    <row r="361" ht="15.75" customHeight="1">
      <c r="A361" s="18">
        <f t="shared" si="3"/>
        <v>359</v>
      </c>
      <c r="B361" s="27">
        <v>37.0</v>
      </c>
      <c r="C361" s="27" t="s">
        <v>240</v>
      </c>
      <c r="D361" s="27" t="s">
        <v>53</v>
      </c>
      <c r="E361" s="62" t="s">
        <v>148</v>
      </c>
      <c r="F361" s="4" t="s">
        <v>233</v>
      </c>
    </row>
    <row r="362" ht="15.75" customHeight="1">
      <c r="A362" s="18">
        <f t="shared" si="3"/>
        <v>360</v>
      </c>
      <c r="B362" s="27">
        <v>19.0</v>
      </c>
      <c r="C362" s="27" t="s">
        <v>173</v>
      </c>
      <c r="D362" s="27" t="s">
        <v>53</v>
      </c>
      <c r="E362" s="62" t="s">
        <v>239</v>
      </c>
      <c r="F362" s="4" t="s">
        <v>233</v>
      </c>
    </row>
    <row r="363" ht="15.75" customHeight="1">
      <c r="A363" s="18">
        <f t="shared" si="3"/>
        <v>361</v>
      </c>
      <c r="B363" s="27">
        <v>22.0</v>
      </c>
      <c r="C363" s="27" t="s">
        <v>173</v>
      </c>
      <c r="D363" s="27" t="s">
        <v>53</v>
      </c>
      <c r="E363" s="62" t="s">
        <v>239</v>
      </c>
      <c r="F363" s="4" t="s">
        <v>233</v>
      </c>
    </row>
    <row r="364" ht="15.75" customHeight="1">
      <c r="A364" s="18">
        <f t="shared" si="3"/>
        <v>362</v>
      </c>
      <c r="B364" s="27">
        <v>37.0</v>
      </c>
      <c r="C364" s="27" t="s">
        <v>241</v>
      </c>
      <c r="D364" s="27" t="s">
        <v>53</v>
      </c>
      <c r="E364" s="62" t="s">
        <v>148</v>
      </c>
      <c r="F364" s="4" t="s">
        <v>233</v>
      </c>
    </row>
    <row r="365" ht="15.75" customHeight="1">
      <c r="A365" s="18">
        <f t="shared" si="3"/>
        <v>363</v>
      </c>
      <c r="B365" s="27">
        <v>38.0</v>
      </c>
      <c r="C365" s="27" t="s">
        <v>242</v>
      </c>
      <c r="D365" s="27" t="s">
        <v>53</v>
      </c>
      <c r="E365" s="62" t="s">
        <v>145</v>
      </c>
      <c r="F365" s="4" t="s">
        <v>233</v>
      </c>
    </row>
    <row r="366" ht="15.75" customHeight="1">
      <c r="A366" s="18">
        <f t="shared" si="3"/>
        <v>364</v>
      </c>
      <c r="B366" s="27">
        <v>19.0</v>
      </c>
      <c r="C366" s="27" t="s">
        <v>243</v>
      </c>
      <c r="D366" s="27" t="s">
        <v>53</v>
      </c>
      <c r="E366" s="62" t="s">
        <v>244</v>
      </c>
      <c r="F366" s="4" t="s">
        <v>233</v>
      </c>
    </row>
    <row r="367" ht="15.75" customHeight="1">
      <c r="A367" s="18">
        <f t="shared" si="3"/>
        <v>365</v>
      </c>
      <c r="B367" s="27">
        <v>22.0</v>
      </c>
      <c r="C367" s="27" t="s">
        <v>245</v>
      </c>
      <c r="D367" s="27" t="s">
        <v>53</v>
      </c>
      <c r="E367" s="62" t="s">
        <v>246</v>
      </c>
      <c r="F367" s="4" t="s">
        <v>233</v>
      </c>
    </row>
    <row r="368" ht="15.75" customHeight="1">
      <c r="A368" s="18">
        <f t="shared" si="3"/>
        <v>366</v>
      </c>
      <c r="B368" s="27">
        <v>160.0</v>
      </c>
      <c r="C368" s="27" t="s">
        <v>247</v>
      </c>
      <c r="D368" s="27" t="s">
        <v>53</v>
      </c>
      <c r="E368" s="62" t="s">
        <v>232</v>
      </c>
      <c r="F368" s="4" t="s">
        <v>233</v>
      </c>
    </row>
    <row r="369" ht="15.75" customHeight="1">
      <c r="A369" s="18">
        <f t="shared" si="3"/>
        <v>367</v>
      </c>
      <c r="B369" s="27">
        <v>19.0</v>
      </c>
      <c r="C369" s="27" t="s">
        <v>173</v>
      </c>
      <c r="D369" s="27" t="s">
        <v>53</v>
      </c>
      <c r="E369" s="62" t="s">
        <v>239</v>
      </c>
      <c r="F369" s="4" t="s">
        <v>233</v>
      </c>
    </row>
    <row r="370" ht="15.75" customHeight="1">
      <c r="A370" s="18">
        <f t="shared" si="3"/>
        <v>368</v>
      </c>
      <c r="B370" s="27">
        <v>22.0</v>
      </c>
      <c r="C370" s="27" t="s">
        <v>173</v>
      </c>
      <c r="D370" s="27" t="s">
        <v>53</v>
      </c>
      <c r="E370" s="62" t="s">
        <v>239</v>
      </c>
      <c r="F370" s="4" t="s">
        <v>233</v>
      </c>
    </row>
    <row r="371" ht="15.75" customHeight="1">
      <c r="A371" s="18">
        <f t="shared" si="3"/>
        <v>369</v>
      </c>
      <c r="B371" s="27">
        <v>37.0</v>
      </c>
      <c r="C371" s="27" t="s">
        <v>248</v>
      </c>
      <c r="D371" s="27" t="s">
        <v>53</v>
      </c>
      <c r="E371" s="62" t="s">
        <v>148</v>
      </c>
      <c r="F371" s="4" t="s">
        <v>233</v>
      </c>
    </row>
    <row r="372" ht="15.75" customHeight="1">
      <c r="A372" s="18">
        <f t="shared" si="3"/>
        <v>370</v>
      </c>
      <c r="B372" s="27">
        <v>19.0</v>
      </c>
      <c r="C372" s="27" t="s">
        <v>249</v>
      </c>
      <c r="D372" s="27" t="s">
        <v>53</v>
      </c>
      <c r="E372" s="62" t="s">
        <v>250</v>
      </c>
      <c r="F372" s="4" t="s">
        <v>233</v>
      </c>
    </row>
    <row r="373" ht="15.75" customHeight="1">
      <c r="A373" s="18">
        <f t="shared" si="3"/>
        <v>371</v>
      </c>
      <c r="B373" s="27">
        <v>21.0</v>
      </c>
      <c r="C373" s="27" t="s">
        <v>251</v>
      </c>
      <c r="D373" s="27" t="s">
        <v>53</v>
      </c>
      <c r="E373" s="62" t="s">
        <v>143</v>
      </c>
      <c r="F373" s="4" t="s">
        <v>233</v>
      </c>
    </row>
    <row r="374" ht="15.75" customHeight="1">
      <c r="A374" s="18">
        <f t="shared" si="3"/>
        <v>372</v>
      </c>
      <c r="B374" s="27">
        <v>22.0</v>
      </c>
      <c r="C374" s="27" t="s">
        <v>252</v>
      </c>
      <c r="D374" s="27" t="s">
        <v>53</v>
      </c>
      <c r="E374" s="62" t="s">
        <v>145</v>
      </c>
      <c r="F374" s="4" t="s">
        <v>233</v>
      </c>
    </row>
    <row r="375" ht="15.75" customHeight="1">
      <c r="A375" s="18">
        <f t="shared" si="3"/>
        <v>373</v>
      </c>
      <c r="B375" s="27">
        <v>37.0</v>
      </c>
      <c r="C375" s="27" t="s">
        <v>253</v>
      </c>
      <c r="D375" s="27" t="s">
        <v>53</v>
      </c>
      <c r="E375" s="62" t="s">
        <v>148</v>
      </c>
      <c r="F375" s="4" t="s">
        <v>233</v>
      </c>
    </row>
    <row r="376" ht="15.75" customHeight="1">
      <c r="A376" s="18">
        <f t="shared" si="3"/>
        <v>374</v>
      </c>
      <c r="B376" s="27">
        <v>21.0</v>
      </c>
      <c r="C376" s="27" t="s">
        <v>254</v>
      </c>
      <c r="D376" s="27" t="s">
        <v>53</v>
      </c>
      <c r="E376" s="62" t="s">
        <v>143</v>
      </c>
      <c r="F376" s="4" t="s">
        <v>233</v>
      </c>
    </row>
    <row r="377" ht="15.75" customHeight="1">
      <c r="A377" s="18">
        <f t="shared" si="3"/>
        <v>375</v>
      </c>
      <c r="B377" s="27">
        <v>22.0</v>
      </c>
      <c r="C377" s="27" t="s">
        <v>255</v>
      </c>
      <c r="D377" s="27" t="s">
        <v>53</v>
      </c>
      <c r="E377" s="62" t="s">
        <v>256</v>
      </c>
      <c r="F377" s="4" t="s">
        <v>233</v>
      </c>
    </row>
    <row r="378" ht="15.75" customHeight="1">
      <c r="A378" s="18">
        <f t="shared" si="3"/>
        <v>376</v>
      </c>
      <c r="B378" s="27">
        <v>37.0</v>
      </c>
      <c r="C378" s="27" t="s">
        <v>257</v>
      </c>
      <c r="D378" s="27" t="s">
        <v>53</v>
      </c>
      <c r="E378" s="62" t="s">
        <v>256</v>
      </c>
      <c r="F378" s="4" t="s">
        <v>233</v>
      </c>
    </row>
    <row r="379" ht="15.75" customHeight="1">
      <c r="A379" s="18">
        <f t="shared" si="3"/>
        <v>377</v>
      </c>
      <c r="B379" s="27">
        <v>19.0</v>
      </c>
      <c r="C379" s="27" t="s">
        <v>258</v>
      </c>
      <c r="D379" s="27" t="s">
        <v>53</v>
      </c>
      <c r="E379" s="62" t="s">
        <v>259</v>
      </c>
      <c r="F379" s="4" t="s">
        <v>233</v>
      </c>
    </row>
    <row r="380" ht="15.75" customHeight="1">
      <c r="A380" s="18">
        <f t="shared" si="3"/>
        <v>378</v>
      </c>
      <c r="B380" s="27">
        <v>22.0</v>
      </c>
      <c r="C380" s="27" t="s">
        <v>260</v>
      </c>
      <c r="D380" s="27" t="s">
        <v>53</v>
      </c>
      <c r="E380" s="62" t="s">
        <v>246</v>
      </c>
      <c r="F380" s="4" t="s">
        <v>233</v>
      </c>
    </row>
    <row r="381" ht="15.75" customHeight="1">
      <c r="A381" s="18">
        <f t="shared" si="3"/>
        <v>379</v>
      </c>
      <c r="B381" s="27">
        <v>19.0</v>
      </c>
      <c r="C381" s="27" t="s">
        <v>173</v>
      </c>
      <c r="D381" s="27" t="s">
        <v>53</v>
      </c>
      <c r="E381" s="62" t="s">
        <v>239</v>
      </c>
      <c r="F381" s="4" t="s">
        <v>233</v>
      </c>
    </row>
    <row r="382" ht="15.75" customHeight="1">
      <c r="A382" s="18">
        <f t="shared" si="3"/>
        <v>380</v>
      </c>
      <c r="B382" s="27">
        <v>22.0</v>
      </c>
      <c r="C382" s="27" t="s">
        <v>173</v>
      </c>
      <c r="D382" s="27" t="s">
        <v>53</v>
      </c>
      <c r="E382" s="62" t="s">
        <v>239</v>
      </c>
      <c r="F382" s="4" t="s">
        <v>233</v>
      </c>
    </row>
    <row r="383" ht="15.75" customHeight="1">
      <c r="A383" s="18">
        <f t="shared" si="3"/>
        <v>381</v>
      </c>
      <c r="B383" s="27">
        <v>37.0</v>
      </c>
      <c r="C383" s="27" t="s">
        <v>261</v>
      </c>
      <c r="D383" s="27" t="s">
        <v>53</v>
      </c>
      <c r="E383" s="62" t="s">
        <v>148</v>
      </c>
      <c r="F383" s="4" t="s">
        <v>233</v>
      </c>
    </row>
    <row r="384" ht="15.75" customHeight="1">
      <c r="A384" s="18">
        <f t="shared" si="3"/>
        <v>382</v>
      </c>
      <c r="B384" s="27">
        <v>19.0</v>
      </c>
      <c r="C384" s="27" t="s">
        <v>258</v>
      </c>
      <c r="D384" s="27" t="s">
        <v>53</v>
      </c>
      <c r="E384" s="62" t="s">
        <v>259</v>
      </c>
      <c r="F384" s="4" t="s">
        <v>233</v>
      </c>
    </row>
    <row r="385" ht="15.75" customHeight="1">
      <c r="A385" s="18">
        <f t="shared" si="3"/>
        <v>383</v>
      </c>
      <c r="B385" s="27">
        <v>22.0</v>
      </c>
      <c r="C385" s="27" t="s">
        <v>262</v>
      </c>
      <c r="D385" s="27" t="s">
        <v>53</v>
      </c>
      <c r="E385" s="62" t="s">
        <v>246</v>
      </c>
      <c r="F385" s="4" t="s">
        <v>233</v>
      </c>
    </row>
    <row r="386" ht="15.75" customHeight="1">
      <c r="A386" s="18">
        <f t="shared" si="3"/>
        <v>384</v>
      </c>
      <c r="B386" s="27">
        <v>19.0</v>
      </c>
      <c r="C386" s="27" t="s">
        <v>258</v>
      </c>
      <c r="D386" s="27" t="s">
        <v>53</v>
      </c>
      <c r="E386" s="62" t="s">
        <v>259</v>
      </c>
      <c r="F386" s="4" t="s">
        <v>233</v>
      </c>
    </row>
    <row r="387" ht="15.75" customHeight="1">
      <c r="A387" s="18">
        <f t="shared" si="3"/>
        <v>385</v>
      </c>
      <c r="B387" s="27">
        <v>22.0</v>
      </c>
      <c r="C387" s="27" t="s">
        <v>245</v>
      </c>
      <c r="D387" s="27" t="s">
        <v>53</v>
      </c>
      <c r="E387" s="62" t="s">
        <v>246</v>
      </c>
      <c r="F387" s="4" t="s">
        <v>233</v>
      </c>
    </row>
    <row r="388" ht="15.75" customHeight="1">
      <c r="A388" s="18">
        <f t="shared" si="3"/>
        <v>386</v>
      </c>
      <c r="B388" s="27">
        <v>19.0</v>
      </c>
      <c r="C388" s="27" t="s">
        <v>173</v>
      </c>
      <c r="D388" s="27" t="s">
        <v>53</v>
      </c>
      <c r="E388" s="62" t="s">
        <v>239</v>
      </c>
      <c r="F388" s="4" t="s">
        <v>233</v>
      </c>
    </row>
    <row r="389" ht="15.75" customHeight="1">
      <c r="A389" s="18">
        <f t="shared" si="3"/>
        <v>387</v>
      </c>
      <c r="B389" s="27">
        <v>22.0</v>
      </c>
      <c r="C389" s="27" t="s">
        <v>173</v>
      </c>
      <c r="D389" s="27" t="s">
        <v>53</v>
      </c>
      <c r="E389" s="62" t="s">
        <v>239</v>
      </c>
      <c r="F389" s="4" t="s">
        <v>233</v>
      </c>
    </row>
    <row r="390" ht="15.75" customHeight="1">
      <c r="A390" s="18">
        <f t="shared" si="3"/>
        <v>388</v>
      </c>
      <c r="B390" s="27">
        <v>37.0</v>
      </c>
      <c r="C390" s="27" t="s">
        <v>263</v>
      </c>
      <c r="D390" s="27" t="s">
        <v>53</v>
      </c>
      <c r="E390" s="62" t="s">
        <v>148</v>
      </c>
      <c r="F390" s="4" t="s">
        <v>233</v>
      </c>
    </row>
    <row r="391" ht="15.75" customHeight="1">
      <c r="A391" s="18">
        <f t="shared" si="3"/>
        <v>389</v>
      </c>
      <c r="B391" s="27">
        <v>22.0</v>
      </c>
      <c r="C391" s="27" t="s">
        <v>229</v>
      </c>
      <c r="D391" s="27" t="s">
        <v>53</v>
      </c>
      <c r="E391" s="62" t="s">
        <v>145</v>
      </c>
      <c r="F391" s="4" t="s">
        <v>233</v>
      </c>
    </row>
    <row r="392" ht="15.75" customHeight="1">
      <c r="A392" s="18">
        <f t="shared" si="3"/>
        <v>390</v>
      </c>
      <c r="B392" s="27">
        <v>34.0</v>
      </c>
      <c r="C392" s="27" t="s">
        <v>229</v>
      </c>
      <c r="D392" s="27" t="s">
        <v>53</v>
      </c>
      <c r="E392" s="62" t="s">
        <v>145</v>
      </c>
      <c r="F392" s="4" t="s">
        <v>233</v>
      </c>
    </row>
    <row r="393" ht="15.75" customHeight="1">
      <c r="A393" s="18">
        <f t="shared" si="3"/>
        <v>391</v>
      </c>
      <c r="B393" s="27">
        <v>35.0</v>
      </c>
      <c r="C393" s="27" t="s">
        <v>229</v>
      </c>
      <c r="D393" s="27" t="s">
        <v>53</v>
      </c>
      <c r="E393" s="62" t="s">
        <v>145</v>
      </c>
      <c r="F393" s="4" t="s">
        <v>233</v>
      </c>
    </row>
    <row r="394" ht="15.75" customHeight="1">
      <c r="A394" s="18">
        <f t="shared" si="3"/>
        <v>392</v>
      </c>
      <c r="B394" s="27">
        <v>19.0</v>
      </c>
      <c r="C394" s="27" t="s">
        <v>264</v>
      </c>
      <c r="D394" s="27" t="s">
        <v>53</v>
      </c>
      <c r="E394" s="62" t="s">
        <v>143</v>
      </c>
      <c r="F394" s="4" t="s">
        <v>233</v>
      </c>
    </row>
    <row r="395" ht="15.75" customHeight="1">
      <c r="A395" s="18">
        <f t="shared" si="3"/>
        <v>393</v>
      </c>
      <c r="B395" s="27">
        <v>24.0</v>
      </c>
      <c r="C395" s="27" t="s">
        <v>265</v>
      </c>
      <c r="D395" s="27" t="s">
        <v>53</v>
      </c>
      <c r="E395" s="62" t="s">
        <v>266</v>
      </c>
      <c r="F395" s="4" t="s">
        <v>233</v>
      </c>
    </row>
    <row r="396" ht="15.75" customHeight="1">
      <c r="A396" s="18">
        <f t="shared" si="3"/>
        <v>394</v>
      </c>
      <c r="B396" s="27">
        <v>26.0</v>
      </c>
      <c r="C396" s="27" t="s">
        <v>267</v>
      </c>
      <c r="D396" s="27" t="s">
        <v>53</v>
      </c>
      <c r="E396" s="62" t="s">
        <v>145</v>
      </c>
      <c r="F396" s="4" t="s">
        <v>233</v>
      </c>
    </row>
    <row r="397" ht="15.75" customHeight="1">
      <c r="A397" s="18">
        <f t="shared" si="3"/>
        <v>395</v>
      </c>
      <c r="B397" s="27">
        <v>37.0</v>
      </c>
      <c r="C397" s="27" t="s">
        <v>268</v>
      </c>
      <c r="D397" s="27" t="s">
        <v>53</v>
      </c>
      <c r="E397" s="62" t="s">
        <v>148</v>
      </c>
      <c r="F397" s="4" t="s">
        <v>233</v>
      </c>
    </row>
    <row r="398" ht="15.75" customHeight="1">
      <c r="A398" s="18">
        <f t="shared" si="3"/>
        <v>396</v>
      </c>
      <c r="B398" s="27">
        <v>152.0</v>
      </c>
      <c r="C398" s="27" t="s">
        <v>269</v>
      </c>
      <c r="D398" s="27" t="s">
        <v>54</v>
      </c>
      <c r="E398" s="62" t="s">
        <v>270</v>
      </c>
      <c r="F398" s="4" t="s">
        <v>233</v>
      </c>
    </row>
    <row r="399" ht="15.75" customHeight="1">
      <c r="A399" s="18">
        <f t="shared" si="3"/>
        <v>397</v>
      </c>
      <c r="B399" s="27">
        <v>91.0</v>
      </c>
      <c r="C399" s="27" t="s">
        <v>271</v>
      </c>
      <c r="D399" s="27" t="s">
        <v>54</v>
      </c>
      <c r="E399" s="62" t="s">
        <v>272</v>
      </c>
      <c r="F399" s="4" t="s">
        <v>233</v>
      </c>
    </row>
    <row r="400" ht="15.75" customHeight="1">
      <c r="A400" s="18">
        <f t="shared" si="3"/>
        <v>398</v>
      </c>
      <c r="B400" s="27">
        <v>152.0</v>
      </c>
      <c r="C400" s="27" t="s">
        <v>269</v>
      </c>
      <c r="D400" s="27" t="s">
        <v>54</v>
      </c>
      <c r="E400" s="62" t="s">
        <v>270</v>
      </c>
      <c r="F400" s="4" t="s">
        <v>233</v>
      </c>
    </row>
    <row r="401" ht="15.75" customHeight="1">
      <c r="A401" s="18">
        <f t="shared" si="3"/>
        <v>399</v>
      </c>
      <c r="B401" s="27">
        <v>87.0</v>
      </c>
      <c r="C401" s="27" t="s">
        <v>273</v>
      </c>
      <c r="D401" s="27" t="s">
        <v>54</v>
      </c>
      <c r="E401" s="62" t="s">
        <v>274</v>
      </c>
      <c r="F401" s="4" t="s">
        <v>233</v>
      </c>
    </row>
    <row r="402" ht="15.75" customHeight="1">
      <c r="A402" s="18">
        <f t="shared" si="3"/>
        <v>400</v>
      </c>
      <c r="B402" s="27">
        <v>152.0</v>
      </c>
      <c r="C402" s="27" t="s">
        <v>269</v>
      </c>
      <c r="D402" s="27" t="s">
        <v>54</v>
      </c>
      <c r="E402" s="62" t="s">
        <v>270</v>
      </c>
      <c r="F402" s="4" t="s">
        <v>233</v>
      </c>
    </row>
    <row r="403" ht="15.75" customHeight="1">
      <c r="A403" s="18">
        <f t="shared" si="3"/>
        <v>401</v>
      </c>
      <c r="B403" s="27">
        <v>91.0</v>
      </c>
      <c r="C403" s="27" t="s">
        <v>275</v>
      </c>
      <c r="D403" s="27" t="s">
        <v>54</v>
      </c>
      <c r="E403" s="62" t="s">
        <v>272</v>
      </c>
      <c r="F403" s="4" t="s">
        <v>233</v>
      </c>
    </row>
    <row r="404" ht="15.75" customHeight="1">
      <c r="A404" s="18">
        <f t="shared" si="3"/>
        <v>402</v>
      </c>
      <c r="B404" s="27">
        <v>152.0</v>
      </c>
      <c r="C404" s="27" t="s">
        <v>269</v>
      </c>
      <c r="D404" s="27" t="s">
        <v>54</v>
      </c>
      <c r="E404" s="62" t="s">
        <v>270</v>
      </c>
      <c r="F404" s="4" t="s">
        <v>233</v>
      </c>
    </row>
    <row r="405" ht="15.75" customHeight="1">
      <c r="A405" s="18">
        <f t="shared" si="3"/>
        <v>403</v>
      </c>
      <c r="B405" s="27">
        <v>96.0</v>
      </c>
      <c r="C405" s="27" t="s">
        <v>276</v>
      </c>
      <c r="D405" s="27" t="s">
        <v>55</v>
      </c>
      <c r="E405" s="62" t="s">
        <v>145</v>
      </c>
      <c r="F405" s="4" t="s">
        <v>277</v>
      </c>
    </row>
    <row r="406" ht="15.75" customHeight="1">
      <c r="A406" s="18">
        <f t="shared" si="3"/>
        <v>404</v>
      </c>
      <c r="B406" s="27">
        <v>97.0</v>
      </c>
      <c r="C406" s="27" t="s">
        <v>278</v>
      </c>
      <c r="D406" s="27" t="s">
        <v>55</v>
      </c>
      <c r="E406" s="62" t="s">
        <v>145</v>
      </c>
      <c r="F406" s="4" t="s">
        <v>277</v>
      </c>
    </row>
    <row r="407" ht="15.75" customHeight="1">
      <c r="A407" s="18">
        <f t="shared" si="3"/>
        <v>405</v>
      </c>
      <c r="B407" s="27">
        <v>98.0</v>
      </c>
      <c r="C407" s="27" t="s">
        <v>279</v>
      </c>
      <c r="D407" s="27" t="s">
        <v>55</v>
      </c>
      <c r="E407" s="62" t="s">
        <v>145</v>
      </c>
      <c r="F407" s="4" t="s">
        <v>277</v>
      </c>
    </row>
    <row r="408" ht="15.75" customHeight="1">
      <c r="A408" s="18">
        <f t="shared" si="3"/>
        <v>406</v>
      </c>
      <c r="B408" s="27">
        <v>96.0</v>
      </c>
      <c r="C408" s="27" t="s">
        <v>280</v>
      </c>
      <c r="D408" s="27" t="s">
        <v>55</v>
      </c>
      <c r="E408" s="62" t="s">
        <v>145</v>
      </c>
      <c r="F408" s="4" t="s">
        <v>277</v>
      </c>
    </row>
    <row r="409" ht="15.75" customHeight="1">
      <c r="A409" s="18">
        <f t="shared" si="3"/>
        <v>407</v>
      </c>
      <c r="B409" s="27">
        <v>97.0</v>
      </c>
      <c r="C409" s="27" t="s">
        <v>281</v>
      </c>
      <c r="D409" s="27" t="s">
        <v>55</v>
      </c>
      <c r="E409" s="62" t="s">
        <v>145</v>
      </c>
      <c r="F409" s="4" t="s">
        <v>277</v>
      </c>
    </row>
    <row r="410" ht="15.75" customHeight="1">
      <c r="A410" s="18">
        <f t="shared" si="3"/>
        <v>408</v>
      </c>
      <c r="B410" s="27">
        <v>98.0</v>
      </c>
      <c r="C410" s="27" t="s">
        <v>282</v>
      </c>
      <c r="D410" s="27" t="s">
        <v>55</v>
      </c>
      <c r="E410" s="62" t="s">
        <v>145</v>
      </c>
      <c r="F410" s="4" t="s">
        <v>277</v>
      </c>
    </row>
    <row r="411" ht="15.75" customHeight="1">
      <c r="A411" s="18">
        <f t="shared" si="3"/>
        <v>409</v>
      </c>
      <c r="B411" s="27">
        <v>105.0</v>
      </c>
      <c r="C411" s="27" t="s">
        <v>283</v>
      </c>
      <c r="D411" s="27" t="s">
        <v>55</v>
      </c>
      <c r="E411" s="62" t="s">
        <v>284</v>
      </c>
      <c r="F411" s="4" t="s">
        <v>277</v>
      </c>
    </row>
    <row r="412" ht="15.75" customHeight="1">
      <c r="A412" s="18">
        <f t="shared" si="3"/>
        <v>410</v>
      </c>
      <c r="B412" s="27">
        <v>106.0</v>
      </c>
      <c r="C412" s="27" t="s">
        <v>285</v>
      </c>
      <c r="D412" s="27" t="s">
        <v>55</v>
      </c>
      <c r="E412" s="62" t="s">
        <v>284</v>
      </c>
      <c r="F412" s="4" t="s">
        <v>277</v>
      </c>
    </row>
    <row r="413" ht="15.75" customHeight="1">
      <c r="A413" s="18">
        <f t="shared" si="3"/>
        <v>411</v>
      </c>
      <c r="B413" s="27">
        <v>160.0</v>
      </c>
      <c r="C413" s="27" t="s">
        <v>286</v>
      </c>
      <c r="D413" s="27" t="s">
        <v>56</v>
      </c>
      <c r="E413" s="62" t="s">
        <v>287</v>
      </c>
      <c r="F413" s="4" t="s">
        <v>277</v>
      </c>
    </row>
    <row r="414" ht="15.75" customHeight="1">
      <c r="A414" s="18">
        <f t="shared" si="3"/>
        <v>412</v>
      </c>
      <c r="B414" s="27">
        <v>46.0</v>
      </c>
      <c r="C414" s="27" t="s">
        <v>288</v>
      </c>
      <c r="D414" s="27" t="s">
        <v>57</v>
      </c>
      <c r="E414" s="62" t="s">
        <v>289</v>
      </c>
      <c r="F414" s="4" t="s">
        <v>277</v>
      </c>
    </row>
    <row r="415" ht="15.75" customHeight="1">
      <c r="A415" s="18">
        <f t="shared" si="3"/>
        <v>413</v>
      </c>
      <c r="B415" s="27">
        <v>46.0</v>
      </c>
      <c r="C415" s="27" t="s">
        <v>290</v>
      </c>
      <c r="D415" s="27" t="s">
        <v>57</v>
      </c>
      <c r="E415" s="62" t="s">
        <v>289</v>
      </c>
      <c r="F415" s="4" t="s">
        <v>277</v>
      </c>
    </row>
    <row r="416" ht="15.75" customHeight="1">
      <c r="A416" s="18">
        <f t="shared" si="3"/>
        <v>414</v>
      </c>
      <c r="B416" s="27">
        <v>46.0</v>
      </c>
      <c r="C416" s="27" t="s">
        <v>291</v>
      </c>
      <c r="D416" s="27" t="s">
        <v>57</v>
      </c>
      <c r="E416" s="62" t="s">
        <v>289</v>
      </c>
      <c r="F416" s="4" t="s">
        <v>277</v>
      </c>
    </row>
    <row r="417" ht="15.75" customHeight="1">
      <c r="A417" s="18">
        <f t="shared" si="3"/>
        <v>415</v>
      </c>
      <c r="B417" s="27">
        <v>46.0</v>
      </c>
      <c r="C417" s="27" t="s">
        <v>292</v>
      </c>
      <c r="D417" s="27" t="s">
        <v>57</v>
      </c>
      <c r="E417" s="62" t="s">
        <v>289</v>
      </c>
      <c r="F417" s="4" t="s">
        <v>277</v>
      </c>
    </row>
    <row r="418" ht="15.75" customHeight="1">
      <c r="A418" s="18">
        <f t="shared" si="3"/>
        <v>416</v>
      </c>
      <c r="B418" s="27">
        <v>46.0</v>
      </c>
      <c r="C418" s="27" t="s">
        <v>293</v>
      </c>
      <c r="D418" s="27" t="s">
        <v>57</v>
      </c>
      <c r="E418" s="62" t="s">
        <v>289</v>
      </c>
      <c r="F418" s="4" t="s">
        <v>277</v>
      </c>
    </row>
    <row r="419" ht="15.75" customHeight="1">
      <c r="A419" s="18">
        <f t="shared" si="3"/>
        <v>417</v>
      </c>
      <c r="B419" s="27">
        <v>46.0</v>
      </c>
      <c r="C419" s="27" t="s">
        <v>294</v>
      </c>
      <c r="D419" s="27" t="s">
        <v>57</v>
      </c>
      <c r="E419" s="62" t="s">
        <v>289</v>
      </c>
      <c r="F419" s="4" t="s">
        <v>277</v>
      </c>
    </row>
    <row r="420" ht="15.75" customHeight="1">
      <c r="A420" s="18">
        <f t="shared" si="3"/>
        <v>418</v>
      </c>
      <c r="B420" s="27">
        <v>46.0</v>
      </c>
      <c r="C420" s="27" t="s">
        <v>295</v>
      </c>
      <c r="D420" s="27" t="s">
        <v>57</v>
      </c>
      <c r="E420" s="62" t="s">
        <v>289</v>
      </c>
      <c r="F420" s="4" t="s">
        <v>277</v>
      </c>
    </row>
    <row r="421" ht="15.75" customHeight="1">
      <c r="A421" s="18">
        <f t="shared" si="3"/>
        <v>419</v>
      </c>
      <c r="B421" s="27">
        <v>46.0</v>
      </c>
      <c r="C421" s="27" t="s">
        <v>296</v>
      </c>
      <c r="D421" s="27" t="s">
        <v>57</v>
      </c>
      <c r="E421" s="62" t="s">
        <v>289</v>
      </c>
      <c r="F421" s="4" t="s">
        <v>277</v>
      </c>
    </row>
    <row r="422" ht="15.75" customHeight="1">
      <c r="A422" s="18">
        <f t="shared" si="3"/>
        <v>420</v>
      </c>
      <c r="B422" s="27">
        <v>46.0</v>
      </c>
      <c r="C422" s="27" t="s">
        <v>297</v>
      </c>
      <c r="D422" s="27" t="s">
        <v>57</v>
      </c>
      <c r="E422" s="62" t="s">
        <v>289</v>
      </c>
      <c r="F422" s="4" t="s">
        <v>277</v>
      </c>
    </row>
    <row r="423" ht="15.75" customHeight="1">
      <c r="A423" s="18">
        <f t="shared" si="3"/>
        <v>421</v>
      </c>
      <c r="B423" s="27">
        <v>46.0</v>
      </c>
      <c r="C423" s="27" t="s">
        <v>297</v>
      </c>
      <c r="D423" s="27" t="s">
        <v>57</v>
      </c>
      <c r="E423" s="62" t="s">
        <v>289</v>
      </c>
      <c r="F423" s="4" t="s">
        <v>277</v>
      </c>
    </row>
    <row r="424" ht="15.75" customHeight="1">
      <c r="A424" s="18">
        <f t="shared" si="3"/>
        <v>422</v>
      </c>
      <c r="B424" s="27">
        <v>160.0</v>
      </c>
      <c r="C424" s="27" t="s">
        <v>298</v>
      </c>
      <c r="D424" s="27" t="s">
        <v>57</v>
      </c>
      <c r="E424" s="62" t="s">
        <v>143</v>
      </c>
      <c r="F424" s="4" t="s">
        <v>277</v>
      </c>
    </row>
    <row r="425" ht="15.75" customHeight="1">
      <c r="A425" s="18">
        <f t="shared" si="3"/>
        <v>423</v>
      </c>
      <c r="B425" s="27">
        <v>46.0</v>
      </c>
      <c r="C425" s="27" t="s">
        <v>299</v>
      </c>
      <c r="D425" s="27" t="s">
        <v>57</v>
      </c>
      <c r="E425" s="62" t="s">
        <v>289</v>
      </c>
      <c r="F425" s="4" t="s">
        <v>277</v>
      </c>
    </row>
    <row r="426" ht="15.75" customHeight="1">
      <c r="A426" s="18">
        <f t="shared" si="3"/>
        <v>424</v>
      </c>
      <c r="B426" s="27">
        <v>46.0</v>
      </c>
      <c r="C426" s="27" t="s">
        <v>300</v>
      </c>
      <c r="D426" s="27" t="s">
        <v>57</v>
      </c>
      <c r="E426" s="62" t="s">
        <v>289</v>
      </c>
      <c r="F426" s="4" t="s">
        <v>277</v>
      </c>
    </row>
    <row r="427" ht="15.75" customHeight="1">
      <c r="A427" s="18">
        <f t="shared" si="3"/>
        <v>425</v>
      </c>
      <c r="B427" s="27">
        <v>19.0</v>
      </c>
      <c r="C427" s="27" t="s">
        <v>301</v>
      </c>
      <c r="D427" s="27" t="s">
        <v>58</v>
      </c>
      <c r="E427" s="62" t="s">
        <v>145</v>
      </c>
      <c r="F427" s="4" t="s">
        <v>277</v>
      </c>
    </row>
    <row r="428" ht="15.75" customHeight="1">
      <c r="A428" s="18">
        <f t="shared" si="3"/>
        <v>426</v>
      </c>
      <c r="B428" s="27">
        <v>37.0</v>
      </c>
      <c r="C428" s="27" t="s">
        <v>302</v>
      </c>
      <c r="D428" s="27" t="s">
        <v>58</v>
      </c>
      <c r="E428" s="62" t="s">
        <v>148</v>
      </c>
      <c r="F428" s="4" t="s">
        <v>277</v>
      </c>
    </row>
    <row r="429" ht="15.75" customHeight="1">
      <c r="A429" s="18">
        <f t="shared" si="3"/>
        <v>427</v>
      </c>
      <c r="B429" s="27">
        <v>160.0</v>
      </c>
      <c r="C429" s="27" t="s">
        <v>303</v>
      </c>
      <c r="D429" s="27" t="s">
        <v>58</v>
      </c>
      <c r="E429" s="62" t="s">
        <v>143</v>
      </c>
      <c r="F429" s="4" t="s">
        <v>277</v>
      </c>
    </row>
    <row r="430" ht="15.75" customHeight="1">
      <c r="A430" s="18">
        <f t="shared" si="3"/>
        <v>428</v>
      </c>
      <c r="B430" s="27">
        <v>37.0</v>
      </c>
      <c r="C430" s="27" t="s">
        <v>304</v>
      </c>
      <c r="D430" s="27" t="s">
        <v>58</v>
      </c>
      <c r="E430" s="62" t="s">
        <v>148</v>
      </c>
      <c r="F430" s="4" t="s">
        <v>277</v>
      </c>
    </row>
    <row r="431" ht="15.75" customHeight="1">
      <c r="A431" s="18">
        <f t="shared" si="3"/>
        <v>429</v>
      </c>
      <c r="B431" s="27">
        <v>37.0</v>
      </c>
      <c r="C431" s="27" t="s">
        <v>302</v>
      </c>
      <c r="D431" s="27" t="s">
        <v>58</v>
      </c>
      <c r="E431" s="62" t="s">
        <v>148</v>
      </c>
      <c r="F431" s="4" t="s">
        <v>277</v>
      </c>
    </row>
    <row r="432" ht="15.75" customHeight="1">
      <c r="A432" s="18">
        <f t="shared" si="3"/>
        <v>430</v>
      </c>
      <c r="B432" s="27">
        <v>19.0</v>
      </c>
      <c r="C432" s="27" t="s">
        <v>305</v>
      </c>
      <c r="D432" s="27" t="s">
        <v>58</v>
      </c>
      <c r="E432" s="62" t="s">
        <v>306</v>
      </c>
      <c r="F432" s="4" t="s">
        <v>277</v>
      </c>
    </row>
    <row r="433" ht="15.75" customHeight="1">
      <c r="A433" s="18">
        <f t="shared" si="3"/>
        <v>431</v>
      </c>
      <c r="B433" s="27">
        <v>22.0</v>
      </c>
      <c r="C433" s="27" t="s">
        <v>307</v>
      </c>
      <c r="D433" s="27" t="s">
        <v>58</v>
      </c>
      <c r="E433" s="62" t="s">
        <v>308</v>
      </c>
      <c r="F433" s="4" t="s">
        <v>277</v>
      </c>
    </row>
    <row r="434" ht="15.75" customHeight="1">
      <c r="A434" s="18">
        <f t="shared" si="3"/>
        <v>432</v>
      </c>
      <c r="B434" s="27">
        <v>34.0</v>
      </c>
      <c r="C434" s="27" t="s">
        <v>307</v>
      </c>
      <c r="D434" s="27" t="s">
        <v>58</v>
      </c>
      <c r="E434" s="62" t="s">
        <v>308</v>
      </c>
      <c r="F434" s="4" t="s">
        <v>277</v>
      </c>
    </row>
    <row r="435" ht="15.75" customHeight="1">
      <c r="A435" s="18">
        <f t="shared" si="3"/>
        <v>433</v>
      </c>
      <c r="B435" s="27">
        <v>35.0</v>
      </c>
      <c r="C435" s="27" t="s">
        <v>307</v>
      </c>
      <c r="D435" s="27" t="s">
        <v>58</v>
      </c>
      <c r="E435" s="62" t="s">
        <v>308</v>
      </c>
      <c r="F435" s="4" t="s">
        <v>277</v>
      </c>
    </row>
    <row r="436" ht="15.75" customHeight="1">
      <c r="A436" s="18">
        <f t="shared" si="3"/>
        <v>434</v>
      </c>
      <c r="B436" s="27">
        <v>37.0</v>
      </c>
      <c r="C436" s="27" t="s">
        <v>307</v>
      </c>
      <c r="D436" s="27" t="s">
        <v>58</v>
      </c>
      <c r="E436" s="62" t="s">
        <v>308</v>
      </c>
      <c r="F436" s="4" t="s">
        <v>277</v>
      </c>
    </row>
    <row r="437" ht="15.75" customHeight="1">
      <c r="A437" s="18">
        <f t="shared" si="3"/>
        <v>435</v>
      </c>
      <c r="B437" s="27">
        <v>37.0</v>
      </c>
      <c r="C437" s="27" t="s">
        <v>302</v>
      </c>
      <c r="D437" s="27" t="s">
        <v>58</v>
      </c>
      <c r="E437" s="62" t="s">
        <v>148</v>
      </c>
      <c r="F437" s="4" t="s">
        <v>277</v>
      </c>
    </row>
    <row r="438" ht="15.75" customHeight="1">
      <c r="A438" s="18">
        <f t="shared" si="3"/>
        <v>436</v>
      </c>
      <c r="B438" s="27">
        <v>28.0</v>
      </c>
      <c r="C438" s="27" t="s">
        <v>309</v>
      </c>
      <c r="D438" s="27" t="s">
        <v>58</v>
      </c>
      <c r="E438" s="62" t="s">
        <v>310</v>
      </c>
      <c r="F438" s="4" t="s">
        <v>277</v>
      </c>
    </row>
    <row r="439" ht="15.75" customHeight="1">
      <c r="A439" s="18">
        <f t="shared" si="3"/>
        <v>437</v>
      </c>
      <c r="B439" s="27">
        <v>19.0</v>
      </c>
      <c r="C439" s="27" t="s">
        <v>311</v>
      </c>
      <c r="D439" s="27" t="s">
        <v>58</v>
      </c>
      <c r="E439" s="62" t="s">
        <v>312</v>
      </c>
      <c r="F439" s="4" t="s">
        <v>277</v>
      </c>
    </row>
    <row r="440" ht="15.75" customHeight="1">
      <c r="A440" s="18">
        <f t="shared" si="3"/>
        <v>438</v>
      </c>
      <c r="B440" s="27">
        <v>160.0</v>
      </c>
      <c r="C440" s="27" t="s">
        <v>313</v>
      </c>
      <c r="D440" s="27" t="s">
        <v>58</v>
      </c>
      <c r="E440" s="62" t="s">
        <v>143</v>
      </c>
      <c r="F440" s="4" t="s">
        <v>277</v>
      </c>
    </row>
    <row r="441" ht="15.75" customHeight="1">
      <c r="A441" s="18">
        <f t="shared" si="3"/>
        <v>439</v>
      </c>
      <c r="B441" s="27">
        <v>160.0</v>
      </c>
      <c r="C441" s="27" t="s">
        <v>314</v>
      </c>
      <c r="D441" s="27" t="s">
        <v>58</v>
      </c>
      <c r="E441" s="62" t="s">
        <v>143</v>
      </c>
      <c r="F441" s="4" t="s">
        <v>277</v>
      </c>
    </row>
    <row r="442" ht="15.75" customHeight="1">
      <c r="A442" s="18">
        <f t="shared" si="3"/>
        <v>440</v>
      </c>
      <c r="B442" s="27">
        <v>160.0</v>
      </c>
      <c r="C442" s="27" t="s">
        <v>315</v>
      </c>
      <c r="D442" s="27" t="s">
        <v>58</v>
      </c>
      <c r="E442" s="62" t="s">
        <v>143</v>
      </c>
      <c r="F442" s="4" t="s">
        <v>277</v>
      </c>
    </row>
    <row r="443" ht="15.75" customHeight="1">
      <c r="A443" s="18">
        <f t="shared" si="3"/>
        <v>441</v>
      </c>
      <c r="B443" s="27">
        <v>38.0</v>
      </c>
      <c r="C443" s="27" t="s">
        <v>316</v>
      </c>
      <c r="D443" s="27" t="s">
        <v>58</v>
      </c>
      <c r="E443" s="62" t="s">
        <v>145</v>
      </c>
      <c r="F443" s="4" t="s">
        <v>277</v>
      </c>
    </row>
    <row r="444" ht="15.75" customHeight="1">
      <c r="A444" s="18">
        <f t="shared" si="3"/>
        <v>442</v>
      </c>
      <c r="B444" s="27"/>
      <c r="C444" s="27"/>
      <c r="D444" s="27"/>
      <c r="E444" s="62"/>
    </row>
    <row r="445" ht="15.75" customHeight="1">
      <c r="A445" s="18">
        <f t="shared" si="3"/>
        <v>443</v>
      </c>
      <c r="B445" s="27"/>
      <c r="C445" s="27"/>
      <c r="D445" s="27"/>
      <c r="E445" s="62"/>
    </row>
    <row r="446" ht="15.75" customHeight="1">
      <c r="A446" s="18">
        <f t="shared" si="3"/>
        <v>444</v>
      </c>
      <c r="B446" s="27"/>
      <c r="C446" s="27"/>
      <c r="D446" s="27"/>
      <c r="E446" s="62"/>
    </row>
    <row r="447" ht="15.75" customHeight="1">
      <c r="A447" s="18">
        <f t="shared" si="3"/>
        <v>445</v>
      </c>
      <c r="B447" s="27"/>
      <c r="C447" s="27"/>
      <c r="D447" s="27"/>
      <c r="E447" s="62"/>
    </row>
    <row r="448" ht="15.75" customHeight="1">
      <c r="A448" s="18">
        <f t="shared" si="3"/>
        <v>446</v>
      </c>
      <c r="B448" s="27"/>
      <c r="C448" s="27"/>
      <c r="D448" s="27"/>
      <c r="E448" s="62"/>
    </row>
    <row r="449" ht="15.75" customHeight="1">
      <c r="A449" s="18">
        <f t="shared" si="3"/>
        <v>447</v>
      </c>
      <c r="B449" s="27"/>
      <c r="C449" s="27"/>
      <c r="D449" s="27"/>
      <c r="E449" s="62"/>
    </row>
    <row r="450" ht="15.75" customHeight="1">
      <c r="A450" s="18">
        <f t="shared" si="3"/>
        <v>448</v>
      </c>
      <c r="B450" s="27"/>
      <c r="C450" s="27"/>
      <c r="D450" s="27"/>
      <c r="E450" s="62"/>
    </row>
    <row r="451" ht="15.75" customHeight="1">
      <c r="A451" s="18">
        <f t="shared" si="3"/>
        <v>449</v>
      </c>
      <c r="B451" s="27"/>
      <c r="C451" s="27"/>
      <c r="D451" s="27"/>
      <c r="E451" s="62"/>
    </row>
    <row r="452" ht="15.75" customHeight="1">
      <c r="A452" s="18">
        <f t="shared" si="3"/>
        <v>450</v>
      </c>
      <c r="B452" s="27"/>
      <c r="C452" s="27"/>
      <c r="D452" s="27"/>
      <c r="E452" s="62"/>
    </row>
    <row r="453" ht="15.75" customHeight="1">
      <c r="A453" s="18">
        <f t="shared" si="3"/>
        <v>451</v>
      </c>
      <c r="B453" s="27"/>
      <c r="C453" s="27"/>
      <c r="D453" s="27"/>
      <c r="E453" s="62"/>
    </row>
    <row r="454" ht="15.75" customHeight="1">
      <c r="A454" s="18">
        <f t="shared" si="3"/>
        <v>452</v>
      </c>
      <c r="B454" s="27"/>
      <c r="C454" s="27"/>
      <c r="D454" s="27"/>
      <c r="E454" s="62"/>
    </row>
    <row r="455" ht="15.75" customHeight="1">
      <c r="A455" s="18">
        <f t="shared" si="3"/>
        <v>453</v>
      </c>
      <c r="B455" s="27"/>
      <c r="C455" s="27"/>
      <c r="D455" s="27"/>
      <c r="E455" s="62"/>
    </row>
    <row r="456" ht="15.75" customHeight="1">
      <c r="A456" s="18">
        <f t="shared" si="3"/>
        <v>454</v>
      </c>
      <c r="B456" s="27"/>
      <c r="C456" s="27"/>
      <c r="D456" s="27"/>
      <c r="E456" s="62"/>
    </row>
    <row r="457" ht="15.75" customHeight="1">
      <c r="A457" s="18">
        <f t="shared" si="3"/>
        <v>455</v>
      </c>
      <c r="B457" s="27"/>
      <c r="C457" s="27"/>
      <c r="D457" s="27"/>
      <c r="E457" s="62"/>
    </row>
    <row r="458" ht="15.75" customHeight="1">
      <c r="A458" s="18">
        <f t="shared" si="3"/>
        <v>456</v>
      </c>
      <c r="B458" s="27"/>
      <c r="C458" s="27"/>
      <c r="D458" s="27"/>
      <c r="E458" s="62"/>
    </row>
    <row r="459" ht="15.75" customHeight="1">
      <c r="A459" s="18">
        <f t="shared" si="3"/>
        <v>457</v>
      </c>
      <c r="B459" s="27"/>
      <c r="C459" s="27"/>
      <c r="D459" s="27"/>
      <c r="E459" s="62"/>
    </row>
    <row r="460" ht="15.75" customHeight="1">
      <c r="A460" s="18">
        <f t="shared" si="3"/>
        <v>458</v>
      </c>
      <c r="B460" s="27"/>
      <c r="C460" s="27"/>
      <c r="D460" s="27"/>
      <c r="E460" s="62"/>
    </row>
    <row r="461" ht="15.75" customHeight="1">
      <c r="A461" s="18">
        <f t="shared" si="3"/>
        <v>459</v>
      </c>
      <c r="B461" s="27"/>
      <c r="C461" s="27"/>
      <c r="D461" s="27"/>
      <c r="E461" s="62"/>
    </row>
    <row r="462" ht="15.75" customHeight="1">
      <c r="A462" s="18">
        <f t="shared" si="3"/>
        <v>460</v>
      </c>
      <c r="B462" s="27"/>
      <c r="C462" s="27"/>
      <c r="D462" s="27"/>
      <c r="E462" s="62"/>
    </row>
    <row r="463" ht="15.75" customHeight="1">
      <c r="A463" s="18">
        <f t="shared" si="3"/>
        <v>461</v>
      </c>
      <c r="B463" s="27"/>
      <c r="C463" s="27"/>
      <c r="D463" s="27"/>
      <c r="E463" s="62"/>
    </row>
    <row r="464" ht="15.75" customHeight="1">
      <c r="A464" s="18">
        <f t="shared" si="3"/>
        <v>462</v>
      </c>
      <c r="B464" s="27"/>
      <c r="C464" s="27"/>
      <c r="D464" s="27"/>
      <c r="E464" s="62"/>
    </row>
    <row r="465" ht="15.75" customHeight="1">
      <c r="A465" s="18">
        <f t="shared" si="3"/>
        <v>463</v>
      </c>
      <c r="B465" s="27"/>
      <c r="C465" s="27"/>
      <c r="D465" s="27"/>
      <c r="E465" s="62"/>
    </row>
    <row r="466" ht="15.75" customHeight="1">
      <c r="A466" s="18">
        <f t="shared" si="3"/>
        <v>464</v>
      </c>
      <c r="B466" s="27"/>
      <c r="C466" s="27"/>
      <c r="D466" s="27"/>
      <c r="E466" s="62"/>
    </row>
    <row r="467" ht="15.75" customHeight="1">
      <c r="A467" s="18">
        <f t="shared" si="3"/>
        <v>465</v>
      </c>
      <c r="B467" s="27"/>
      <c r="C467" s="27"/>
      <c r="D467" s="27"/>
      <c r="E467" s="62"/>
    </row>
    <row r="468" ht="15.75" customHeight="1">
      <c r="A468" s="18">
        <f t="shared" si="3"/>
        <v>466</v>
      </c>
      <c r="B468" s="27"/>
      <c r="C468" s="27"/>
      <c r="D468" s="27"/>
      <c r="E468" s="62"/>
    </row>
    <row r="469" ht="15.75" customHeight="1">
      <c r="A469" s="18">
        <f t="shared" si="3"/>
        <v>467</v>
      </c>
      <c r="B469" s="27"/>
      <c r="C469" s="27"/>
      <c r="D469" s="27"/>
      <c r="E469" s="62"/>
    </row>
    <row r="470" ht="15.75" customHeight="1">
      <c r="A470" s="18">
        <f t="shared" si="3"/>
        <v>468</v>
      </c>
      <c r="B470" s="27"/>
      <c r="C470" s="27"/>
      <c r="D470" s="27"/>
      <c r="E470" s="62"/>
    </row>
    <row r="471" ht="15.75" customHeight="1">
      <c r="A471" s="18">
        <f t="shared" si="3"/>
        <v>469</v>
      </c>
      <c r="B471" s="27"/>
      <c r="C471" s="27"/>
      <c r="D471" s="27"/>
      <c r="E471" s="62"/>
    </row>
    <row r="472" ht="15.75" customHeight="1">
      <c r="A472" s="18">
        <f t="shared" si="3"/>
        <v>470</v>
      </c>
      <c r="B472" s="27"/>
      <c r="C472" s="27"/>
      <c r="D472" s="27"/>
      <c r="E472" s="62"/>
    </row>
    <row r="473" ht="15.75" customHeight="1">
      <c r="A473" s="18">
        <f t="shared" si="3"/>
        <v>471</v>
      </c>
      <c r="B473" s="27"/>
      <c r="C473" s="27"/>
      <c r="D473" s="27"/>
      <c r="E473" s="62"/>
    </row>
    <row r="474" ht="15.75" customHeight="1">
      <c r="A474" s="18">
        <f t="shared" si="3"/>
        <v>472</v>
      </c>
      <c r="B474" s="27"/>
      <c r="C474" s="27"/>
      <c r="D474" s="27"/>
      <c r="E474" s="62"/>
    </row>
    <row r="475" ht="15.75" customHeight="1">
      <c r="A475" s="18">
        <f t="shared" si="3"/>
        <v>473</v>
      </c>
      <c r="B475" s="27"/>
      <c r="C475" s="27"/>
      <c r="D475" s="27"/>
      <c r="E475" s="62"/>
    </row>
    <row r="476" ht="15.75" customHeight="1">
      <c r="A476" s="18">
        <f t="shared" si="3"/>
        <v>474</v>
      </c>
      <c r="B476" s="27"/>
      <c r="C476" s="27"/>
      <c r="D476" s="27"/>
      <c r="E476" s="62"/>
    </row>
    <row r="477" ht="15.75" customHeight="1">
      <c r="A477" s="18">
        <f t="shared" si="3"/>
        <v>475</v>
      </c>
      <c r="B477" s="27"/>
      <c r="C477" s="27"/>
      <c r="D477" s="27"/>
      <c r="E477" s="62"/>
    </row>
    <row r="478" ht="15.75" customHeight="1">
      <c r="A478" s="18">
        <f t="shared" si="3"/>
        <v>476</v>
      </c>
      <c r="B478" s="27"/>
      <c r="C478" s="27"/>
      <c r="D478" s="27"/>
      <c r="E478" s="62"/>
    </row>
    <row r="479" ht="15.75" customHeight="1">
      <c r="A479" s="18">
        <f t="shared" si="3"/>
        <v>477</v>
      </c>
      <c r="B479" s="27"/>
      <c r="C479" s="27"/>
      <c r="D479" s="27"/>
      <c r="E479" s="62"/>
    </row>
    <row r="480" ht="15.75" customHeight="1">
      <c r="A480" s="18">
        <f t="shared" si="3"/>
        <v>478</v>
      </c>
      <c r="B480" s="27"/>
      <c r="C480" s="27"/>
      <c r="D480" s="27"/>
      <c r="E480" s="62"/>
    </row>
    <row r="481" ht="15.75" customHeight="1">
      <c r="E481" s="55"/>
    </row>
    <row r="482" ht="15.75" customHeight="1">
      <c r="E482" s="55"/>
    </row>
    <row r="483" ht="15.75" customHeight="1">
      <c r="E483" s="55"/>
    </row>
    <row r="484" ht="15.75" customHeight="1">
      <c r="E484" s="55"/>
    </row>
    <row r="485" ht="15.75" customHeight="1">
      <c r="E485" s="55"/>
    </row>
    <row r="486" ht="15.75" customHeight="1">
      <c r="E486" s="55"/>
    </row>
    <row r="487" ht="15.75" customHeight="1">
      <c r="E487" s="55"/>
    </row>
    <row r="488" ht="15.75" customHeight="1">
      <c r="E488" s="55"/>
    </row>
    <row r="489" ht="15.75" customHeight="1">
      <c r="E489" s="55"/>
    </row>
    <row r="490" ht="15.75" customHeight="1">
      <c r="E490" s="55"/>
    </row>
    <row r="491" ht="15.75" customHeight="1">
      <c r="E491" s="55"/>
    </row>
    <row r="492" ht="15.75" customHeight="1">
      <c r="E492" s="55"/>
    </row>
    <row r="493" ht="15.75" customHeight="1">
      <c r="E493" s="55"/>
    </row>
    <row r="494" ht="15.75" customHeight="1">
      <c r="E494" s="55"/>
    </row>
    <row r="495" ht="15.75" customHeight="1">
      <c r="E495" s="55"/>
    </row>
    <row r="496" ht="15.75" customHeight="1">
      <c r="E496" s="55"/>
    </row>
    <row r="497" ht="15.75" customHeight="1">
      <c r="E497" s="55"/>
    </row>
    <row r="498" ht="15.75" customHeight="1">
      <c r="E498" s="55"/>
    </row>
    <row r="499" ht="15.75" customHeight="1">
      <c r="E499" s="55"/>
    </row>
    <row r="500" ht="15.75" customHeight="1">
      <c r="E500" s="55"/>
    </row>
    <row r="501" ht="15.75" customHeight="1">
      <c r="E501" s="55"/>
    </row>
    <row r="502" ht="15.75" customHeight="1">
      <c r="E502" s="55"/>
    </row>
    <row r="503" ht="15.75" customHeight="1">
      <c r="E503" s="55"/>
    </row>
    <row r="504" ht="15.75" customHeight="1">
      <c r="E504" s="55"/>
    </row>
    <row r="505" ht="15.75" customHeight="1">
      <c r="E505" s="55"/>
    </row>
    <row r="506" ht="15.75" customHeight="1">
      <c r="E506" s="55"/>
    </row>
    <row r="507" ht="15.75" customHeight="1">
      <c r="E507" s="55"/>
    </row>
    <row r="508" ht="15.75" customHeight="1">
      <c r="E508" s="55"/>
    </row>
    <row r="509" ht="15.75" customHeight="1">
      <c r="E509" s="55"/>
    </row>
    <row r="510" ht="15.75" customHeight="1">
      <c r="E510" s="55"/>
    </row>
    <row r="511" ht="15.75" customHeight="1">
      <c r="E511" s="55"/>
    </row>
    <row r="512" ht="15.75" customHeight="1">
      <c r="E512" s="55"/>
    </row>
    <row r="513" ht="15.75" customHeight="1">
      <c r="E513" s="55"/>
    </row>
    <row r="514" ht="15.75" customHeight="1">
      <c r="E514" s="55"/>
    </row>
    <row r="515" ht="15.75" customHeight="1">
      <c r="E515" s="55"/>
    </row>
    <row r="516" ht="15.75" customHeight="1">
      <c r="E516" s="55"/>
    </row>
    <row r="517" ht="15.75" customHeight="1">
      <c r="E517" s="55"/>
    </row>
    <row r="518" ht="15.75" customHeight="1">
      <c r="E518" s="55"/>
    </row>
    <row r="519" ht="15.75" customHeight="1">
      <c r="E519" s="55"/>
    </row>
    <row r="520" ht="15.75" customHeight="1">
      <c r="E520" s="55"/>
    </row>
    <row r="521" ht="15.75" customHeight="1">
      <c r="E521" s="55"/>
    </row>
    <row r="522" ht="15.75" customHeight="1">
      <c r="E522" s="55"/>
    </row>
    <row r="523" ht="15.75" customHeight="1">
      <c r="E523" s="55"/>
    </row>
    <row r="524" ht="15.75" customHeight="1">
      <c r="E524" s="55"/>
    </row>
    <row r="525" ht="15.75" customHeight="1">
      <c r="E525" s="55"/>
    </row>
    <row r="526" ht="15.75" customHeight="1">
      <c r="E526" s="55"/>
    </row>
    <row r="527" ht="15.75" customHeight="1">
      <c r="E527" s="55"/>
    </row>
    <row r="528" ht="15.75" customHeight="1">
      <c r="E528" s="55"/>
    </row>
    <row r="529" ht="15.75" customHeight="1">
      <c r="E529" s="55"/>
    </row>
    <row r="530" ht="15.75" customHeight="1">
      <c r="E530" s="55"/>
    </row>
    <row r="531" ht="15.75" customHeight="1">
      <c r="E531" s="55"/>
    </row>
    <row r="532" ht="15.75" customHeight="1">
      <c r="E532" s="55"/>
    </row>
    <row r="533" ht="15.75" customHeight="1">
      <c r="E533" s="55"/>
    </row>
    <row r="534" ht="15.75" customHeight="1">
      <c r="E534" s="55"/>
    </row>
    <row r="535" ht="15.75" customHeight="1">
      <c r="E535" s="55"/>
    </row>
    <row r="536" ht="15.75" customHeight="1">
      <c r="E536" s="55"/>
    </row>
    <row r="537" ht="15.75" customHeight="1">
      <c r="E537" s="55"/>
    </row>
    <row r="538" ht="15.75" customHeight="1">
      <c r="E538" s="55"/>
    </row>
    <row r="539" ht="15.75" customHeight="1">
      <c r="E539" s="55"/>
    </row>
    <row r="540" ht="15.75" customHeight="1">
      <c r="E540" s="55"/>
    </row>
    <row r="541" ht="15.75" customHeight="1">
      <c r="E541" s="55"/>
    </row>
    <row r="542" ht="15.75" customHeight="1">
      <c r="E542" s="55"/>
    </row>
    <row r="543" ht="15.75" customHeight="1">
      <c r="E543" s="55"/>
    </row>
    <row r="544" ht="15.75" customHeight="1">
      <c r="E544" s="55"/>
    </row>
    <row r="545" ht="15.75" customHeight="1">
      <c r="E545" s="55"/>
    </row>
    <row r="546" ht="15.75" customHeight="1">
      <c r="E546" s="55"/>
    </row>
    <row r="547" ht="15.75" customHeight="1">
      <c r="E547" s="55"/>
    </row>
    <row r="548" ht="15.75" customHeight="1">
      <c r="E548" s="55"/>
    </row>
    <row r="549" ht="15.75" customHeight="1">
      <c r="E549" s="55"/>
    </row>
    <row r="550" ht="15.75" customHeight="1">
      <c r="E550" s="55"/>
    </row>
    <row r="551" ht="15.75" customHeight="1">
      <c r="E551" s="55"/>
    </row>
    <row r="552" ht="15.75" customHeight="1">
      <c r="E552" s="55"/>
    </row>
    <row r="553" ht="15.75" customHeight="1">
      <c r="E553" s="55"/>
    </row>
    <row r="554" ht="15.75" customHeight="1">
      <c r="E554" s="55"/>
    </row>
    <row r="555" ht="15.75" customHeight="1">
      <c r="E555" s="55"/>
    </row>
    <row r="556" ht="15.75" customHeight="1">
      <c r="E556" s="55"/>
    </row>
    <row r="557" ht="15.75" customHeight="1">
      <c r="E557" s="55"/>
    </row>
    <row r="558" ht="15.75" customHeight="1">
      <c r="E558" s="55"/>
    </row>
    <row r="559" ht="15.75" customHeight="1">
      <c r="E559" s="55"/>
    </row>
    <row r="560" ht="15.75" customHeight="1">
      <c r="E560" s="55"/>
    </row>
    <row r="561" ht="15.75" customHeight="1">
      <c r="E561" s="55"/>
    </row>
    <row r="562" ht="15.75" customHeight="1">
      <c r="E562" s="55"/>
    </row>
    <row r="563" ht="15.75" customHeight="1">
      <c r="E563" s="55"/>
    </row>
    <row r="564" ht="15.75" customHeight="1">
      <c r="E564" s="55"/>
    </row>
    <row r="565" ht="15.75" customHeight="1">
      <c r="E565" s="55"/>
    </row>
    <row r="566" ht="15.75" customHeight="1">
      <c r="E566" s="55"/>
    </row>
    <row r="567" ht="15.75" customHeight="1">
      <c r="E567" s="55"/>
    </row>
    <row r="568" ht="15.75" customHeight="1">
      <c r="E568" s="55"/>
    </row>
    <row r="569" ht="15.75" customHeight="1">
      <c r="E569" s="55"/>
    </row>
    <row r="570" ht="15.75" customHeight="1">
      <c r="E570" s="55"/>
    </row>
    <row r="571" ht="15.75" customHeight="1">
      <c r="E571" s="55"/>
    </row>
    <row r="572" ht="15.75" customHeight="1">
      <c r="E572" s="55"/>
    </row>
    <row r="573" ht="15.75" customHeight="1">
      <c r="E573" s="55"/>
    </row>
    <row r="574" ht="15.75" customHeight="1">
      <c r="E574" s="55"/>
    </row>
    <row r="575" ht="15.75" customHeight="1">
      <c r="E575" s="55"/>
    </row>
    <row r="576" ht="15.75" customHeight="1">
      <c r="E576" s="55"/>
    </row>
    <row r="577" ht="15.75" customHeight="1">
      <c r="E577" s="55"/>
    </row>
    <row r="578" ht="15.75" customHeight="1">
      <c r="E578" s="55"/>
    </row>
    <row r="579" ht="15.75" customHeight="1">
      <c r="E579" s="55"/>
    </row>
    <row r="580" ht="15.75" customHeight="1">
      <c r="E580" s="55"/>
    </row>
    <row r="581" ht="15.75" customHeight="1">
      <c r="E581" s="55"/>
    </row>
    <row r="582" ht="15.75" customHeight="1">
      <c r="E582" s="55"/>
    </row>
    <row r="583" ht="15.75" customHeight="1">
      <c r="E583" s="55"/>
    </row>
    <row r="584" ht="15.75" customHeight="1">
      <c r="E584" s="55"/>
    </row>
    <row r="585" ht="15.75" customHeight="1">
      <c r="E585" s="55"/>
    </row>
    <row r="586" ht="15.75" customHeight="1">
      <c r="E586" s="55"/>
    </row>
    <row r="587" ht="15.75" customHeight="1">
      <c r="E587" s="55"/>
    </row>
    <row r="588" ht="15.75" customHeight="1">
      <c r="E588" s="55"/>
    </row>
    <row r="589" ht="15.75" customHeight="1">
      <c r="E589" s="55"/>
    </row>
    <row r="590" ht="15.75" customHeight="1">
      <c r="E590" s="55"/>
    </row>
    <row r="591" ht="15.75" customHeight="1">
      <c r="E591" s="55"/>
    </row>
    <row r="592" ht="15.75" customHeight="1">
      <c r="E592" s="55"/>
    </row>
    <row r="593" ht="15.75" customHeight="1">
      <c r="E593" s="55"/>
    </row>
    <row r="594" ht="15.75" customHeight="1">
      <c r="E594" s="55"/>
    </row>
    <row r="595" ht="15.75" customHeight="1">
      <c r="E595" s="55"/>
    </row>
    <row r="596" ht="15.75" customHeight="1">
      <c r="E596" s="55"/>
    </row>
    <row r="597" ht="15.75" customHeight="1">
      <c r="E597" s="55"/>
    </row>
    <row r="598" ht="15.75" customHeight="1">
      <c r="E598" s="55"/>
    </row>
    <row r="599" ht="15.75" customHeight="1">
      <c r="E599" s="55"/>
    </row>
    <row r="600" ht="15.75" customHeight="1">
      <c r="E600" s="55"/>
    </row>
    <row r="601" ht="15.75" customHeight="1">
      <c r="E601" s="55"/>
    </row>
    <row r="602" ht="15.75" customHeight="1">
      <c r="E602" s="55"/>
    </row>
    <row r="603" ht="15.75" customHeight="1">
      <c r="E603" s="55"/>
    </row>
    <row r="604" ht="15.75" customHeight="1">
      <c r="E604" s="55"/>
    </row>
    <row r="605" ht="15.75" customHeight="1">
      <c r="E605" s="55"/>
    </row>
    <row r="606" ht="15.75" customHeight="1">
      <c r="E606" s="55"/>
    </row>
    <row r="607" ht="15.75" customHeight="1">
      <c r="E607" s="55"/>
    </row>
    <row r="608" ht="15.75" customHeight="1">
      <c r="E608" s="55"/>
    </row>
    <row r="609" ht="15.75" customHeight="1">
      <c r="E609" s="55"/>
    </row>
    <row r="610" ht="15.75" customHeight="1">
      <c r="E610" s="55"/>
    </row>
    <row r="611" ht="15.75" customHeight="1">
      <c r="E611" s="55"/>
    </row>
    <row r="612" ht="15.75" customHeight="1">
      <c r="E612" s="55"/>
    </row>
    <row r="613" ht="15.75" customHeight="1">
      <c r="E613" s="55"/>
    </row>
    <row r="614" ht="15.75" customHeight="1">
      <c r="E614" s="55"/>
    </row>
    <row r="615" ht="15.75" customHeight="1">
      <c r="E615" s="55"/>
    </row>
    <row r="616" ht="15.75" customHeight="1">
      <c r="E616" s="55"/>
    </row>
    <row r="617" ht="15.75" customHeight="1">
      <c r="E617" s="55"/>
    </row>
    <row r="618" ht="15.75" customHeight="1">
      <c r="E618" s="55"/>
    </row>
    <row r="619" ht="15.75" customHeight="1">
      <c r="E619" s="55"/>
    </row>
    <row r="620" ht="15.75" customHeight="1">
      <c r="E620" s="55"/>
    </row>
    <row r="621" ht="15.75" customHeight="1">
      <c r="E621" s="55"/>
    </row>
    <row r="622" ht="15.75" customHeight="1">
      <c r="E622" s="55"/>
    </row>
    <row r="623" ht="15.75" customHeight="1">
      <c r="E623" s="55"/>
    </row>
    <row r="624" ht="15.75" customHeight="1">
      <c r="E624" s="55"/>
    </row>
    <row r="625" ht="15.75" customHeight="1">
      <c r="E625" s="55"/>
    </row>
    <row r="626" ht="15.75" customHeight="1">
      <c r="E626" s="55"/>
    </row>
    <row r="627" ht="15.75" customHeight="1">
      <c r="E627" s="55"/>
    </row>
    <row r="628" ht="15.75" customHeight="1">
      <c r="E628" s="55"/>
    </row>
    <row r="629" ht="15.75" customHeight="1">
      <c r="E629" s="55"/>
    </row>
    <row r="630" ht="15.75" customHeight="1">
      <c r="E630" s="55"/>
    </row>
    <row r="631" ht="15.75" customHeight="1">
      <c r="E631" s="55"/>
    </row>
    <row r="632" ht="15.75" customHeight="1">
      <c r="E632" s="55"/>
    </row>
    <row r="633" ht="15.75" customHeight="1">
      <c r="E633" s="55"/>
    </row>
    <row r="634" ht="15.75" customHeight="1">
      <c r="E634" s="55"/>
    </row>
    <row r="635" ht="15.75" customHeight="1">
      <c r="E635" s="55"/>
    </row>
    <row r="636" ht="15.75" customHeight="1">
      <c r="E636" s="55"/>
    </row>
    <row r="637" ht="15.75" customHeight="1">
      <c r="E637" s="55"/>
    </row>
    <row r="638" ht="15.75" customHeight="1">
      <c r="E638" s="55"/>
    </row>
    <row r="639" ht="15.75" customHeight="1">
      <c r="E639" s="55"/>
    </row>
    <row r="640" ht="15.75" customHeight="1">
      <c r="E640" s="55"/>
    </row>
    <row r="641" ht="15.75" customHeight="1">
      <c r="E641" s="55"/>
    </row>
    <row r="642" ht="15.75" customHeight="1">
      <c r="E642" s="55"/>
    </row>
    <row r="643" ht="15.75" customHeight="1">
      <c r="E643" s="55"/>
    </row>
    <row r="644" ht="15.75" customHeight="1">
      <c r="E644" s="55"/>
    </row>
    <row r="645" ht="15.75" customHeight="1">
      <c r="E645" s="55"/>
    </row>
    <row r="646" ht="15.75" customHeight="1">
      <c r="E646" s="55"/>
    </row>
    <row r="647" ht="15.75" customHeight="1">
      <c r="E647" s="55"/>
    </row>
    <row r="648" ht="15.75" customHeight="1">
      <c r="E648" s="55"/>
    </row>
    <row r="649" ht="15.75" customHeight="1">
      <c r="E649" s="55"/>
    </row>
    <row r="650" ht="15.75" customHeight="1">
      <c r="E650" s="55"/>
    </row>
    <row r="651" ht="15.75" customHeight="1">
      <c r="E651" s="55"/>
    </row>
    <row r="652" ht="15.75" customHeight="1">
      <c r="E652" s="55"/>
    </row>
    <row r="653" ht="15.75" customHeight="1">
      <c r="E653" s="55"/>
    </row>
    <row r="654" ht="15.75" customHeight="1">
      <c r="E654" s="55"/>
    </row>
    <row r="655" ht="15.75" customHeight="1">
      <c r="E655" s="55"/>
    </row>
    <row r="656" ht="15.75" customHeight="1">
      <c r="E656" s="55"/>
    </row>
    <row r="657" ht="15.75" customHeight="1">
      <c r="E657" s="55"/>
    </row>
    <row r="658" ht="15.75" customHeight="1">
      <c r="E658" s="55"/>
    </row>
    <row r="659" ht="15.75" customHeight="1">
      <c r="E659" s="55"/>
    </row>
    <row r="660" ht="15.75" customHeight="1">
      <c r="E660" s="55"/>
    </row>
    <row r="661" ht="15.75" customHeight="1">
      <c r="E661" s="55"/>
    </row>
    <row r="662" ht="15.75" customHeight="1">
      <c r="E662" s="55"/>
    </row>
    <row r="663" ht="15.75" customHeight="1">
      <c r="E663" s="55"/>
    </row>
    <row r="664" ht="15.75" customHeight="1">
      <c r="E664" s="55"/>
    </row>
    <row r="665" ht="15.75" customHeight="1">
      <c r="E665" s="55"/>
    </row>
    <row r="666" ht="15.75" customHeight="1">
      <c r="E666" s="55"/>
    </row>
    <row r="667" ht="15.75" customHeight="1">
      <c r="E667" s="55"/>
    </row>
    <row r="668" ht="15.75" customHeight="1">
      <c r="E668" s="55"/>
    </row>
    <row r="669" ht="15.75" customHeight="1">
      <c r="E669" s="55"/>
    </row>
    <row r="670" ht="15.75" customHeight="1">
      <c r="E670" s="55"/>
    </row>
    <row r="671" ht="15.75" customHeight="1">
      <c r="E671" s="55"/>
    </row>
    <row r="672" ht="15.75" customHeight="1">
      <c r="E672" s="55"/>
    </row>
    <row r="673" ht="15.75" customHeight="1">
      <c r="E673" s="55"/>
    </row>
    <row r="674" ht="15.75" customHeight="1">
      <c r="E674" s="55"/>
    </row>
    <row r="675" ht="15.75" customHeight="1">
      <c r="E675" s="55"/>
    </row>
    <row r="676" ht="15.75" customHeight="1">
      <c r="E676" s="55"/>
    </row>
    <row r="677" ht="15.75" customHeight="1">
      <c r="E677" s="55"/>
    </row>
    <row r="678" ht="15.75" customHeight="1">
      <c r="E678" s="55"/>
    </row>
    <row r="679" ht="15.75" customHeight="1">
      <c r="E679" s="55"/>
    </row>
    <row r="680" ht="15.75" customHeight="1">
      <c r="E680" s="55"/>
    </row>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72.5"/>
    <col customWidth="1" min="4" max="4" width="34.75"/>
    <col customWidth="1" min="5" max="5" width="37.13"/>
    <col customWidth="1" min="6" max="6" width="12.63"/>
    <col customWidth="1" min="7" max="7" width="6.63"/>
    <col customWidth="1" min="8" max="8" width="38.88"/>
  </cols>
  <sheetData>
    <row r="1" ht="15.75" customHeight="1">
      <c r="A1" s="27"/>
      <c r="B1" s="27"/>
      <c r="C1" s="27"/>
      <c r="D1" s="27"/>
      <c r="E1" s="55">
        <f>COUNTA(E3:E1000)</f>
        <v>90</v>
      </c>
      <c r="G1" s="74" t="s">
        <v>67</v>
      </c>
      <c r="H1" s="10"/>
      <c r="I1" s="75">
        <f>SUM(I3:I1001)</f>
        <v>90</v>
      </c>
    </row>
    <row r="2" ht="15.75" customHeight="1">
      <c r="A2" s="26" t="s">
        <v>68</v>
      </c>
      <c r="B2" s="58" t="s">
        <v>69</v>
      </c>
      <c r="C2" s="58" t="s">
        <v>70</v>
      </c>
      <c r="D2" s="58" t="s">
        <v>10</v>
      </c>
      <c r="E2" s="76" t="s">
        <v>71</v>
      </c>
      <c r="F2" s="14" t="s">
        <v>7</v>
      </c>
      <c r="G2" s="77" t="s">
        <v>69</v>
      </c>
      <c r="H2" s="78" t="s">
        <v>72</v>
      </c>
      <c r="I2" s="78" t="s">
        <v>73</v>
      </c>
    </row>
    <row r="3" ht="15.75" customHeight="1">
      <c r="A3" s="18"/>
      <c r="B3" s="11"/>
      <c r="C3" s="11"/>
      <c r="D3" s="11"/>
      <c r="E3" s="27"/>
      <c r="F3" s="8">
        <f>COUNT(B:B)</f>
        <v>90</v>
      </c>
      <c r="G3" s="18">
        <v>19.0</v>
      </c>
      <c r="H3" s="11" t="s">
        <v>76</v>
      </c>
      <c r="I3" s="11">
        <f t="shared" ref="I3:I23" si="1">COUNTIFS(B:B,G3)</f>
        <v>1</v>
      </c>
    </row>
    <row r="4" ht="15.75" customHeight="1">
      <c r="A4" s="18"/>
      <c r="B4" s="11"/>
      <c r="C4" s="11"/>
      <c r="D4" s="11"/>
      <c r="E4" s="27"/>
      <c r="G4" s="18">
        <v>20.0</v>
      </c>
      <c r="H4" s="73" t="s">
        <v>317</v>
      </c>
      <c r="I4" s="11">
        <f t="shared" si="1"/>
        <v>5</v>
      </c>
    </row>
    <row r="5" ht="15.75" customHeight="1">
      <c r="A5" s="18"/>
      <c r="B5" s="11"/>
      <c r="C5" s="11"/>
      <c r="D5" s="11"/>
      <c r="E5" s="27"/>
      <c r="G5" s="18">
        <v>22.0</v>
      </c>
      <c r="H5" s="29" t="s">
        <v>78</v>
      </c>
      <c r="I5" s="11">
        <f t="shared" si="1"/>
        <v>0</v>
      </c>
    </row>
    <row r="6" ht="15.75" customHeight="1">
      <c r="A6" s="18"/>
      <c r="B6" s="11"/>
      <c r="C6" s="11"/>
      <c r="D6" s="11"/>
      <c r="E6" s="27"/>
      <c r="G6" s="18">
        <v>25.0</v>
      </c>
      <c r="H6" s="11" t="s">
        <v>318</v>
      </c>
      <c r="I6" s="11">
        <f t="shared" si="1"/>
        <v>0</v>
      </c>
    </row>
    <row r="7" ht="15.75" customHeight="1">
      <c r="A7" s="18"/>
      <c r="B7" s="11"/>
      <c r="C7" s="11"/>
      <c r="D7" s="11"/>
      <c r="E7" s="62"/>
      <c r="G7" s="18">
        <v>27.0</v>
      </c>
      <c r="H7" s="11" t="s">
        <v>82</v>
      </c>
      <c r="I7" s="11">
        <f t="shared" si="1"/>
        <v>0</v>
      </c>
    </row>
    <row r="8" ht="15.75" customHeight="1">
      <c r="A8" s="18"/>
      <c r="B8" s="11"/>
      <c r="C8" s="11"/>
      <c r="D8" s="11"/>
      <c r="E8" s="62"/>
      <c r="G8" s="18">
        <v>35.0</v>
      </c>
      <c r="H8" s="11" t="s">
        <v>85</v>
      </c>
      <c r="I8" s="11">
        <f t="shared" si="1"/>
        <v>0</v>
      </c>
    </row>
    <row r="9" ht="15.75" customHeight="1">
      <c r="A9" s="18"/>
      <c r="B9" s="11"/>
      <c r="C9" s="11"/>
      <c r="D9" s="11"/>
      <c r="E9" s="62"/>
      <c r="G9" s="18">
        <v>68.0</v>
      </c>
      <c r="H9" s="11" t="s">
        <v>319</v>
      </c>
      <c r="I9" s="11">
        <f t="shared" si="1"/>
        <v>0</v>
      </c>
    </row>
    <row r="10" ht="15.75" customHeight="1">
      <c r="A10" s="18"/>
      <c r="B10" s="11"/>
      <c r="C10" s="11"/>
      <c r="D10" s="11"/>
      <c r="E10" s="27"/>
      <c r="G10" s="18">
        <v>80.0</v>
      </c>
      <c r="H10" s="11" t="s">
        <v>320</v>
      </c>
      <c r="I10" s="11">
        <f t="shared" si="1"/>
        <v>1</v>
      </c>
    </row>
    <row r="11" ht="15.75" customHeight="1">
      <c r="A11" s="18"/>
      <c r="B11" s="11"/>
      <c r="C11" s="11"/>
      <c r="D11" s="11"/>
      <c r="E11" s="27"/>
      <c r="G11" s="18">
        <v>83.0</v>
      </c>
      <c r="H11" s="67" t="s">
        <v>321</v>
      </c>
      <c r="I11" s="11">
        <f t="shared" si="1"/>
        <v>15</v>
      </c>
    </row>
    <row r="12" ht="15.75" customHeight="1">
      <c r="A12" s="18"/>
      <c r="B12" s="11"/>
      <c r="C12" s="11"/>
      <c r="D12" s="11"/>
      <c r="E12" s="27"/>
      <c r="G12" s="18">
        <v>84.0</v>
      </c>
      <c r="H12" s="66" t="s">
        <v>322</v>
      </c>
      <c r="I12" s="11">
        <f t="shared" si="1"/>
        <v>15</v>
      </c>
    </row>
    <row r="13" ht="15.75" customHeight="1">
      <c r="A13" s="18"/>
      <c r="B13" s="11"/>
      <c r="C13" s="11"/>
      <c r="D13" s="11"/>
      <c r="E13" s="27"/>
      <c r="G13" s="18">
        <v>86.0</v>
      </c>
      <c r="H13" s="67" t="s">
        <v>93</v>
      </c>
      <c r="I13" s="11">
        <f t="shared" si="1"/>
        <v>19</v>
      </c>
    </row>
    <row r="14" ht="15.75" customHeight="1">
      <c r="A14" s="18">
        <v>12.0</v>
      </c>
      <c r="B14" s="11">
        <v>92.0</v>
      </c>
      <c r="C14" s="11" t="s">
        <v>323</v>
      </c>
      <c r="D14" s="11" t="s">
        <v>45</v>
      </c>
      <c r="E14" s="27" t="s">
        <v>324</v>
      </c>
      <c r="F14" s="4" t="s">
        <v>325</v>
      </c>
      <c r="G14" s="18">
        <v>87.0</v>
      </c>
      <c r="H14" s="66" t="s">
        <v>94</v>
      </c>
      <c r="I14" s="11">
        <f t="shared" si="1"/>
        <v>1</v>
      </c>
    </row>
    <row r="15" ht="15.75" customHeight="1">
      <c r="A15" s="18">
        <v>13.0</v>
      </c>
      <c r="B15" s="11">
        <v>110.0</v>
      </c>
      <c r="C15" s="11" t="s">
        <v>323</v>
      </c>
      <c r="D15" s="11" t="s">
        <v>45</v>
      </c>
      <c r="E15" s="27" t="s">
        <v>324</v>
      </c>
      <c r="F15" s="4" t="s">
        <v>325</v>
      </c>
      <c r="G15" s="18">
        <v>92.0</v>
      </c>
      <c r="H15" s="79" t="s">
        <v>326</v>
      </c>
      <c r="I15" s="11">
        <f t="shared" si="1"/>
        <v>2</v>
      </c>
    </row>
    <row r="16" ht="15.75" customHeight="1">
      <c r="A16" s="18">
        <v>14.0</v>
      </c>
      <c r="B16" s="11">
        <v>92.0</v>
      </c>
      <c r="C16" s="11" t="s">
        <v>323</v>
      </c>
      <c r="D16" s="11" t="s">
        <v>45</v>
      </c>
      <c r="E16" s="27" t="s">
        <v>324</v>
      </c>
      <c r="F16" s="4" t="s">
        <v>325</v>
      </c>
      <c r="G16" s="18">
        <v>94.0</v>
      </c>
      <c r="H16" s="11" t="s">
        <v>100</v>
      </c>
      <c r="I16" s="11">
        <f t="shared" si="1"/>
        <v>0</v>
      </c>
    </row>
    <row r="17" ht="15.75" customHeight="1">
      <c r="A17" s="18">
        <v>15.0</v>
      </c>
      <c r="B17" s="11">
        <v>110.0</v>
      </c>
      <c r="C17" s="11" t="s">
        <v>323</v>
      </c>
      <c r="D17" s="11" t="s">
        <v>45</v>
      </c>
      <c r="E17" s="27" t="s">
        <v>324</v>
      </c>
      <c r="F17" s="4" t="s">
        <v>325</v>
      </c>
      <c r="G17" s="18">
        <v>110.0</v>
      </c>
      <c r="H17" s="79" t="s">
        <v>327</v>
      </c>
      <c r="I17" s="11">
        <f t="shared" si="1"/>
        <v>2</v>
      </c>
    </row>
    <row r="18" ht="15.75" customHeight="1">
      <c r="A18" s="18">
        <v>16.0</v>
      </c>
      <c r="B18" s="11">
        <v>87.0</v>
      </c>
      <c r="C18" s="11" t="s">
        <v>328</v>
      </c>
      <c r="D18" s="11" t="s">
        <v>45</v>
      </c>
      <c r="E18" s="27" t="s">
        <v>329</v>
      </c>
      <c r="F18" s="4" t="s">
        <v>325</v>
      </c>
      <c r="G18" s="18">
        <v>126.0</v>
      </c>
      <c r="H18" s="11" t="s">
        <v>114</v>
      </c>
      <c r="I18" s="11">
        <f t="shared" si="1"/>
        <v>3</v>
      </c>
    </row>
    <row r="19" ht="15.75" customHeight="1">
      <c r="A19" s="18">
        <v>17.0</v>
      </c>
      <c r="B19" s="11">
        <v>140.0</v>
      </c>
      <c r="C19" s="11" t="s">
        <v>330</v>
      </c>
      <c r="D19" s="11" t="s">
        <v>45</v>
      </c>
      <c r="E19" s="27" t="s">
        <v>145</v>
      </c>
      <c r="F19" s="4" t="s">
        <v>325</v>
      </c>
      <c r="G19" s="18">
        <v>140.0</v>
      </c>
      <c r="H19" s="80" t="s">
        <v>117</v>
      </c>
      <c r="I19" s="11">
        <f t="shared" si="1"/>
        <v>1</v>
      </c>
    </row>
    <row r="20" ht="15.75" customHeight="1">
      <c r="A20" s="18">
        <v>18.0</v>
      </c>
      <c r="B20" s="11">
        <v>86.0</v>
      </c>
      <c r="C20" s="11" t="s">
        <v>331</v>
      </c>
      <c r="D20" s="11" t="s">
        <v>45</v>
      </c>
      <c r="E20" s="27" t="s">
        <v>332</v>
      </c>
      <c r="F20" s="4" t="s">
        <v>325</v>
      </c>
      <c r="G20" s="18">
        <v>160.0</v>
      </c>
      <c r="H20" s="11" t="s">
        <v>333</v>
      </c>
      <c r="I20" s="11">
        <f t="shared" si="1"/>
        <v>13</v>
      </c>
    </row>
    <row r="21" ht="15.75" customHeight="1">
      <c r="A21" s="18">
        <v>19.0</v>
      </c>
      <c r="B21" s="11">
        <v>86.0</v>
      </c>
      <c r="C21" s="11" t="s">
        <v>331</v>
      </c>
      <c r="D21" s="11" t="s">
        <v>45</v>
      </c>
      <c r="E21" s="27" t="s">
        <v>332</v>
      </c>
      <c r="F21" s="4" t="s">
        <v>325</v>
      </c>
      <c r="G21" s="18">
        <v>176.0</v>
      </c>
      <c r="H21" s="11" t="s">
        <v>334</v>
      </c>
      <c r="I21" s="11">
        <f t="shared" si="1"/>
        <v>6</v>
      </c>
    </row>
    <row r="22" ht="15.75" customHeight="1">
      <c r="A22" s="18">
        <v>20.0</v>
      </c>
      <c r="B22" s="11">
        <v>86.0</v>
      </c>
      <c r="C22" s="11" t="s">
        <v>331</v>
      </c>
      <c r="D22" s="11" t="s">
        <v>45</v>
      </c>
      <c r="E22" s="27" t="s">
        <v>332</v>
      </c>
      <c r="F22" s="4" t="s">
        <v>325</v>
      </c>
      <c r="G22" s="18">
        <v>177.0</v>
      </c>
      <c r="H22" s="11" t="s">
        <v>335</v>
      </c>
      <c r="I22" s="11">
        <f t="shared" si="1"/>
        <v>6</v>
      </c>
    </row>
    <row r="23" ht="15.75" customHeight="1">
      <c r="A23" s="18">
        <f t="shared" ref="A23:A40" si="2">Row()-2</f>
        <v>21</v>
      </c>
      <c r="B23" s="11">
        <v>86.0</v>
      </c>
      <c r="C23" s="11" t="s">
        <v>331</v>
      </c>
      <c r="D23" s="11" t="s">
        <v>45</v>
      </c>
      <c r="E23" s="27" t="s">
        <v>332</v>
      </c>
      <c r="F23" s="4" t="s">
        <v>325</v>
      </c>
      <c r="G23" s="18">
        <v>210.0</v>
      </c>
      <c r="H23" s="11" t="s">
        <v>126</v>
      </c>
      <c r="I23" s="11">
        <f t="shared" si="1"/>
        <v>0</v>
      </c>
    </row>
    <row r="24" ht="15.75" customHeight="1">
      <c r="A24" s="18">
        <f t="shared" si="2"/>
        <v>22</v>
      </c>
      <c r="B24" s="11">
        <v>86.0</v>
      </c>
      <c r="C24" s="11" t="s">
        <v>331</v>
      </c>
      <c r="D24" s="11" t="s">
        <v>45</v>
      </c>
      <c r="E24" s="27" t="s">
        <v>332</v>
      </c>
      <c r="F24" s="4" t="s">
        <v>325</v>
      </c>
      <c r="G24" s="66"/>
      <c r="H24" s="11"/>
      <c r="I24" s="11"/>
    </row>
    <row r="25" ht="15.75" customHeight="1">
      <c r="A25" s="18">
        <f t="shared" si="2"/>
        <v>23</v>
      </c>
      <c r="B25" s="11">
        <v>86.0</v>
      </c>
      <c r="C25" s="11" t="s">
        <v>331</v>
      </c>
      <c r="D25" s="11" t="s">
        <v>45</v>
      </c>
      <c r="E25" s="27" t="s">
        <v>332</v>
      </c>
      <c r="F25" s="4" t="s">
        <v>325</v>
      </c>
      <c r="G25" s="66"/>
      <c r="H25" s="11"/>
      <c r="I25" s="11"/>
    </row>
    <row r="26" ht="15.75" customHeight="1">
      <c r="A26" s="18">
        <f t="shared" si="2"/>
        <v>24</v>
      </c>
      <c r="B26" s="11">
        <v>86.0</v>
      </c>
      <c r="C26" s="11" t="s">
        <v>331</v>
      </c>
      <c r="D26" s="11" t="s">
        <v>45</v>
      </c>
      <c r="E26" s="27" t="s">
        <v>332</v>
      </c>
      <c r="F26" s="4" t="s">
        <v>325</v>
      </c>
      <c r="G26" s="66"/>
      <c r="H26" s="11"/>
      <c r="I26" s="11"/>
    </row>
    <row r="27" ht="15.75" customHeight="1">
      <c r="A27" s="18">
        <f t="shared" si="2"/>
        <v>25</v>
      </c>
      <c r="B27" s="11">
        <v>86.0</v>
      </c>
      <c r="C27" s="11" t="s">
        <v>331</v>
      </c>
      <c r="D27" s="11" t="s">
        <v>45</v>
      </c>
      <c r="E27" s="27" t="s">
        <v>332</v>
      </c>
      <c r="F27" s="4" t="s">
        <v>325</v>
      </c>
      <c r="G27" s="66"/>
      <c r="H27" s="11"/>
      <c r="I27" s="11"/>
    </row>
    <row r="28" ht="15.75" customHeight="1">
      <c r="A28" s="18">
        <f t="shared" si="2"/>
        <v>26</v>
      </c>
      <c r="B28" s="11">
        <v>126.0</v>
      </c>
      <c r="C28" s="11" t="s">
        <v>336</v>
      </c>
      <c r="D28" s="11" t="s">
        <v>45</v>
      </c>
      <c r="E28" s="27" t="s">
        <v>337</v>
      </c>
      <c r="F28" s="4" t="s">
        <v>325</v>
      </c>
      <c r="G28" s="66"/>
      <c r="H28" s="11"/>
      <c r="I28" s="11"/>
    </row>
    <row r="29" ht="15.75" customHeight="1">
      <c r="A29" s="18">
        <f t="shared" si="2"/>
        <v>27</v>
      </c>
      <c r="B29" s="11">
        <v>86.0</v>
      </c>
      <c r="C29" s="11" t="s">
        <v>331</v>
      </c>
      <c r="D29" s="11" t="s">
        <v>45</v>
      </c>
      <c r="E29" s="27" t="s">
        <v>332</v>
      </c>
      <c r="F29" s="4" t="s">
        <v>325</v>
      </c>
      <c r="G29" s="66"/>
      <c r="H29" s="11"/>
      <c r="I29" s="11"/>
    </row>
    <row r="30" ht="15.75" customHeight="1">
      <c r="A30" s="18">
        <f t="shared" si="2"/>
        <v>28</v>
      </c>
      <c r="B30" s="11">
        <v>126.0</v>
      </c>
      <c r="C30" s="11" t="s">
        <v>336</v>
      </c>
      <c r="D30" s="11" t="s">
        <v>45</v>
      </c>
      <c r="E30" s="27" t="s">
        <v>337</v>
      </c>
      <c r="F30" s="4" t="s">
        <v>325</v>
      </c>
      <c r="G30" s="66"/>
      <c r="H30" s="11"/>
      <c r="I30" s="11"/>
    </row>
    <row r="31" ht="15.75" customHeight="1">
      <c r="A31" s="18">
        <f t="shared" si="2"/>
        <v>29</v>
      </c>
      <c r="B31" s="11">
        <v>86.0</v>
      </c>
      <c r="C31" s="11" t="s">
        <v>331</v>
      </c>
      <c r="D31" s="11" t="s">
        <v>45</v>
      </c>
      <c r="E31" s="27" t="s">
        <v>332</v>
      </c>
      <c r="F31" s="4" t="s">
        <v>325</v>
      </c>
      <c r="G31" s="66"/>
      <c r="H31" s="11"/>
      <c r="I31" s="11"/>
    </row>
    <row r="32" ht="15.75" customHeight="1">
      <c r="A32" s="18">
        <f t="shared" si="2"/>
        <v>30</v>
      </c>
      <c r="B32" s="11">
        <v>86.0</v>
      </c>
      <c r="C32" s="11" t="s">
        <v>331</v>
      </c>
      <c r="D32" s="11" t="s">
        <v>45</v>
      </c>
      <c r="E32" s="27" t="s">
        <v>332</v>
      </c>
      <c r="F32" s="4" t="s">
        <v>325</v>
      </c>
      <c r="G32" s="66"/>
      <c r="H32" s="11"/>
      <c r="I32" s="11"/>
    </row>
    <row r="33" ht="15.75" customHeight="1">
      <c r="A33" s="18">
        <f t="shared" si="2"/>
        <v>31</v>
      </c>
      <c r="B33" s="11">
        <v>86.0</v>
      </c>
      <c r="C33" s="11" t="s">
        <v>331</v>
      </c>
      <c r="D33" s="11" t="s">
        <v>45</v>
      </c>
      <c r="E33" s="27" t="s">
        <v>332</v>
      </c>
      <c r="F33" s="4" t="s">
        <v>325</v>
      </c>
      <c r="G33" s="66"/>
      <c r="H33" s="11"/>
      <c r="I33" s="11"/>
    </row>
    <row r="34" ht="15.75" customHeight="1">
      <c r="A34" s="18">
        <f t="shared" si="2"/>
        <v>32</v>
      </c>
      <c r="B34" s="11">
        <v>86.0</v>
      </c>
      <c r="C34" s="11" t="s">
        <v>331</v>
      </c>
      <c r="D34" s="11" t="s">
        <v>45</v>
      </c>
      <c r="E34" s="27" t="s">
        <v>332</v>
      </c>
      <c r="F34" s="4" t="s">
        <v>325</v>
      </c>
    </row>
    <row r="35" ht="15.75" customHeight="1">
      <c r="A35" s="18">
        <f t="shared" si="2"/>
        <v>33</v>
      </c>
      <c r="B35" s="11">
        <v>86.0</v>
      </c>
      <c r="C35" s="11" t="s">
        <v>331</v>
      </c>
      <c r="D35" s="11" t="s">
        <v>45</v>
      </c>
      <c r="E35" s="27" t="s">
        <v>332</v>
      </c>
      <c r="F35" s="4" t="s">
        <v>325</v>
      </c>
    </row>
    <row r="36" ht="15.75" customHeight="1">
      <c r="A36" s="18">
        <f t="shared" si="2"/>
        <v>34</v>
      </c>
      <c r="B36" s="11">
        <v>86.0</v>
      </c>
      <c r="C36" s="11" t="s">
        <v>331</v>
      </c>
      <c r="D36" s="11" t="s">
        <v>45</v>
      </c>
      <c r="E36" s="27" t="s">
        <v>332</v>
      </c>
      <c r="F36" s="4" t="s">
        <v>325</v>
      </c>
    </row>
    <row r="37" ht="15.75" customHeight="1">
      <c r="A37" s="18">
        <f t="shared" si="2"/>
        <v>35</v>
      </c>
      <c r="B37" s="11">
        <v>126.0</v>
      </c>
      <c r="C37" s="11" t="s">
        <v>336</v>
      </c>
      <c r="D37" s="11" t="s">
        <v>45</v>
      </c>
      <c r="E37" s="27" t="s">
        <v>337</v>
      </c>
      <c r="F37" s="4" t="s">
        <v>325</v>
      </c>
    </row>
    <row r="38" ht="15.75" customHeight="1">
      <c r="A38" s="18">
        <f t="shared" si="2"/>
        <v>36</v>
      </c>
      <c r="B38" s="11">
        <v>86.0</v>
      </c>
      <c r="C38" s="11" t="s">
        <v>331</v>
      </c>
      <c r="D38" s="11" t="s">
        <v>45</v>
      </c>
      <c r="E38" s="27" t="s">
        <v>332</v>
      </c>
      <c r="F38" s="4" t="s">
        <v>325</v>
      </c>
    </row>
    <row r="39" ht="15.75" customHeight="1">
      <c r="A39" s="18">
        <f t="shared" si="2"/>
        <v>37</v>
      </c>
      <c r="B39" s="11">
        <v>86.0</v>
      </c>
      <c r="C39" s="11" t="s">
        <v>331</v>
      </c>
      <c r="D39" s="11" t="s">
        <v>45</v>
      </c>
      <c r="E39" s="27" t="s">
        <v>332</v>
      </c>
      <c r="F39" s="4" t="s">
        <v>325</v>
      </c>
    </row>
    <row r="40" ht="15.75" customHeight="1">
      <c r="A40" s="18">
        <f t="shared" si="2"/>
        <v>38</v>
      </c>
      <c r="B40" s="11">
        <v>86.0</v>
      </c>
      <c r="C40" s="11" t="s">
        <v>331</v>
      </c>
      <c r="D40" s="11" t="s">
        <v>45</v>
      </c>
      <c r="E40" s="27" t="s">
        <v>332</v>
      </c>
      <c r="F40" s="4" t="s">
        <v>325</v>
      </c>
    </row>
    <row r="41" ht="15.75" customHeight="1">
      <c r="A41" s="18"/>
      <c r="B41" s="11"/>
      <c r="C41" s="11"/>
      <c r="D41" s="11"/>
      <c r="E41" s="27"/>
    </row>
    <row r="42" ht="15.75" customHeight="1">
      <c r="A42" s="18"/>
      <c r="B42" s="11"/>
      <c r="C42" s="11"/>
      <c r="D42" s="11"/>
      <c r="E42" s="27"/>
    </row>
    <row r="43" ht="15.75" customHeight="1">
      <c r="A43" s="18">
        <f t="shared" ref="A43:A281" si="3">Row()-2</f>
        <v>41</v>
      </c>
      <c r="B43" s="11">
        <v>80.0</v>
      </c>
      <c r="C43" s="11" t="s">
        <v>338</v>
      </c>
      <c r="D43" s="11" t="s">
        <v>50</v>
      </c>
      <c r="E43" s="27" t="s">
        <v>339</v>
      </c>
      <c r="F43" s="4" t="s">
        <v>149</v>
      </c>
    </row>
    <row r="44" ht="15.75" customHeight="1">
      <c r="A44" s="18">
        <f t="shared" si="3"/>
        <v>42</v>
      </c>
      <c r="B44" s="11">
        <v>20.0</v>
      </c>
      <c r="C44" s="11" t="s">
        <v>340</v>
      </c>
      <c r="D44" s="11" t="s">
        <v>52</v>
      </c>
      <c r="E44" s="27" t="s">
        <v>143</v>
      </c>
      <c r="F44" s="4" t="s">
        <v>215</v>
      </c>
    </row>
    <row r="45" ht="15.75" customHeight="1">
      <c r="A45" s="18">
        <f t="shared" si="3"/>
        <v>43</v>
      </c>
      <c r="B45" s="11">
        <v>83.0</v>
      </c>
      <c r="C45" s="11" t="s">
        <v>341</v>
      </c>
      <c r="D45" s="11" t="s">
        <v>52</v>
      </c>
      <c r="E45" s="27" t="s">
        <v>342</v>
      </c>
      <c r="F45" s="4" t="s">
        <v>215</v>
      </c>
    </row>
    <row r="46" ht="15.75" customHeight="1">
      <c r="A46" s="18">
        <f t="shared" si="3"/>
        <v>44</v>
      </c>
      <c r="B46" s="11">
        <v>84.0</v>
      </c>
      <c r="C46" s="11" t="s">
        <v>343</v>
      </c>
      <c r="D46" s="11" t="s">
        <v>52</v>
      </c>
      <c r="E46" s="73" t="s">
        <v>344</v>
      </c>
      <c r="F46" s="4" t="s">
        <v>215</v>
      </c>
    </row>
    <row r="47" ht="15.75" customHeight="1">
      <c r="A47" s="18">
        <f t="shared" si="3"/>
        <v>45</v>
      </c>
      <c r="B47" s="11">
        <v>83.0</v>
      </c>
      <c r="C47" s="11" t="s">
        <v>341</v>
      </c>
      <c r="D47" s="11" t="s">
        <v>52</v>
      </c>
      <c r="E47" s="27" t="s">
        <v>342</v>
      </c>
      <c r="F47" s="4" t="s">
        <v>215</v>
      </c>
    </row>
    <row r="48" ht="15.75" customHeight="1">
      <c r="A48" s="18">
        <f t="shared" si="3"/>
        <v>46</v>
      </c>
      <c r="B48" s="11">
        <v>84.0</v>
      </c>
      <c r="C48" s="11" t="s">
        <v>343</v>
      </c>
      <c r="D48" s="11" t="s">
        <v>52</v>
      </c>
      <c r="E48" s="73" t="s">
        <v>344</v>
      </c>
      <c r="F48" s="4" t="s">
        <v>215</v>
      </c>
    </row>
    <row r="49" ht="15.75" customHeight="1">
      <c r="A49" s="18">
        <f t="shared" si="3"/>
        <v>47</v>
      </c>
      <c r="B49" s="11">
        <v>83.0</v>
      </c>
      <c r="C49" s="11" t="s">
        <v>341</v>
      </c>
      <c r="D49" s="11" t="s">
        <v>52</v>
      </c>
      <c r="E49" s="27" t="s">
        <v>342</v>
      </c>
      <c r="F49" s="4" t="s">
        <v>215</v>
      </c>
    </row>
    <row r="50" ht="15.75" customHeight="1">
      <c r="A50" s="18">
        <f t="shared" si="3"/>
        <v>48</v>
      </c>
      <c r="B50" s="11">
        <v>84.0</v>
      </c>
      <c r="C50" s="11" t="s">
        <v>343</v>
      </c>
      <c r="D50" s="11" t="s">
        <v>52</v>
      </c>
      <c r="E50" s="73" t="s">
        <v>344</v>
      </c>
      <c r="F50" s="4" t="s">
        <v>215</v>
      </c>
    </row>
    <row r="51" ht="15.75" customHeight="1">
      <c r="A51" s="18">
        <f t="shared" si="3"/>
        <v>49</v>
      </c>
      <c r="B51" s="11">
        <v>83.0</v>
      </c>
      <c r="C51" s="11" t="s">
        <v>341</v>
      </c>
      <c r="D51" s="11" t="s">
        <v>52</v>
      </c>
      <c r="E51" s="27" t="s">
        <v>342</v>
      </c>
      <c r="F51" s="4" t="s">
        <v>215</v>
      </c>
    </row>
    <row r="52" ht="15.75" customHeight="1">
      <c r="A52" s="18">
        <f t="shared" si="3"/>
        <v>50</v>
      </c>
      <c r="B52" s="11">
        <v>84.0</v>
      </c>
      <c r="C52" s="11" t="s">
        <v>343</v>
      </c>
      <c r="D52" s="11" t="s">
        <v>52</v>
      </c>
      <c r="E52" s="73" t="s">
        <v>344</v>
      </c>
      <c r="F52" s="4" t="s">
        <v>215</v>
      </c>
    </row>
    <row r="53" ht="15.75" customHeight="1">
      <c r="A53" s="18">
        <f t="shared" si="3"/>
        <v>51</v>
      </c>
      <c r="B53" s="11">
        <v>20.0</v>
      </c>
      <c r="C53" s="11" t="s">
        <v>345</v>
      </c>
      <c r="D53" s="11" t="s">
        <v>52</v>
      </c>
      <c r="E53" s="27" t="s">
        <v>342</v>
      </c>
      <c r="F53" s="4" t="s">
        <v>215</v>
      </c>
    </row>
    <row r="54" ht="15.75" customHeight="1">
      <c r="A54" s="18">
        <f t="shared" si="3"/>
        <v>52</v>
      </c>
      <c r="B54" s="11">
        <v>83.0</v>
      </c>
      <c r="C54" s="11" t="s">
        <v>341</v>
      </c>
      <c r="D54" s="11" t="s">
        <v>52</v>
      </c>
      <c r="E54" s="73" t="s">
        <v>344</v>
      </c>
      <c r="F54" s="4" t="s">
        <v>215</v>
      </c>
    </row>
    <row r="55" ht="15.75" customHeight="1">
      <c r="A55" s="18">
        <f t="shared" si="3"/>
        <v>53</v>
      </c>
      <c r="B55" s="11">
        <v>84.0</v>
      </c>
      <c r="C55" s="11" t="s">
        <v>343</v>
      </c>
      <c r="D55" s="11" t="s">
        <v>52</v>
      </c>
      <c r="E55" s="27" t="s">
        <v>342</v>
      </c>
      <c r="F55" s="4" t="s">
        <v>215</v>
      </c>
    </row>
    <row r="56" ht="15.75" customHeight="1">
      <c r="A56" s="18">
        <f t="shared" si="3"/>
        <v>54</v>
      </c>
      <c r="B56" s="11">
        <v>83.0</v>
      </c>
      <c r="C56" s="11" t="s">
        <v>341</v>
      </c>
      <c r="D56" s="11" t="s">
        <v>52</v>
      </c>
      <c r="E56" s="73" t="s">
        <v>344</v>
      </c>
      <c r="F56" s="4" t="s">
        <v>215</v>
      </c>
    </row>
    <row r="57" ht="15.75" customHeight="1">
      <c r="A57" s="18">
        <f t="shared" si="3"/>
        <v>55</v>
      </c>
      <c r="B57" s="11">
        <v>84.0</v>
      </c>
      <c r="C57" s="11" t="s">
        <v>343</v>
      </c>
      <c r="D57" s="11" t="s">
        <v>52</v>
      </c>
      <c r="E57" s="27" t="s">
        <v>342</v>
      </c>
      <c r="F57" s="4" t="s">
        <v>215</v>
      </c>
    </row>
    <row r="58" ht="15.75" customHeight="1">
      <c r="A58" s="18">
        <f t="shared" si="3"/>
        <v>56</v>
      </c>
      <c r="B58" s="11">
        <v>83.0</v>
      </c>
      <c r="C58" s="11" t="s">
        <v>341</v>
      </c>
      <c r="D58" s="11" t="s">
        <v>52</v>
      </c>
      <c r="E58" s="73" t="s">
        <v>344</v>
      </c>
      <c r="F58" s="4" t="s">
        <v>215</v>
      </c>
    </row>
    <row r="59" ht="15.75" customHeight="1">
      <c r="A59" s="18">
        <f t="shared" si="3"/>
        <v>57</v>
      </c>
      <c r="B59" s="11">
        <v>84.0</v>
      </c>
      <c r="C59" s="11" t="s">
        <v>343</v>
      </c>
      <c r="D59" s="11" t="s">
        <v>52</v>
      </c>
      <c r="E59" s="27" t="s">
        <v>342</v>
      </c>
      <c r="F59" s="4" t="s">
        <v>215</v>
      </c>
    </row>
    <row r="60" ht="15.75" customHeight="1">
      <c r="A60" s="18">
        <f t="shared" si="3"/>
        <v>58</v>
      </c>
      <c r="B60" s="11">
        <v>20.0</v>
      </c>
      <c r="C60" s="11" t="s">
        <v>345</v>
      </c>
      <c r="D60" s="11" t="s">
        <v>52</v>
      </c>
      <c r="E60" s="73" t="s">
        <v>344</v>
      </c>
      <c r="F60" s="4" t="s">
        <v>215</v>
      </c>
    </row>
    <row r="61" ht="15.75" customHeight="1">
      <c r="A61" s="18">
        <f t="shared" si="3"/>
        <v>59</v>
      </c>
      <c r="B61" s="11">
        <v>83.0</v>
      </c>
      <c r="C61" s="11" t="s">
        <v>341</v>
      </c>
      <c r="D61" s="11" t="s">
        <v>52</v>
      </c>
      <c r="E61" s="27" t="s">
        <v>342</v>
      </c>
      <c r="F61" s="4" t="s">
        <v>215</v>
      </c>
    </row>
    <row r="62" ht="15.75" customHeight="1">
      <c r="A62" s="18">
        <f t="shared" si="3"/>
        <v>60</v>
      </c>
      <c r="B62" s="11">
        <v>84.0</v>
      </c>
      <c r="C62" s="11" t="s">
        <v>343</v>
      </c>
      <c r="D62" s="11" t="s">
        <v>52</v>
      </c>
      <c r="E62" s="73" t="s">
        <v>344</v>
      </c>
      <c r="F62" s="4" t="s">
        <v>215</v>
      </c>
    </row>
    <row r="63" ht="15.75" customHeight="1">
      <c r="A63" s="18">
        <f t="shared" si="3"/>
        <v>61</v>
      </c>
      <c r="B63" s="11">
        <v>83.0</v>
      </c>
      <c r="C63" s="11" t="s">
        <v>341</v>
      </c>
      <c r="D63" s="11" t="s">
        <v>52</v>
      </c>
      <c r="E63" s="27" t="s">
        <v>342</v>
      </c>
      <c r="F63" s="4" t="s">
        <v>215</v>
      </c>
    </row>
    <row r="64" ht="15.75" customHeight="1">
      <c r="A64" s="18">
        <f t="shared" si="3"/>
        <v>62</v>
      </c>
      <c r="B64" s="11">
        <v>84.0</v>
      </c>
      <c r="C64" s="11" t="s">
        <v>343</v>
      </c>
      <c r="D64" s="11" t="s">
        <v>52</v>
      </c>
      <c r="E64" s="73" t="s">
        <v>344</v>
      </c>
      <c r="F64" s="4" t="s">
        <v>215</v>
      </c>
    </row>
    <row r="65" ht="15.75" customHeight="1">
      <c r="A65" s="18">
        <f t="shared" si="3"/>
        <v>63</v>
      </c>
      <c r="B65" s="11">
        <v>83.0</v>
      </c>
      <c r="C65" s="11" t="s">
        <v>341</v>
      </c>
      <c r="D65" s="11" t="s">
        <v>52</v>
      </c>
      <c r="E65" s="27" t="s">
        <v>342</v>
      </c>
      <c r="F65" s="4" t="s">
        <v>215</v>
      </c>
    </row>
    <row r="66" ht="15.75" customHeight="1">
      <c r="A66" s="18">
        <f t="shared" si="3"/>
        <v>64</v>
      </c>
      <c r="B66" s="11">
        <v>84.0</v>
      </c>
      <c r="C66" s="11" t="s">
        <v>343</v>
      </c>
      <c r="D66" s="11" t="s">
        <v>52</v>
      </c>
      <c r="E66" s="73" t="s">
        <v>344</v>
      </c>
      <c r="F66" s="4" t="s">
        <v>215</v>
      </c>
    </row>
    <row r="67" ht="15.75" customHeight="1">
      <c r="A67" s="18">
        <f t="shared" si="3"/>
        <v>65</v>
      </c>
      <c r="B67" s="11">
        <v>83.0</v>
      </c>
      <c r="C67" s="11" t="s">
        <v>341</v>
      </c>
      <c r="D67" s="11" t="s">
        <v>52</v>
      </c>
      <c r="E67" s="27" t="s">
        <v>342</v>
      </c>
      <c r="F67" s="4" t="s">
        <v>215</v>
      </c>
    </row>
    <row r="68" ht="15.75" customHeight="1">
      <c r="A68" s="18">
        <f t="shared" si="3"/>
        <v>66</v>
      </c>
      <c r="B68" s="11">
        <v>84.0</v>
      </c>
      <c r="C68" s="11" t="s">
        <v>343</v>
      </c>
      <c r="D68" s="11" t="s">
        <v>52</v>
      </c>
      <c r="E68" s="73" t="s">
        <v>344</v>
      </c>
      <c r="F68" s="4" t="s">
        <v>215</v>
      </c>
    </row>
    <row r="69" ht="15.75" customHeight="1">
      <c r="A69" s="18">
        <f t="shared" si="3"/>
        <v>67</v>
      </c>
      <c r="B69" s="11">
        <v>83.0</v>
      </c>
      <c r="C69" s="11" t="s">
        <v>341</v>
      </c>
      <c r="D69" s="11" t="s">
        <v>52</v>
      </c>
      <c r="E69" s="27" t="s">
        <v>342</v>
      </c>
      <c r="F69" s="4" t="s">
        <v>215</v>
      </c>
    </row>
    <row r="70" ht="15.75" customHeight="1">
      <c r="A70" s="18">
        <f t="shared" si="3"/>
        <v>68</v>
      </c>
      <c r="B70" s="11">
        <v>84.0</v>
      </c>
      <c r="C70" s="11" t="s">
        <v>343</v>
      </c>
      <c r="D70" s="11" t="s">
        <v>52</v>
      </c>
      <c r="E70" s="73" t="s">
        <v>344</v>
      </c>
      <c r="F70" s="4" t="s">
        <v>215</v>
      </c>
    </row>
    <row r="71" ht="15.75" customHeight="1">
      <c r="A71" s="18">
        <f t="shared" si="3"/>
        <v>69</v>
      </c>
      <c r="B71" s="11">
        <v>83.0</v>
      </c>
      <c r="C71" s="11" t="s">
        <v>341</v>
      </c>
      <c r="D71" s="11" t="s">
        <v>52</v>
      </c>
      <c r="E71" s="27" t="s">
        <v>342</v>
      </c>
      <c r="F71" s="4" t="s">
        <v>215</v>
      </c>
    </row>
    <row r="72" ht="15.75" customHeight="1">
      <c r="A72" s="18">
        <f t="shared" si="3"/>
        <v>70</v>
      </c>
      <c r="B72" s="11">
        <v>84.0</v>
      </c>
      <c r="C72" s="11" t="s">
        <v>343</v>
      </c>
      <c r="D72" s="11" t="s">
        <v>52</v>
      </c>
      <c r="E72" s="73" t="s">
        <v>344</v>
      </c>
      <c r="F72" s="4" t="s">
        <v>215</v>
      </c>
    </row>
    <row r="73" ht="15.75" customHeight="1">
      <c r="A73" s="18">
        <f t="shared" si="3"/>
        <v>71</v>
      </c>
      <c r="B73" s="11">
        <v>20.0</v>
      </c>
      <c r="C73" s="11" t="s">
        <v>345</v>
      </c>
      <c r="D73" s="11" t="s">
        <v>52</v>
      </c>
      <c r="E73" s="27" t="s">
        <v>342</v>
      </c>
      <c r="F73" s="4" t="s">
        <v>215</v>
      </c>
    </row>
    <row r="74" ht="15.75" customHeight="1">
      <c r="A74" s="18">
        <f t="shared" si="3"/>
        <v>72</v>
      </c>
      <c r="B74" s="11">
        <v>83.0</v>
      </c>
      <c r="C74" s="11" t="s">
        <v>341</v>
      </c>
      <c r="D74" s="11" t="s">
        <v>52</v>
      </c>
      <c r="E74" s="73" t="s">
        <v>344</v>
      </c>
      <c r="F74" s="4" t="s">
        <v>215</v>
      </c>
    </row>
    <row r="75" ht="15.75" customHeight="1">
      <c r="A75" s="18">
        <f t="shared" si="3"/>
        <v>73</v>
      </c>
      <c r="B75" s="11">
        <v>84.0</v>
      </c>
      <c r="C75" s="11" t="s">
        <v>343</v>
      </c>
      <c r="D75" s="11" t="s">
        <v>52</v>
      </c>
      <c r="E75" s="27" t="s">
        <v>342</v>
      </c>
      <c r="F75" s="4" t="s">
        <v>215</v>
      </c>
    </row>
    <row r="76" ht="15.75" customHeight="1">
      <c r="A76" s="18">
        <f t="shared" si="3"/>
        <v>74</v>
      </c>
      <c r="B76" s="11">
        <v>20.0</v>
      </c>
      <c r="C76" s="11" t="s">
        <v>345</v>
      </c>
      <c r="D76" s="11" t="s">
        <v>52</v>
      </c>
      <c r="E76" s="73" t="s">
        <v>344</v>
      </c>
      <c r="F76" s="4" t="s">
        <v>215</v>
      </c>
    </row>
    <row r="77" ht="15.75" customHeight="1">
      <c r="A77" s="18">
        <f t="shared" si="3"/>
        <v>75</v>
      </c>
      <c r="B77" s="11">
        <v>83.0</v>
      </c>
      <c r="C77" s="11" t="s">
        <v>341</v>
      </c>
      <c r="D77" s="11" t="s">
        <v>52</v>
      </c>
      <c r="E77" s="27" t="s">
        <v>342</v>
      </c>
      <c r="F77" s="4" t="s">
        <v>215</v>
      </c>
    </row>
    <row r="78" ht="15.75" customHeight="1">
      <c r="A78" s="18">
        <f t="shared" si="3"/>
        <v>76</v>
      </c>
      <c r="B78" s="11">
        <v>84.0</v>
      </c>
      <c r="C78" s="11" t="s">
        <v>343</v>
      </c>
      <c r="D78" s="11" t="s">
        <v>52</v>
      </c>
      <c r="E78" s="73" t="s">
        <v>344</v>
      </c>
      <c r="F78" s="4" t="s">
        <v>215</v>
      </c>
    </row>
    <row r="79" ht="15.75" customHeight="1">
      <c r="A79" s="18">
        <f t="shared" si="3"/>
        <v>77</v>
      </c>
      <c r="B79" s="11">
        <v>86.0</v>
      </c>
      <c r="C79" s="11" t="s">
        <v>346</v>
      </c>
      <c r="D79" s="11" t="s">
        <v>54</v>
      </c>
      <c r="E79" s="27" t="s">
        <v>145</v>
      </c>
      <c r="F79" s="4" t="s">
        <v>233</v>
      </c>
    </row>
    <row r="80" ht="15.75" customHeight="1">
      <c r="A80" s="18">
        <f t="shared" si="3"/>
        <v>78</v>
      </c>
      <c r="B80" s="11">
        <v>176.0</v>
      </c>
      <c r="C80" s="11" t="s">
        <v>347</v>
      </c>
      <c r="D80" s="11" t="s">
        <v>54</v>
      </c>
      <c r="E80" s="27" t="s">
        <v>348</v>
      </c>
      <c r="F80" s="4" t="s">
        <v>233</v>
      </c>
    </row>
    <row r="81" ht="15.75" customHeight="1">
      <c r="A81" s="18">
        <f t="shared" si="3"/>
        <v>79</v>
      </c>
      <c r="B81" s="11">
        <v>177.0</v>
      </c>
      <c r="C81" s="11" t="s">
        <v>349</v>
      </c>
      <c r="D81" s="11" t="s">
        <v>54</v>
      </c>
      <c r="E81" s="27" t="s">
        <v>350</v>
      </c>
      <c r="F81" s="4" t="s">
        <v>233</v>
      </c>
    </row>
    <row r="82" ht="15.75" customHeight="1">
      <c r="A82" s="18">
        <f t="shared" si="3"/>
        <v>80</v>
      </c>
      <c r="B82" s="11">
        <v>176.0</v>
      </c>
      <c r="C82" s="11" t="s">
        <v>347</v>
      </c>
      <c r="D82" s="11" t="s">
        <v>54</v>
      </c>
      <c r="E82" s="27" t="s">
        <v>348</v>
      </c>
      <c r="F82" s="4" t="s">
        <v>233</v>
      </c>
    </row>
    <row r="83" ht="15.75" customHeight="1">
      <c r="A83" s="18">
        <f t="shared" si="3"/>
        <v>81</v>
      </c>
      <c r="B83" s="11">
        <v>177.0</v>
      </c>
      <c r="C83" s="11" t="s">
        <v>349</v>
      </c>
      <c r="D83" s="11" t="s">
        <v>54</v>
      </c>
      <c r="E83" s="27" t="s">
        <v>350</v>
      </c>
      <c r="F83" s="4" t="s">
        <v>233</v>
      </c>
    </row>
    <row r="84" ht="15.75" customHeight="1">
      <c r="A84" s="18">
        <f t="shared" si="3"/>
        <v>82</v>
      </c>
      <c r="B84" s="11">
        <v>176.0</v>
      </c>
      <c r="C84" s="11" t="s">
        <v>347</v>
      </c>
      <c r="D84" s="11" t="s">
        <v>54</v>
      </c>
      <c r="E84" s="27" t="s">
        <v>348</v>
      </c>
      <c r="F84" s="4" t="s">
        <v>233</v>
      </c>
    </row>
    <row r="85" ht="15.75" customHeight="1">
      <c r="A85" s="18">
        <f t="shared" si="3"/>
        <v>83</v>
      </c>
      <c r="B85" s="11">
        <v>177.0</v>
      </c>
      <c r="C85" s="11" t="s">
        <v>349</v>
      </c>
      <c r="D85" s="11" t="s">
        <v>54</v>
      </c>
      <c r="E85" s="27" t="s">
        <v>350</v>
      </c>
      <c r="F85" s="4" t="s">
        <v>233</v>
      </c>
    </row>
    <row r="86" ht="15.75" customHeight="1">
      <c r="A86" s="18">
        <f t="shared" si="3"/>
        <v>84</v>
      </c>
      <c r="B86" s="11">
        <v>176.0</v>
      </c>
      <c r="C86" s="11" t="s">
        <v>347</v>
      </c>
      <c r="D86" s="11" t="s">
        <v>54</v>
      </c>
      <c r="E86" s="27" t="s">
        <v>348</v>
      </c>
      <c r="F86" s="4" t="s">
        <v>233</v>
      </c>
    </row>
    <row r="87" ht="15.75" customHeight="1">
      <c r="A87" s="18">
        <f t="shared" si="3"/>
        <v>85</v>
      </c>
      <c r="B87" s="11">
        <v>177.0</v>
      </c>
      <c r="C87" s="11" t="s">
        <v>349</v>
      </c>
      <c r="D87" s="11" t="s">
        <v>54</v>
      </c>
      <c r="E87" s="27" t="s">
        <v>350</v>
      </c>
      <c r="F87" s="4" t="s">
        <v>233</v>
      </c>
    </row>
    <row r="88" ht="15.75" customHeight="1">
      <c r="A88" s="18">
        <f t="shared" si="3"/>
        <v>86</v>
      </c>
      <c r="B88" s="11">
        <v>176.0</v>
      </c>
      <c r="C88" s="11" t="s">
        <v>347</v>
      </c>
      <c r="D88" s="11" t="s">
        <v>54</v>
      </c>
      <c r="E88" s="27" t="s">
        <v>348</v>
      </c>
      <c r="F88" s="4" t="s">
        <v>233</v>
      </c>
    </row>
    <row r="89" ht="15.75" customHeight="1">
      <c r="A89" s="18">
        <f t="shared" si="3"/>
        <v>87</v>
      </c>
      <c r="B89" s="11">
        <v>177.0</v>
      </c>
      <c r="C89" s="11" t="s">
        <v>349</v>
      </c>
      <c r="D89" s="11" t="s">
        <v>54</v>
      </c>
      <c r="E89" s="27" t="s">
        <v>350</v>
      </c>
      <c r="F89" s="4" t="s">
        <v>233</v>
      </c>
    </row>
    <row r="90" ht="15.75" customHeight="1">
      <c r="A90" s="18">
        <f t="shared" si="3"/>
        <v>88</v>
      </c>
      <c r="B90" s="11">
        <v>176.0</v>
      </c>
      <c r="C90" s="11" t="s">
        <v>347</v>
      </c>
      <c r="D90" s="11" t="s">
        <v>54</v>
      </c>
      <c r="E90" s="27" t="s">
        <v>348</v>
      </c>
      <c r="F90" s="4" t="s">
        <v>233</v>
      </c>
    </row>
    <row r="91" ht="15.75" customHeight="1">
      <c r="A91" s="18">
        <f t="shared" si="3"/>
        <v>89</v>
      </c>
      <c r="B91" s="11">
        <v>177.0</v>
      </c>
      <c r="C91" s="11" t="s">
        <v>349</v>
      </c>
      <c r="D91" s="11" t="s">
        <v>54</v>
      </c>
      <c r="E91" s="27" t="s">
        <v>350</v>
      </c>
      <c r="F91" s="4" t="s">
        <v>233</v>
      </c>
    </row>
    <row r="92" ht="15.75" customHeight="1">
      <c r="A92" s="18">
        <f t="shared" si="3"/>
        <v>90</v>
      </c>
      <c r="B92" s="11">
        <v>19.0</v>
      </c>
      <c r="C92" s="11" t="s">
        <v>351</v>
      </c>
      <c r="D92" s="11" t="s">
        <v>57</v>
      </c>
      <c r="E92" s="27" t="s">
        <v>259</v>
      </c>
      <c r="F92" s="4" t="s">
        <v>277</v>
      </c>
    </row>
    <row r="93" ht="15.75" customHeight="1">
      <c r="A93" s="18">
        <f t="shared" si="3"/>
        <v>91</v>
      </c>
      <c r="B93" s="11">
        <v>160.0</v>
      </c>
      <c r="C93" s="11" t="s">
        <v>352</v>
      </c>
      <c r="D93" s="11" t="s">
        <v>57</v>
      </c>
      <c r="E93" s="27" t="s">
        <v>143</v>
      </c>
      <c r="F93" s="4" t="s">
        <v>277</v>
      </c>
    </row>
    <row r="94" ht="15.75" customHeight="1">
      <c r="A94" s="18">
        <f t="shared" si="3"/>
        <v>92</v>
      </c>
      <c r="B94" s="11">
        <v>160.0</v>
      </c>
      <c r="C94" s="11" t="s">
        <v>353</v>
      </c>
      <c r="D94" s="11" t="s">
        <v>57</v>
      </c>
      <c r="E94" s="27" t="s">
        <v>143</v>
      </c>
      <c r="F94" s="4" t="s">
        <v>277</v>
      </c>
    </row>
    <row r="95" ht="15.75" customHeight="1">
      <c r="A95" s="18">
        <f t="shared" si="3"/>
        <v>93</v>
      </c>
      <c r="B95" s="11">
        <v>160.0</v>
      </c>
      <c r="C95" s="11" t="s">
        <v>353</v>
      </c>
      <c r="D95" s="11" t="s">
        <v>57</v>
      </c>
      <c r="E95" s="27" t="s">
        <v>143</v>
      </c>
      <c r="F95" s="4" t="s">
        <v>277</v>
      </c>
    </row>
    <row r="96" ht="15.75" customHeight="1">
      <c r="A96" s="18">
        <f t="shared" si="3"/>
        <v>94</v>
      </c>
      <c r="B96" s="11">
        <v>160.0</v>
      </c>
      <c r="C96" s="11" t="s">
        <v>354</v>
      </c>
      <c r="D96" s="11" t="s">
        <v>57</v>
      </c>
      <c r="E96" s="27" t="s">
        <v>143</v>
      </c>
      <c r="F96" s="4" t="s">
        <v>277</v>
      </c>
    </row>
    <row r="97" ht="15.75" customHeight="1">
      <c r="A97" s="18">
        <f t="shared" si="3"/>
        <v>95</v>
      </c>
      <c r="B97" s="11">
        <v>160.0</v>
      </c>
      <c r="C97" s="11" t="s">
        <v>353</v>
      </c>
      <c r="D97" s="11" t="s">
        <v>57</v>
      </c>
      <c r="E97" s="27" t="s">
        <v>143</v>
      </c>
      <c r="F97" s="4" t="s">
        <v>277</v>
      </c>
    </row>
    <row r="98" ht="15.75" customHeight="1">
      <c r="A98" s="18">
        <f t="shared" si="3"/>
        <v>96</v>
      </c>
      <c r="B98" s="11">
        <v>160.0</v>
      </c>
      <c r="C98" s="11" t="s">
        <v>355</v>
      </c>
      <c r="D98" s="11" t="s">
        <v>57</v>
      </c>
      <c r="E98" s="27" t="s">
        <v>143</v>
      </c>
      <c r="F98" s="4" t="s">
        <v>277</v>
      </c>
    </row>
    <row r="99" ht="15.75" customHeight="1">
      <c r="A99" s="18">
        <f t="shared" si="3"/>
        <v>97</v>
      </c>
      <c r="B99" s="11">
        <v>160.0</v>
      </c>
      <c r="C99" s="11" t="s">
        <v>356</v>
      </c>
      <c r="D99" s="11" t="s">
        <v>57</v>
      </c>
      <c r="E99" s="27" t="s">
        <v>143</v>
      </c>
      <c r="F99" s="4" t="s">
        <v>277</v>
      </c>
    </row>
    <row r="100" ht="15.75" customHeight="1">
      <c r="A100" s="18">
        <f t="shared" si="3"/>
        <v>98</v>
      </c>
      <c r="B100" s="11">
        <v>160.0</v>
      </c>
      <c r="C100" s="11" t="s">
        <v>357</v>
      </c>
      <c r="D100" s="11" t="s">
        <v>57</v>
      </c>
      <c r="E100" s="27" t="s">
        <v>143</v>
      </c>
      <c r="F100" s="4" t="s">
        <v>277</v>
      </c>
    </row>
    <row r="101" ht="15.75" customHeight="1">
      <c r="A101" s="18">
        <f t="shared" si="3"/>
        <v>99</v>
      </c>
      <c r="B101" s="11">
        <v>160.0</v>
      </c>
      <c r="C101" s="11" t="s">
        <v>358</v>
      </c>
      <c r="D101" s="11" t="s">
        <v>57</v>
      </c>
      <c r="E101" s="27" t="s">
        <v>143</v>
      </c>
      <c r="F101" s="4" t="s">
        <v>277</v>
      </c>
    </row>
    <row r="102" ht="15.75" customHeight="1">
      <c r="A102" s="18">
        <f t="shared" si="3"/>
        <v>100</v>
      </c>
      <c r="B102" s="11">
        <v>160.0</v>
      </c>
      <c r="C102" s="11" t="s">
        <v>359</v>
      </c>
      <c r="D102" s="11" t="s">
        <v>57</v>
      </c>
      <c r="E102" s="27" t="s">
        <v>143</v>
      </c>
      <c r="F102" s="4" t="s">
        <v>277</v>
      </c>
    </row>
    <row r="103" ht="15.75" customHeight="1">
      <c r="A103" s="18">
        <f t="shared" si="3"/>
        <v>101</v>
      </c>
      <c r="B103" s="11">
        <v>160.0</v>
      </c>
      <c r="C103" s="11" t="s">
        <v>360</v>
      </c>
      <c r="D103" s="11" t="s">
        <v>57</v>
      </c>
      <c r="E103" s="27" t="s">
        <v>143</v>
      </c>
      <c r="F103" s="4" t="s">
        <v>277</v>
      </c>
    </row>
    <row r="104" ht="15.75" customHeight="1">
      <c r="A104" s="18">
        <f t="shared" si="3"/>
        <v>102</v>
      </c>
      <c r="B104" s="11">
        <v>160.0</v>
      </c>
      <c r="C104" s="11" t="s">
        <v>361</v>
      </c>
      <c r="D104" s="11" t="s">
        <v>57</v>
      </c>
      <c r="E104" s="27" t="s">
        <v>143</v>
      </c>
      <c r="F104" s="4" t="s">
        <v>277</v>
      </c>
    </row>
    <row r="105" ht="15.75" customHeight="1">
      <c r="A105" s="18">
        <f t="shared" si="3"/>
        <v>103</v>
      </c>
      <c r="B105" s="11">
        <v>160.0</v>
      </c>
      <c r="C105" s="11" t="s">
        <v>361</v>
      </c>
      <c r="D105" s="11" t="s">
        <v>57</v>
      </c>
      <c r="E105" s="27" t="s">
        <v>143</v>
      </c>
      <c r="F105" s="4" t="s">
        <v>277</v>
      </c>
    </row>
    <row r="106" ht="15.75" customHeight="1">
      <c r="A106" s="18">
        <f t="shared" si="3"/>
        <v>104</v>
      </c>
      <c r="B106" s="11"/>
      <c r="C106" s="11"/>
      <c r="D106" s="11"/>
      <c r="E106" s="27"/>
    </row>
    <row r="107" ht="15.75" customHeight="1">
      <c r="A107" s="18">
        <f t="shared" si="3"/>
        <v>105</v>
      </c>
      <c r="B107" s="11"/>
      <c r="C107" s="11"/>
      <c r="D107" s="11"/>
      <c r="E107" s="27"/>
    </row>
    <row r="108" ht="15.75" customHeight="1">
      <c r="A108" s="18">
        <f t="shared" si="3"/>
        <v>106</v>
      </c>
      <c r="B108" s="11"/>
      <c r="C108" s="11"/>
      <c r="D108" s="11"/>
      <c r="E108" s="27"/>
    </row>
    <row r="109" ht="15.75" customHeight="1">
      <c r="A109" s="18">
        <f t="shared" si="3"/>
        <v>107</v>
      </c>
      <c r="B109" s="11"/>
      <c r="C109" s="11"/>
      <c r="D109" s="11"/>
      <c r="E109" s="27"/>
    </row>
    <row r="110" ht="15.75" customHeight="1">
      <c r="A110" s="18">
        <f t="shared" si="3"/>
        <v>108</v>
      </c>
      <c r="B110" s="11"/>
      <c r="C110" s="11"/>
      <c r="D110" s="11"/>
      <c r="E110" s="27"/>
    </row>
    <row r="111" ht="15.75" customHeight="1">
      <c r="A111" s="18">
        <f t="shared" si="3"/>
        <v>109</v>
      </c>
      <c r="B111" s="11"/>
      <c r="C111" s="11"/>
      <c r="D111" s="11"/>
      <c r="E111" s="27"/>
    </row>
    <row r="112" ht="15.75" customHeight="1">
      <c r="A112" s="18">
        <f t="shared" si="3"/>
        <v>110</v>
      </c>
      <c r="B112" s="11"/>
      <c r="C112" s="11"/>
      <c r="D112" s="11"/>
      <c r="E112" s="27"/>
    </row>
    <row r="113" ht="15.75" customHeight="1">
      <c r="A113" s="18">
        <f t="shared" si="3"/>
        <v>111</v>
      </c>
      <c r="B113" s="11"/>
      <c r="C113" s="11"/>
      <c r="D113" s="11"/>
      <c r="E113" s="27"/>
    </row>
    <row r="114" ht="15.75" customHeight="1">
      <c r="A114" s="18">
        <f t="shared" si="3"/>
        <v>112</v>
      </c>
      <c r="B114" s="11"/>
      <c r="C114" s="11"/>
      <c r="D114" s="11"/>
      <c r="E114" s="27"/>
    </row>
    <row r="115" ht="15.75" customHeight="1">
      <c r="A115" s="18">
        <f t="shared" si="3"/>
        <v>113</v>
      </c>
      <c r="B115" s="11"/>
      <c r="C115" s="11"/>
      <c r="D115" s="11"/>
      <c r="E115" s="27"/>
    </row>
    <row r="116" ht="15.75" customHeight="1">
      <c r="A116" s="18">
        <f t="shared" si="3"/>
        <v>114</v>
      </c>
      <c r="B116" s="11"/>
      <c r="C116" s="11"/>
      <c r="D116" s="11"/>
      <c r="E116" s="27"/>
    </row>
    <row r="117" ht="15.75" customHeight="1">
      <c r="A117" s="18">
        <f t="shared" si="3"/>
        <v>115</v>
      </c>
      <c r="B117" s="11"/>
      <c r="C117" s="11"/>
      <c r="D117" s="11"/>
      <c r="E117" s="27"/>
    </row>
    <row r="118" ht="15.75" customHeight="1">
      <c r="A118" s="18">
        <f t="shared" si="3"/>
        <v>116</v>
      </c>
      <c r="B118" s="11"/>
      <c r="C118" s="11"/>
      <c r="D118" s="11"/>
      <c r="E118" s="27"/>
    </row>
    <row r="119" ht="15.75" customHeight="1">
      <c r="A119" s="18">
        <f t="shared" si="3"/>
        <v>117</v>
      </c>
      <c r="B119" s="11"/>
      <c r="C119" s="11"/>
      <c r="D119" s="11"/>
      <c r="E119" s="27"/>
    </row>
    <row r="120" ht="15.75" customHeight="1">
      <c r="A120" s="18">
        <f t="shared" si="3"/>
        <v>118</v>
      </c>
      <c r="B120" s="11"/>
      <c r="C120" s="11"/>
      <c r="D120" s="11"/>
      <c r="E120" s="27"/>
    </row>
    <row r="121" ht="15.75" customHeight="1">
      <c r="A121" s="18">
        <f t="shared" si="3"/>
        <v>119</v>
      </c>
      <c r="B121" s="11"/>
      <c r="C121" s="11"/>
      <c r="D121" s="11"/>
      <c r="E121" s="27"/>
    </row>
    <row r="122" ht="15.75" customHeight="1">
      <c r="A122" s="18">
        <f t="shared" si="3"/>
        <v>120</v>
      </c>
      <c r="B122" s="11"/>
      <c r="C122" s="11"/>
      <c r="D122" s="11"/>
      <c r="E122" s="27"/>
    </row>
    <row r="123" ht="15.75" customHeight="1">
      <c r="A123" s="18">
        <f t="shared" si="3"/>
        <v>121</v>
      </c>
      <c r="B123" s="11"/>
      <c r="C123" s="11"/>
      <c r="D123" s="11"/>
      <c r="E123" s="27"/>
    </row>
    <row r="124" ht="15.75" customHeight="1">
      <c r="A124" s="18">
        <f t="shared" si="3"/>
        <v>122</v>
      </c>
      <c r="B124" s="11"/>
      <c r="C124" s="11"/>
      <c r="D124" s="11"/>
      <c r="E124" s="27"/>
    </row>
    <row r="125" ht="15.75" customHeight="1">
      <c r="A125" s="18">
        <f t="shared" si="3"/>
        <v>123</v>
      </c>
      <c r="B125" s="11"/>
      <c r="C125" s="11"/>
      <c r="D125" s="11"/>
      <c r="E125" s="27"/>
    </row>
    <row r="126" ht="15.75" customHeight="1">
      <c r="A126" s="18">
        <f t="shared" si="3"/>
        <v>124</v>
      </c>
      <c r="B126" s="11"/>
      <c r="C126" s="11"/>
      <c r="D126" s="11"/>
      <c r="E126" s="27"/>
    </row>
    <row r="127" ht="15.75" customHeight="1">
      <c r="A127" s="18">
        <f t="shared" si="3"/>
        <v>125</v>
      </c>
      <c r="B127" s="11"/>
      <c r="C127" s="11"/>
      <c r="D127" s="11"/>
      <c r="E127" s="27"/>
    </row>
    <row r="128" ht="15.75" customHeight="1">
      <c r="A128" s="18">
        <f t="shared" si="3"/>
        <v>126</v>
      </c>
      <c r="B128" s="11"/>
      <c r="C128" s="11"/>
      <c r="D128" s="11"/>
      <c r="E128" s="27"/>
    </row>
    <row r="129" ht="15.75" customHeight="1">
      <c r="A129" s="18">
        <f t="shared" si="3"/>
        <v>127</v>
      </c>
      <c r="B129" s="11"/>
      <c r="C129" s="11"/>
      <c r="D129" s="11"/>
      <c r="E129" s="27"/>
    </row>
    <row r="130" ht="15.75" customHeight="1">
      <c r="A130" s="18">
        <f t="shared" si="3"/>
        <v>128</v>
      </c>
      <c r="B130" s="11"/>
      <c r="C130" s="11"/>
      <c r="D130" s="11"/>
      <c r="E130" s="27"/>
    </row>
    <row r="131" ht="15.75" customHeight="1">
      <c r="A131" s="18">
        <f t="shared" si="3"/>
        <v>129</v>
      </c>
      <c r="B131" s="11"/>
      <c r="C131" s="11"/>
      <c r="D131" s="11"/>
      <c r="E131" s="27"/>
    </row>
    <row r="132" ht="15.75" customHeight="1">
      <c r="A132" s="18">
        <f t="shared" si="3"/>
        <v>130</v>
      </c>
      <c r="B132" s="11"/>
      <c r="C132" s="11"/>
      <c r="D132" s="11"/>
      <c r="E132" s="27"/>
    </row>
    <row r="133" ht="15.75" customHeight="1">
      <c r="A133" s="18">
        <f t="shared" si="3"/>
        <v>131</v>
      </c>
      <c r="B133" s="11"/>
      <c r="C133" s="11"/>
      <c r="D133" s="11"/>
      <c r="E133" s="27"/>
    </row>
    <row r="134" ht="15.75" customHeight="1">
      <c r="A134" s="18">
        <f t="shared" si="3"/>
        <v>132</v>
      </c>
      <c r="B134" s="11"/>
      <c r="C134" s="11"/>
      <c r="D134" s="11"/>
      <c r="E134" s="27"/>
    </row>
    <row r="135" ht="15.75" customHeight="1">
      <c r="A135" s="18">
        <f t="shared" si="3"/>
        <v>133</v>
      </c>
      <c r="B135" s="11"/>
      <c r="C135" s="11"/>
      <c r="D135" s="11"/>
      <c r="E135" s="27"/>
    </row>
    <row r="136" ht="15.75" customHeight="1">
      <c r="A136" s="18">
        <f t="shared" si="3"/>
        <v>134</v>
      </c>
      <c r="B136" s="11"/>
      <c r="C136" s="11"/>
      <c r="D136" s="11"/>
      <c r="E136" s="27"/>
    </row>
    <row r="137" ht="15.75" customHeight="1">
      <c r="A137" s="18">
        <f t="shared" si="3"/>
        <v>135</v>
      </c>
      <c r="B137" s="11"/>
      <c r="C137" s="11"/>
      <c r="D137" s="11"/>
      <c r="E137" s="27"/>
    </row>
    <row r="138" ht="15.75" customHeight="1">
      <c r="A138" s="18">
        <f t="shared" si="3"/>
        <v>136</v>
      </c>
      <c r="B138" s="11"/>
      <c r="C138" s="11"/>
      <c r="D138" s="11"/>
      <c r="E138" s="27"/>
    </row>
    <row r="139" ht="15.75" customHeight="1">
      <c r="A139" s="18">
        <f t="shared" si="3"/>
        <v>137</v>
      </c>
      <c r="B139" s="11"/>
      <c r="C139" s="11"/>
      <c r="D139" s="11"/>
      <c r="E139" s="27"/>
    </row>
    <row r="140" ht="15.75" customHeight="1">
      <c r="A140" s="18">
        <f t="shared" si="3"/>
        <v>138</v>
      </c>
      <c r="B140" s="11"/>
      <c r="C140" s="11"/>
      <c r="D140" s="11"/>
      <c r="E140" s="27"/>
    </row>
    <row r="141" ht="15.75" customHeight="1">
      <c r="A141" s="18">
        <f t="shared" si="3"/>
        <v>139</v>
      </c>
      <c r="B141" s="11"/>
      <c r="C141" s="11"/>
      <c r="D141" s="11"/>
      <c r="E141" s="27"/>
    </row>
    <row r="142" ht="15.75" customHeight="1">
      <c r="A142" s="18">
        <f t="shared" si="3"/>
        <v>140</v>
      </c>
      <c r="B142" s="11"/>
      <c r="C142" s="11"/>
      <c r="D142" s="11"/>
      <c r="E142" s="27"/>
    </row>
    <row r="143" ht="15.75" customHeight="1">
      <c r="A143" s="18">
        <f t="shared" si="3"/>
        <v>141</v>
      </c>
      <c r="B143" s="11"/>
      <c r="C143" s="11"/>
      <c r="D143" s="11"/>
      <c r="E143" s="27"/>
    </row>
    <row r="144" ht="15.75" customHeight="1">
      <c r="A144" s="18">
        <f t="shared" si="3"/>
        <v>142</v>
      </c>
      <c r="B144" s="11"/>
      <c r="C144" s="11"/>
      <c r="D144" s="11"/>
      <c r="E144" s="27"/>
    </row>
    <row r="145" ht="15.75" customHeight="1">
      <c r="A145" s="18">
        <f t="shared" si="3"/>
        <v>143</v>
      </c>
      <c r="B145" s="11"/>
      <c r="C145" s="11"/>
      <c r="D145" s="11"/>
      <c r="E145" s="27"/>
    </row>
    <row r="146" ht="15.75" customHeight="1">
      <c r="A146" s="18">
        <f t="shared" si="3"/>
        <v>144</v>
      </c>
      <c r="B146" s="11"/>
      <c r="C146" s="11"/>
      <c r="D146" s="11"/>
      <c r="E146" s="27"/>
    </row>
    <row r="147" ht="15.75" customHeight="1">
      <c r="A147" s="18">
        <f t="shared" si="3"/>
        <v>145</v>
      </c>
      <c r="B147" s="11"/>
      <c r="C147" s="11"/>
      <c r="D147" s="11"/>
      <c r="E147" s="27"/>
    </row>
    <row r="148" ht="15.75" customHeight="1">
      <c r="A148" s="18">
        <f t="shared" si="3"/>
        <v>146</v>
      </c>
      <c r="B148" s="11"/>
      <c r="C148" s="11"/>
      <c r="D148" s="11"/>
      <c r="E148" s="27"/>
    </row>
    <row r="149" ht="15.75" customHeight="1">
      <c r="A149" s="18">
        <f t="shared" si="3"/>
        <v>147</v>
      </c>
      <c r="B149" s="11"/>
      <c r="C149" s="11"/>
      <c r="D149" s="11"/>
      <c r="E149" s="27"/>
    </row>
    <row r="150" ht="15.75" customHeight="1">
      <c r="A150" s="18">
        <f t="shared" si="3"/>
        <v>148</v>
      </c>
      <c r="B150" s="11"/>
      <c r="C150" s="11"/>
      <c r="D150" s="11"/>
      <c r="E150" s="27"/>
    </row>
    <row r="151" ht="15.75" customHeight="1">
      <c r="A151" s="18">
        <f t="shared" si="3"/>
        <v>149</v>
      </c>
      <c r="B151" s="11"/>
      <c r="C151" s="11"/>
      <c r="D151" s="11"/>
      <c r="E151" s="27"/>
    </row>
    <row r="152" ht="15.75" customHeight="1">
      <c r="A152" s="18">
        <f t="shared" si="3"/>
        <v>150</v>
      </c>
      <c r="B152" s="11"/>
      <c r="C152" s="11"/>
      <c r="D152" s="11"/>
      <c r="E152" s="27"/>
    </row>
    <row r="153" ht="15.75" customHeight="1">
      <c r="A153" s="18">
        <f t="shared" si="3"/>
        <v>151</v>
      </c>
      <c r="B153" s="11"/>
      <c r="C153" s="11"/>
      <c r="D153" s="11"/>
      <c r="E153" s="27"/>
    </row>
    <row r="154" ht="15.75" customHeight="1">
      <c r="A154" s="18">
        <f t="shared" si="3"/>
        <v>152</v>
      </c>
      <c r="B154" s="11"/>
      <c r="C154" s="11"/>
      <c r="D154" s="11"/>
      <c r="E154" s="27"/>
    </row>
    <row r="155" ht="15.75" customHeight="1">
      <c r="A155" s="18">
        <f t="shared" si="3"/>
        <v>153</v>
      </c>
      <c r="B155" s="11"/>
      <c r="C155" s="11"/>
      <c r="D155" s="11"/>
      <c r="E155" s="27"/>
    </row>
    <row r="156" ht="15.75" customHeight="1">
      <c r="A156" s="18">
        <f t="shared" si="3"/>
        <v>154</v>
      </c>
      <c r="B156" s="11"/>
      <c r="C156" s="11"/>
      <c r="D156" s="11"/>
      <c r="E156" s="27"/>
    </row>
    <row r="157" ht="15.75" customHeight="1">
      <c r="A157" s="18">
        <f t="shared" si="3"/>
        <v>155</v>
      </c>
      <c r="B157" s="11"/>
      <c r="C157" s="11"/>
      <c r="D157" s="11"/>
      <c r="E157" s="27"/>
    </row>
    <row r="158" ht="15.75" customHeight="1">
      <c r="A158" s="18">
        <f t="shared" si="3"/>
        <v>156</v>
      </c>
      <c r="B158" s="11"/>
      <c r="C158" s="11"/>
      <c r="D158" s="11"/>
      <c r="E158" s="27"/>
    </row>
    <row r="159" ht="15.75" customHeight="1">
      <c r="A159" s="18">
        <f t="shared" si="3"/>
        <v>157</v>
      </c>
      <c r="B159" s="11"/>
      <c r="C159" s="11"/>
      <c r="D159" s="11"/>
      <c r="E159" s="27"/>
    </row>
    <row r="160" ht="15.75" customHeight="1">
      <c r="A160" s="18">
        <f t="shared" si="3"/>
        <v>158</v>
      </c>
      <c r="B160" s="11"/>
      <c r="C160" s="11"/>
      <c r="D160" s="11"/>
      <c r="E160" s="27"/>
    </row>
    <row r="161" ht="15.75" customHeight="1">
      <c r="A161" s="18">
        <f t="shared" si="3"/>
        <v>159</v>
      </c>
      <c r="B161" s="11"/>
      <c r="C161" s="11"/>
      <c r="D161" s="11"/>
      <c r="E161" s="27"/>
    </row>
    <row r="162" ht="15.75" customHeight="1">
      <c r="A162" s="18">
        <f t="shared" si="3"/>
        <v>160</v>
      </c>
      <c r="B162" s="11"/>
      <c r="C162" s="11"/>
      <c r="D162" s="11"/>
      <c r="E162" s="27"/>
    </row>
    <row r="163" ht="15.75" customHeight="1">
      <c r="A163" s="18">
        <f t="shared" si="3"/>
        <v>161</v>
      </c>
      <c r="B163" s="11"/>
      <c r="C163" s="11"/>
      <c r="D163" s="11"/>
      <c r="E163" s="27"/>
    </row>
    <row r="164" ht="15.75" customHeight="1">
      <c r="A164" s="18">
        <f t="shared" si="3"/>
        <v>162</v>
      </c>
      <c r="B164" s="11"/>
      <c r="C164" s="11"/>
      <c r="D164" s="11"/>
      <c r="E164" s="27"/>
    </row>
    <row r="165" ht="15.75" customHeight="1">
      <c r="A165" s="18">
        <f t="shared" si="3"/>
        <v>163</v>
      </c>
      <c r="B165" s="11"/>
      <c r="C165" s="11"/>
      <c r="D165" s="11"/>
      <c r="E165" s="27"/>
    </row>
    <row r="166" ht="15.75" customHeight="1">
      <c r="A166" s="18">
        <f t="shared" si="3"/>
        <v>164</v>
      </c>
      <c r="B166" s="11"/>
      <c r="C166" s="11"/>
      <c r="D166" s="11"/>
      <c r="E166" s="27"/>
    </row>
    <row r="167" ht="15.75" customHeight="1">
      <c r="A167" s="18">
        <f t="shared" si="3"/>
        <v>165</v>
      </c>
      <c r="B167" s="11"/>
      <c r="C167" s="11"/>
      <c r="D167" s="11"/>
      <c r="E167" s="27"/>
    </row>
    <row r="168" ht="15.75" customHeight="1">
      <c r="A168" s="18">
        <f t="shared" si="3"/>
        <v>166</v>
      </c>
      <c r="B168" s="11"/>
      <c r="C168" s="11"/>
      <c r="D168" s="11"/>
      <c r="E168" s="27"/>
    </row>
    <row r="169" ht="15.75" customHeight="1">
      <c r="A169" s="18">
        <f t="shared" si="3"/>
        <v>167</v>
      </c>
      <c r="B169" s="11"/>
      <c r="C169" s="11"/>
      <c r="D169" s="11"/>
      <c r="E169" s="27"/>
    </row>
    <row r="170" ht="15.75" customHeight="1">
      <c r="A170" s="18">
        <f t="shared" si="3"/>
        <v>168</v>
      </c>
      <c r="B170" s="11"/>
      <c r="C170" s="11"/>
      <c r="D170" s="11"/>
      <c r="E170" s="27"/>
    </row>
    <row r="171" ht="15.75" customHeight="1">
      <c r="A171" s="18">
        <f t="shared" si="3"/>
        <v>169</v>
      </c>
      <c r="B171" s="11"/>
      <c r="C171" s="11"/>
      <c r="D171" s="11"/>
      <c r="E171" s="27"/>
    </row>
    <row r="172" ht="15.75" customHeight="1">
      <c r="A172" s="18">
        <f t="shared" si="3"/>
        <v>170</v>
      </c>
      <c r="B172" s="11"/>
      <c r="C172" s="11"/>
      <c r="D172" s="11"/>
      <c r="E172" s="27"/>
    </row>
    <row r="173" ht="15.75" customHeight="1">
      <c r="A173" s="18">
        <f t="shared" si="3"/>
        <v>171</v>
      </c>
      <c r="B173" s="11"/>
      <c r="C173" s="11"/>
      <c r="D173" s="11"/>
      <c r="E173" s="27"/>
    </row>
    <row r="174" ht="15.75" customHeight="1">
      <c r="A174" s="18">
        <f t="shared" si="3"/>
        <v>172</v>
      </c>
      <c r="B174" s="11"/>
      <c r="C174" s="11"/>
      <c r="D174" s="11"/>
      <c r="E174" s="27"/>
    </row>
    <row r="175" ht="15.75" customHeight="1">
      <c r="A175" s="18">
        <f t="shared" si="3"/>
        <v>173</v>
      </c>
      <c r="B175" s="11"/>
      <c r="C175" s="11"/>
      <c r="D175" s="11"/>
      <c r="E175" s="27"/>
    </row>
    <row r="176" ht="15.75" customHeight="1">
      <c r="A176" s="18">
        <f t="shared" si="3"/>
        <v>174</v>
      </c>
      <c r="B176" s="11"/>
      <c r="C176" s="11"/>
      <c r="D176" s="11"/>
      <c r="E176" s="27"/>
    </row>
    <row r="177" ht="15.75" customHeight="1">
      <c r="A177" s="18">
        <f t="shared" si="3"/>
        <v>175</v>
      </c>
      <c r="B177" s="11"/>
      <c r="C177" s="11"/>
      <c r="D177" s="11"/>
      <c r="E177" s="27"/>
    </row>
    <row r="178" ht="15.75" customHeight="1">
      <c r="A178" s="18">
        <f t="shared" si="3"/>
        <v>176</v>
      </c>
      <c r="B178" s="11"/>
      <c r="C178" s="11"/>
      <c r="D178" s="11"/>
      <c r="E178" s="27"/>
    </row>
    <row r="179" ht="15.75" customHeight="1">
      <c r="A179" s="18">
        <f t="shared" si="3"/>
        <v>177</v>
      </c>
      <c r="B179" s="11"/>
      <c r="C179" s="11"/>
      <c r="D179" s="11"/>
      <c r="E179" s="27"/>
    </row>
    <row r="180" ht="15.75" customHeight="1">
      <c r="A180" s="18">
        <f t="shared" si="3"/>
        <v>178</v>
      </c>
      <c r="B180" s="11"/>
      <c r="C180" s="11"/>
      <c r="D180" s="11"/>
      <c r="E180" s="27"/>
    </row>
    <row r="181" ht="15.75" customHeight="1">
      <c r="A181" s="18">
        <f t="shared" si="3"/>
        <v>179</v>
      </c>
      <c r="B181" s="11"/>
      <c r="C181" s="11"/>
      <c r="D181" s="11"/>
      <c r="E181" s="27"/>
    </row>
    <row r="182" ht="15.75" customHeight="1">
      <c r="A182" s="18">
        <f t="shared" si="3"/>
        <v>180</v>
      </c>
      <c r="B182" s="11"/>
      <c r="C182" s="11"/>
      <c r="D182" s="11"/>
      <c r="E182" s="27"/>
    </row>
    <row r="183" ht="15.75" customHeight="1">
      <c r="A183" s="18">
        <f t="shared" si="3"/>
        <v>181</v>
      </c>
      <c r="B183" s="11"/>
      <c r="C183" s="11"/>
      <c r="D183" s="11"/>
      <c r="E183" s="27"/>
    </row>
    <row r="184" ht="15.75" customHeight="1">
      <c r="A184" s="18">
        <f t="shared" si="3"/>
        <v>182</v>
      </c>
      <c r="B184" s="11"/>
      <c r="C184" s="11"/>
      <c r="D184" s="11"/>
      <c r="E184" s="27"/>
    </row>
    <row r="185" ht="15.75" customHeight="1">
      <c r="A185" s="18">
        <f t="shared" si="3"/>
        <v>183</v>
      </c>
      <c r="B185" s="11"/>
      <c r="C185" s="11"/>
      <c r="D185" s="11"/>
      <c r="E185" s="27"/>
    </row>
    <row r="186" ht="15.75" customHeight="1">
      <c r="A186" s="18">
        <f t="shared" si="3"/>
        <v>184</v>
      </c>
      <c r="B186" s="11"/>
      <c r="C186" s="11"/>
      <c r="D186" s="11"/>
      <c r="E186" s="27"/>
    </row>
    <row r="187" ht="15.75" customHeight="1">
      <c r="A187" s="18">
        <f t="shared" si="3"/>
        <v>185</v>
      </c>
      <c r="B187" s="11"/>
      <c r="C187" s="11"/>
      <c r="D187" s="11"/>
      <c r="E187" s="27"/>
    </row>
    <row r="188" ht="15.75" customHeight="1">
      <c r="A188" s="18">
        <f t="shared" si="3"/>
        <v>186</v>
      </c>
      <c r="B188" s="11"/>
      <c r="C188" s="11"/>
      <c r="D188" s="11"/>
      <c r="E188" s="27"/>
    </row>
    <row r="189" ht="15.75" customHeight="1">
      <c r="A189" s="18">
        <f t="shared" si="3"/>
        <v>187</v>
      </c>
      <c r="B189" s="11"/>
      <c r="C189" s="11"/>
      <c r="D189" s="11"/>
      <c r="E189" s="27"/>
    </row>
    <row r="190" ht="15.75" customHeight="1">
      <c r="A190" s="18">
        <f t="shared" si="3"/>
        <v>188</v>
      </c>
      <c r="B190" s="11"/>
      <c r="C190" s="11"/>
      <c r="D190" s="11"/>
      <c r="E190" s="27"/>
    </row>
    <row r="191" ht="15.75" customHeight="1">
      <c r="A191" s="18">
        <f t="shared" si="3"/>
        <v>189</v>
      </c>
      <c r="B191" s="11"/>
      <c r="C191" s="11"/>
      <c r="D191" s="11"/>
      <c r="E191" s="27"/>
    </row>
    <row r="192" ht="15.75" customHeight="1">
      <c r="A192" s="18">
        <f t="shared" si="3"/>
        <v>190</v>
      </c>
      <c r="B192" s="11"/>
      <c r="C192" s="11"/>
      <c r="D192" s="11"/>
      <c r="E192" s="27"/>
    </row>
    <row r="193" ht="15.75" customHeight="1">
      <c r="A193" s="18">
        <f t="shared" si="3"/>
        <v>191</v>
      </c>
      <c r="B193" s="11"/>
      <c r="C193" s="11"/>
      <c r="D193" s="11"/>
      <c r="E193" s="27"/>
    </row>
    <row r="194" ht="15.75" customHeight="1">
      <c r="A194" s="18">
        <f t="shared" si="3"/>
        <v>192</v>
      </c>
      <c r="B194" s="11"/>
      <c r="C194" s="11"/>
      <c r="D194" s="11"/>
      <c r="E194" s="27"/>
    </row>
    <row r="195" ht="15.75" customHeight="1">
      <c r="A195" s="18">
        <f t="shared" si="3"/>
        <v>193</v>
      </c>
      <c r="B195" s="11"/>
      <c r="C195" s="11"/>
      <c r="D195" s="11"/>
      <c r="E195" s="27"/>
    </row>
    <row r="196" ht="15.75" customHeight="1">
      <c r="A196" s="18">
        <f t="shared" si="3"/>
        <v>194</v>
      </c>
      <c r="B196" s="11"/>
      <c r="C196" s="11"/>
      <c r="D196" s="11"/>
      <c r="E196" s="27"/>
    </row>
    <row r="197" ht="15.75" customHeight="1">
      <c r="A197" s="18">
        <f t="shared" si="3"/>
        <v>195</v>
      </c>
      <c r="B197" s="11"/>
      <c r="C197" s="11"/>
      <c r="D197" s="11"/>
      <c r="E197" s="27"/>
    </row>
    <row r="198" ht="15.75" customHeight="1">
      <c r="A198" s="18">
        <f t="shared" si="3"/>
        <v>196</v>
      </c>
      <c r="B198" s="11"/>
      <c r="C198" s="11"/>
      <c r="D198" s="11"/>
      <c r="E198" s="27"/>
    </row>
    <row r="199" ht="15.75" customHeight="1">
      <c r="A199" s="18">
        <f t="shared" si="3"/>
        <v>197</v>
      </c>
      <c r="B199" s="11"/>
      <c r="C199" s="11"/>
      <c r="D199" s="11"/>
      <c r="E199" s="27"/>
    </row>
    <row r="200" ht="15.75" customHeight="1">
      <c r="A200" s="18">
        <f t="shared" si="3"/>
        <v>198</v>
      </c>
      <c r="B200" s="11"/>
      <c r="C200" s="11"/>
      <c r="D200" s="11"/>
      <c r="E200" s="27"/>
    </row>
    <row r="201" ht="15.75" customHeight="1">
      <c r="A201" s="18">
        <f t="shared" si="3"/>
        <v>199</v>
      </c>
      <c r="B201" s="11"/>
      <c r="C201" s="11"/>
      <c r="D201" s="11"/>
      <c r="E201" s="27"/>
    </row>
    <row r="202" ht="15.75" customHeight="1">
      <c r="A202" s="18">
        <f t="shared" si="3"/>
        <v>200</v>
      </c>
      <c r="B202" s="11"/>
      <c r="C202" s="11"/>
      <c r="D202" s="11"/>
      <c r="E202" s="27"/>
    </row>
    <row r="203" ht="15.75" customHeight="1">
      <c r="A203" s="18">
        <f t="shared" si="3"/>
        <v>201</v>
      </c>
      <c r="B203" s="11"/>
      <c r="C203" s="11"/>
      <c r="D203" s="11"/>
      <c r="E203" s="27"/>
    </row>
    <row r="204" ht="15.75" customHeight="1">
      <c r="A204" s="18">
        <f t="shared" si="3"/>
        <v>202</v>
      </c>
      <c r="B204" s="11"/>
      <c r="C204" s="11"/>
      <c r="D204" s="11"/>
      <c r="E204" s="27"/>
    </row>
    <row r="205" ht="15.75" customHeight="1">
      <c r="A205" s="18">
        <f t="shared" si="3"/>
        <v>203</v>
      </c>
      <c r="B205" s="11"/>
      <c r="C205" s="11"/>
      <c r="D205" s="11"/>
      <c r="E205" s="27"/>
    </row>
    <row r="206" ht="15.75" customHeight="1">
      <c r="A206" s="18">
        <f t="shared" si="3"/>
        <v>204</v>
      </c>
      <c r="B206" s="11"/>
      <c r="C206" s="11"/>
      <c r="D206" s="11"/>
      <c r="E206" s="27"/>
    </row>
    <row r="207" ht="15.75" customHeight="1">
      <c r="A207" s="18">
        <f t="shared" si="3"/>
        <v>205</v>
      </c>
      <c r="B207" s="11"/>
      <c r="C207" s="11"/>
      <c r="D207" s="11"/>
      <c r="E207" s="27"/>
    </row>
    <row r="208" ht="15.75" customHeight="1">
      <c r="A208" s="18">
        <f t="shared" si="3"/>
        <v>206</v>
      </c>
      <c r="B208" s="11"/>
      <c r="C208" s="11"/>
      <c r="D208" s="11"/>
      <c r="E208" s="27"/>
    </row>
    <row r="209" ht="15.75" customHeight="1">
      <c r="A209" s="18">
        <f t="shared" si="3"/>
        <v>207</v>
      </c>
      <c r="B209" s="11"/>
      <c r="C209" s="11"/>
      <c r="D209" s="11"/>
      <c r="E209" s="27"/>
    </row>
    <row r="210" ht="15.75" customHeight="1">
      <c r="A210" s="18">
        <f t="shared" si="3"/>
        <v>208</v>
      </c>
      <c r="B210" s="11"/>
      <c r="C210" s="11"/>
      <c r="D210" s="11"/>
      <c r="E210" s="27"/>
    </row>
    <row r="211" ht="15.75" customHeight="1">
      <c r="A211" s="18">
        <f t="shared" si="3"/>
        <v>209</v>
      </c>
      <c r="B211" s="11"/>
      <c r="C211" s="11"/>
      <c r="D211" s="11"/>
      <c r="E211" s="27"/>
    </row>
    <row r="212" ht="15.75" customHeight="1">
      <c r="A212" s="18">
        <f t="shared" si="3"/>
        <v>210</v>
      </c>
      <c r="B212" s="11"/>
      <c r="C212" s="11"/>
      <c r="D212" s="11"/>
      <c r="E212" s="27"/>
    </row>
    <row r="213" ht="15.75" customHeight="1">
      <c r="A213" s="18">
        <f t="shared" si="3"/>
        <v>211</v>
      </c>
      <c r="B213" s="11"/>
      <c r="C213" s="11"/>
      <c r="D213" s="11"/>
      <c r="E213" s="27"/>
    </row>
    <row r="214" ht="15.75" customHeight="1">
      <c r="A214" s="18">
        <f t="shared" si="3"/>
        <v>212</v>
      </c>
      <c r="B214" s="11"/>
      <c r="C214" s="11"/>
      <c r="D214" s="11"/>
      <c r="E214" s="27"/>
    </row>
    <row r="215" ht="15.75" customHeight="1">
      <c r="A215" s="18">
        <f t="shared" si="3"/>
        <v>213</v>
      </c>
      <c r="B215" s="11"/>
      <c r="C215" s="11"/>
      <c r="D215" s="11"/>
      <c r="E215" s="27"/>
    </row>
    <row r="216" ht="15.75" customHeight="1">
      <c r="A216" s="18">
        <f t="shared" si="3"/>
        <v>214</v>
      </c>
      <c r="B216" s="11"/>
      <c r="C216" s="11"/>
      <c r="D216" s="11"/>
      <c r="E216" s="27"/>
    </row>
    <row r="217" ht="15.75" customHeight="1">
      <c r="A217" s="18">
        <f t="shared" si="3"/>
        <v>215</v>
      </c>
      <c r="B217" s="11"/>
      <c r="C217" s="11"/>
      <c r="D217" s="11"/>
      <c r="E217" s="27"/>
    </row>
    <row r="218" ht="15.75" customHeight="1">
      <c r="A218" s="18">
        <f t="shared" si="3"/>
        <v>216</v>
      </c>
      <c r="B218" s="11"/>
      <c r="C218" s="11"/>
      <c r="D218" s="11"/>
      <c r="E218" s="27"/>
    </row>
    <row r="219" ht="15.75" customHeight="1">
      <c r="A219" s="18">
        <f t="shared" si="3"/>
        <v>217</v>
      </c>
      <c r="B219" s="11"/>
      <c r="C219" s="11"/>
      <c r="D219" s="11"/>
      <c r="E219" s="27"/>
    </row>
    <row r="220" ht="15.75" customHeight="1">
      <c r="A220" s="18">
        <f t="shared" si="3"/>
        <v>218</v>
      </c>
      <c r="B220" s="11"/>
      <c r="C220" s="11"/>
      <c r="D220" s="11"/>
      <c r="E220" s="27"/>
    </row>
    <row r="221" ht="15.75" customHeight="1">
      <c r="A221" s="18">
        <f t="shared" si="3"/>
        <v>219</v>
      </c>
      <c r="B221" s="11"/>
      <c r="C221" s="11"/>
      <c r="D221" s="11"/>
      <c r="E221" s="27"/>
    </row>
    <row r="222" ht="15.75" customHeight="1">
      <c r="A222" s="18">
        <f t="shared" si="3"/>
        <v>220</v>
      </c>
      <c r="B222" s="11"/>
      <c r="C222" s="11"/>
      <c r="D222" s="11"/>
      <c r="E222" s="27"/>
    </row>
    <row r="223" ht="15.75" customHeight="1">
      <c r="A223" s="18">
        <f t="shared" si="3"/>
        <v>221</v>
      </c>
      <c r="B223" s="11"/>
      <c r="C223" s="11"/>
      <c r="D223" s="11"/>
      <c r="E223" s="27"/>
    </row>
    <row r="224" ht="15.75" customHeight="1">
      <c r="A224" s="18">
        <f t="shared" si="3"/>
        <v>222</v>
      </c>
      <c r="B224" s="11"/>
      <c r="C224" s="11"/>
      <c r="D224" s="11"/>
      <c r="E224" s="27"/>
    </row>
    <row r="225" ht="15.75" customHeight="1">
      <c r="A225" s="18">
        <f t="shared" si="3"/>
        <v>223</v>
      </c>
      <c r="B225" s="11"/>
      <c r="C225" s="11"/>
      <c r="D225" s="11"/>
      <c r="E225" s="27"/>
    </row>
    <row r="226" ht="15.75" customHeight="1">
      <c r="A226" s="18">
        <f t="shared" si="3"/>
        <v>224</v>
      </c>
      <c r="B226" s="11"/>
      <c r="C226" s="11"/>
      <c r="D226" s="11"/>
      <c r="E226" s="27"/>
    </row>
    <row r="227" ht="15.75" customHeight="1">
      <c r="A227" s="18">
        <f t="shared" si="3"/>
        <v>225</v>
      </c>
      <c r="B227" s="11"/>
      <c r="C227" s="11"/>
      <c r="D227" s="11"/>
      <c r="E227" s="27"/>
    </row>
    <row r="228" ht="15.75" customHeight="1">
      <c r="A228" s="18">
        <f t="shared" si="3"/>
        <v>226</v>
      </c>
      <c r="B228" s="11"/>
      <c r="C228" s="11"/>
      <c r="D228" s="11"/>
      <c r="E228" s="27"/>
    </row>
    <row r="229" ht="15.75" customHeight="1">
      <c r="A229" s="18">
        <f t="shared" si="3"/>
        <v>227</v>
      </c>
      <c r="B229" s="11"/>
      <c r="C229" s="11"/>
      <c r="D229" s="11"/>
      <c r="E229" s="27"/>
    </row>
    <row r="230" ht="15.75" customHeight="1">
      <c r="A230" s="18">
        <f t="shared" si="3"/>
        <v>228</v>
      </c>
      <c r="B230" s="11"/>
      <c r="C230" s="11"/>
      <c r="D230" s="11"/>
      <c r="E230" s="27"/>
    </row>
    <row r="231" ht="15.75" customHeight="1">
      <c r="A231" s="18">
        <f t="shared" si="3"/>
        <v>229</v>
      </c>
      <c r="B231" s="11"/>
      <c r="C231" s="11"/>
      <c r="D231" s="11"/>
      <c r="E231" s="27"/>
    </row>
    <row r="232" ht="15.75" customHeight="1">
      <c r="A232" s="18">
        <f t="shared" si="3"/>
        <v>230</v>
      </c>
      <c r="B232" s="11"/>
      <c r="C232" s="11"/>
      <c r="D232" s="11"/>
      <c r="E232" s="27"/>
    </row>
    <row r="233" ht="15.75" customHeight="1">
      <c r="A233" s="18">
        <f t="shared" si="3"/>
        <v>231</v>
      </c>
      <c r="B233" s="11"/>
      <c r="C233" s="11"/>
      <c r="D233" s="11"/>
      <c r="E233" s="27"/>
    </row>
    <row r="234" ht="15.75" customHeight="1">
      <c r="A234" s="18">
        <f t="shared" si="3"/>
        <v>232</v>
      </c>
      <c r="B234" s="11"/>
      <c r="C234" s="11"/>
      <c r="D234" s="11"/>
      <c r="E234" s="27"/>
    </row>
    <row r="235" ht="15.75" customHeight="1">
      <c r="A235" s="18">
        <f t="shared" si="3"/>
        <v>233</v>
      </c>
      <c r="B235" s="11"/>
      <c r="C235" s="11"/>
      <c r="D235" s="11"/>
      <c r="E235" s="27"/>
    </row>
    <row r="236" ht="15.75" customHeight="1">
      <c r="A236" s="18">
        <f t="shared" si="3"/>
        <v>234</v>
      </c>
      <c r="B236" s="11"/>
      <c r="C236" s="11"/>
      <c r="D236" s="11"/>
      <c r="E236" s="27"/>
    </row>
    <row r="237" ht="15.75" customHeight="1">
      <c r="A237" s="18">
        <f t="shared" si="3"/>
        <v>235</v>
      </c>
      <c r="B237" s="11"/>
      <c r="C237" s="11"/>
      <c r="D237" s="11"/>
      <c r="E237" s="27"/>
    </row>
    <row r="238" ht="15.75" customHeight="1">
      <c r="A238" s="18">
        <f t="shared" si="3"/>
        <v>236</v>
      </c>
      <c r="B238" s="11"/>
      <c r="C238" s="11"/>
      <c r="D238" s="11"/>
      <c r="E238" s="27"/>
    </row>
    <row r="239" ht="15.75" customHeight="1">
      <c r="A239" s="18">
        <f t="shared" si="3"/>
        <v>237</v>
      </c>
      <c r="B239" s="11"/>
      <c r="C239" s="11"/>
      <c r="D239" s="11"/>
      <c r="E239" s="27"/>
    </row>
    <row r="240" ht="15.75" customHeight="1">
      <c r="A240" s="18">
        <f t="shared" si="3"/>
        <v>238</v>
      </c>
      <c r="B240" s="11"/>
      <c r="C240" s="11"/>
      <c r="D240" s="11"/>
      <c r="E240" s="27"/>
    </row>
    <row r="241" ht="15.75" customHeight="1">
      <c r="A241" s="18">
        <f t="shared" si="3"/>
        <v>239</v>
      </c>
      <c r="B241" s="11"/>
      <c r="C241" s="11"/>
      <c r="D241" s="11"/>
      <c r="E241" s="27"/>
    </row>
    <row r="242" ht="15.75" customHeight="1">
      <c r="A242" s="18">
        <f t="shared" si="3"/>
        <v>240</v>
      </c>
      <c r="B242" s="11"/>
      <c r="C242" s="11"/>
      <c r="D242" s="11"/>
      <c r="E242" s="27"/>
    </row>
    <row r="243" ht="15.75" customHeight="1">
      <c r="A243" s="18">
        <f t="shared" si="3"/>
        <v>241</v>
      </c>
      <c r="B243" s="11"/>
      <c r="C243" s="11"/>
      <c r="D243" s="11"/>
      <c r="E243" s="27"/>
    </row>
    <row r="244" ht="15.75" customHeight="1">
      <c r="A244" s="18">
        <f t="shared" si="3"/>
        <v>242</v>
      </c>
      <c r="B244" s="11"/>
      <c r="C244" s="11"/>
      <c r="D244" s="11"/>
      <c r="E244" s="27"/>
    </row>
    <row r="245" ht="15.75" customHeight="1">
      <c r="A245" s="18">
        <f t="shared" si="3"/>
        <v>243</v>
      </c>
      <c r="B245" s="11"/>
      <c r="C245" s="11"/>
      <c r="D245" s="11"/>
      <c r="E245" s="27"/>
    </row>
    <row r="246" ht="15.75" customHeight="1">
      <c r="A246" s="18">
        <f t="shared" si="3"/>
        <v>244</v>
      </c>
      <c r="B246" s="11"/>
      <c r="C246" s="11"/>
      <c r="D246" s="11"/>
      <c r="E246" s="27"/>
    </row>
    <row r="247" ht="15.75" customHeight="1">
      <c r="A247" s="18">
        <f t="shared" si="3"/>
        <v>245</v>
      </c>
      <c r="B247" s="11"/>
      <c r="C247" s="11"/>
      <c r="D247" s="11"/>
      <c r="E247" s="27"/>
    </row>
    <row r="248" ht="15.75" customHeight="1">
      <c r="A248" s="18">
        <f t="shared" si="3"/>
        <v>246</v>
      </c>
      <c r="B248" s="11"/>
      <c r="C248" s="11"/>
      <c r="D248" s="11"/>
      <c r="E248" s="27"/>
    </row>
    <row r="249" ht="15.75" customHeight="1">
      <c r="A249" s="18">
        <f t="shared" si="3"/>
        <v>247</v>
      </c>
      <c r="B249" s="11"/>
      <c r="C249" s="11"/>
      <c r="D249" s="11"/>
      <c r="E249" s="27"/>
    </row>
    <row r="250" ht="15.75" customHeight="1">
      <c r="A250" s="18">
        <f t="shared" si="3"/>
        <v>248</v>
      </c>
      <c r="B250" s="11"/>
      <c r="C250" s="11"/>
      <c r="D250" s="11"/>
      <c r="E250" s="27"/>
    </row>
    <row r="251" ht="15.75" customHeight="1">
      <c r="A251" s="18">
        <f t="shared" si="3"/>
        <v>249</v>
      </c>
      <c r="B251" s="11"/>
      <c r="C251" s="11"/>
      <c r="D251" s="11"/>
      <c r="E251" s="27"/>
    </row>
    <row r="252" ht="15.75" customHeight="1">
      <c r="A252" s="18">
        <f t="shared" si="3"/>
        <v>250</v>
      </c>
      <c r="B252" s="11"/>
      <c r="C252" s="11"/>
      <c r="D252" s="11"/>
      <c r="E252" s="27"/>
    </row>
    <row r="253" ht="15.75" customHeight="1">
      <c r="A253" s="18">
        <f t="shared" si="3"/>
        <v>251</v>
      </c>
      <c r="B253" s="11"/>
      <c r="C253" s="11"/>
      <c r="D253" s="11"/>
      <c r="E253" s="27"/>
    </row>
    <row r="254" ht="15.75" customHeight="1">
      <c r="A254" s="18">
        <f t="shared" si="3"/>
        <v>252</v>
      </c>
      <c r="B254" s="11"/>
      <c r="C254" s="11"/>
      <c r="D254" s="11"/>
      <c r="E254" s="27"/>
    </row>
    <row r="255" ht="15.75" customHeight="1">
      <c r="A255" s="18">
        <f t="shared" si="3"/>
        <v>253</v>
      </c>
      <c r="B255" s="11"/>
      <c r="C255" s="11"/>
      <c r="D255" s="11"/>
      <c r="E255" s="27"/>
    </row>
    <row r="256" ht="15.75" customHeight="1">
      <c r="A256" s="18">
        <f t="shared" si="3"/>
        <v>254</v>
      </c>
      <c r="B256" s="11"/>
      <c r="C256" s="11"/>
      <c r="D256" s="11"/>
      <c r="E256" s="27"/>
    </row>
    <row r="257" ht="15.75" customHeight="1">
      <c r="A257" s="18">
        <f t="shared" si="3"/>
        <v>255</v>
      </c>
      <c r="B257" s="11"/>
      <c r="C257" s="11"/>
      <c r="D257" s="11"/>
      <c r="E257" s="27"/>
    </row>
    <row r="258" ht="15.75" customHeight="1">
      <c r="A258" s="18">
        <f t="shared" si="3"/>
        <v>256</v>
      </c>
      <c r="B258" s="11"/>
      <c r="C258" s="11"/>
      <c r="D258" s="11"/>
      <c r="E258" s="27"/>
    </row>
    <row r="259" ht="15.75" customHeight="1">
      <c r="A259" s="18">
        <f t="shared" si="3"/>
        <v>257</v>
      </c>
      <c r="B259" s="11"/>
      <c r="C259" s="11"/>
      <c r="D259" s="11"/>
      <c r="E259" s="27"/>
    </row>
    <row r="260" ht="15.75" customHeight="1">
      <c r="A260" s="18">
        <f t="shared" si="3"/>
        <v>258</v>
      </c>
      <c r="B260" s="11"/>
      <c r="C260" s="11"/>
      <c r="D260" s="11"/>
      <c r="E260" s="27"/>
    </row>
    <row r="261" ht="15.75" customHeight="1">
      <c r="A261" s="18">
        <f t="shared" si="3"/>
        <v>259</v>
      </c>
      <c r="B261" s="11"/>
      <c r="C261" s="11"/>
      <c r="D261" s="11"/>
      <c r="E261" s="27"/>
    </row>
    <row r="262" ht="15.75" customHeight="1">
      <c r="A262" s="18">
        <f t="shared" si="3"/>
        <v>260</v>
      </c>
      <c r="B262" s="11"/>
      <c r="C262" s="11"/>
      <c r="D262" s="11"/>
      <c r="E262" s="27"/>
    </row>
    <row r="263" ht="15.75" customHeight="1">
      <c r="A263" s="18">
        <f t="shared" si="3"/>
        <v>261</v>
      </c>
      <c r="B263" s="11"/>
      <c r="C263" s="11"/>
      <c r="D263" s="11"/>
      <c r="E263" s="27"/>
    </row>
    <row r="264" ht="15.75" customHeight="1">
      <c r="A264" s="18">
        <f t="shared" si="3"/>
        <v>262</v>
      </c>
      <c r="B264" s="11"/>
      <c r="C264" s="11"/>
      <c r="D264" s="11"/>
      <c r="E264" s="27"/>
    </row>
    <row r="265" ht="15.75" customHeight="1">
      <c r="A265" s="18">
        <f t="shared" si="3"/>
        <v>263</v>
      </c>
      <c r="B265" s="11"/>
      <c r="C265" s="11"/>
      <c r="D265" s="11"/>
      <c r="E265" s="27"/>
    </row>
    <row r="266" ht="15.75" customHeight="1">
      <c r="A266" s="18">
        <f t="shared" si="3"/>
        <v>264</v>
      </c>
      <c r="B266" s="11"/>
      <c r="C266" s="11"/>
      <c r="D266" s="11"/>
      <c r="E266" s="27"/>
    </row>
    <row r="267" ht="15.75" customHeight="1">
      <c r="A267" s="18">
        <f t="shared" si="3"/>
        <v>265</v>
      </c>
      <c r="B267" s="11"/>
      <c r="C267" s="11"/>
      <c r="D267" s="11"/>
      <c r="E267" s="27"/>
    </row>
    <row r="268" ht="15.75" customHeight="1">
      <c r="A268" s="18">
        <f t="shared" si="3"/>
        <v>266</v>
      </c>
      <c r="B268" s="11"/>
      <c r="C268" s="11"/>
      <c r="D268" s="11"/>
      <c r="E268" s="27"/>
    </row>
    <row r="269" ht="15.75" customHeight="1">
      <c r="A269" s="18">
        <f t="shared" si="3"/>
        <v>267</v>
      </c>
      <c r="B269" s="11"/>
      <c r="C269" s="11"/>
      <c r="D269" s="11"/>
      <c r="E269" s="27"/>
    </row>
    <row r="270" ht="15.75" customHeight="1">
      <c r="A270" s="18">
        <f t="shared" si="3"/>
        <v>268</v>
      </c>
      <c r="B270" s="11"/>
      <c r="C270" s="11"/>
      <c r="D270" s="11"/>
      <c r="E270" s="27"/>
    </row>
    <row r="271" ht="15.75" customHeight="1">
      <c r="A271" s="18">
        <f t="shared" si="3"/>
        <v>269</v>
      </c>
      <c r="B271" s="11"/>
      <c r="C271" s="11"/>
      <c r="D271" s="11"/>
      <c r="E271" s="27"/>
    </row>
    <row r="272" ht="15.75" customHeight="1">
      <c r="A272" s="18">
        <f t="shared" si="3"/>
        <v>270</v>
      </c>
      <c r="B272" s="11"/>
      <c r="C272" s="11"/>
      <c r="D272" s="11"/>
      <c r="E272" s="27"/>
    </row>
    <row r="273" ht="15.75" customHeight="1">
      <c r="A273" s="18">
        <f t="shared" si="3"/>
        <v>271</v>
      </c>
      <c r="B273" s="11"/>
      <c r="C273" s="11"/>
      <c r="D273" s="11"/>
      <c r="E273" s="27"/>
    </row>
    <row r="274" ht="15.75" customHeight="1">
      <c r="A274" s="18">
        <f t="shared" si="3"/>
        <v>272</v>
      </c>
      <c r="B274" s="11"/>
      <c r="C274" s="11"/>
      <c r="D274" s="11"/>
      <c r="E274" s="27"/>
    </row>
    <row r="275" ht="15.75" customHeight="1">
      <c r="A275" s="18">
        <f t="shared" si="3"/>
        <v>273</v>
      </c>
      <c r="B275" s="11"/>
      <c r="C275" s="11"/>
      <c r="D275" s="11"/>
      <c r="E275" s="27"/>
    </row>
    <row r="276" ht="15.75" customHeight="1">
      <c r="A276" s="18">
        <f t="shared" si="3"/>
        <v>274</v>
      </c>
      <c r="B276" s="11"/>
      <c r="C276" s="11"/>
      <c r="D276" s="11"/>
      <c r="E276" s="27"/>
    </row>
    <row r="277" ht="15.75" customHeight="1">
      <c r="A277" s="18">
        <f t="shared" si="3"/>
        <v>275</v>
      </c>
      <c r="B277" s="11"/>
      <c r="C277" s="11"/>
      <c r="D277" s="11"/>
      <c r="E277" s="27"/>
    </row>
    <row r="278" ht="15.75" customHeight="1">
      <c r="A278" s="18">
        <f t="shared" si="3"/>
        <v>276</v>
      </c>
      <c r="B278" s="11"/>
      <c r="C278" s="11"/>
      <c r="D278" s="11"/>
      <c r="E278" s="27"/>
    </row>
    <row r="279" ht="15.75" customHeight="1">
      <c r="A279" s="18">
        <f t="shared" si="3"/>
        <v>277</v>
      </c>
      <c r="B279" s="11"/>
      <c r="C279" s="11"/>
      <c r="D279" s="11"/>
      <c r="E279" s="27"/>
    </row>
    <row r="280" ht="15.75" customHeight="1">
      <c r="A280" s="18">
        <f t="shared" si="3"/>
        <v>278</v>
      </c>
      <c r="B280" s="11"/>
      <c r="C280" s="11"/>
      <c r="D280" s="11"/>
      <c r="E280" s="27"/>
    </row>
    <row r="281" ht="15.75" customHeight="1">
      <c r="A281" s="18">
        <f t="shared" si="3"/>
        <v>279</v>
      </c>
      <c r="B281" s="11"/>
      <c r="C281" s="11"/>
      <c r="D281" s="11"/>
      <c r="E281" s="27"/>
    </row>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89.88"/>
    <col customWidth="1" min="4" max="4" width="28.25"/>
    <col customWidth="1" min="5" max="5" width="20.13"/>
    <col customWidth="1" min="6" max="6" width="12.63"/>
  </cols>
  <sheetData>
    <row r="1" ht="15.75" customHeight="1">
      <c r="E1" s="55">
        <f>COUNTA(E3:E1000)</f>
        <v>0</v>
      </c>
    </row>
    <row r="2" ht="15.75" customHeight="1">
      <c r="A2" s="26" t="s">
        <v>68</v>
      </c>
      <c r="B2" s="58" t="s">
        <v>69</v>
      </c>
      <c r="C2" s="58" t="s">
        <v>70</v>
      </c>
      <c r="D2" s="58" t="s">
        <v>10</v>
      </c>
      <c r="E2" s="59" t="s">
        <v>71</v>
      </c>
      <c r="F2" s="14" t="s">
        <v>7</v>
      </c>
      <c r="G2" s="81"/>
    </row>
    <row r="3" ht="15.75" customHeight="1">
      <c r="A3" s="18">
        <v>1.0</v>
      </c>
      <c r="B3" s="11"/>
      <c r="C3" s="11"/>
      <c r="D3" s="11"/>
      <c r="E3" s="27"/>
      <c r="F3" s="8">
        <f>COUNT(B:B)</f>
        <v>0</v>
      </c>
    </row>
    <row r="4" ht="15.75" customHeight="1">
      <c r="A4" s="18">
        <v>2.0</v>
      </c>
      <c r="B4" s="11"/>
      <c r="C4" s="11"/>
      <c r="D4" s="11"/>
      <c r="E4" s="27"/>
    </row>
    <row r="5" ht="15.75" customHeight="1">
      <c r="A5" s="18">
        <v>3.0</v>
      </c>
      <c r="B5" s="11"/>
      <c r="C5" s="11"/>
      <c r="D5" s="11"/>
      <c r="E5" s="27"/>
    </row>
    <row r="6" ht="15.75" customHeight="1">
      <c r="A6" s="18">
        <v>4.0</v>
      </c>
      <c r="B6" s="11"/>
      <c r="C6" s="11"/>
      <c r="D6" s="11"/>
      <c r="E6" s="27"/>
    </row>
    <row r="7" ht="15.75" customHeight="1">
      <c r="A7" s="18">
        <v>5.0</v>
      </c>
      <c r="B7" s="11"/>
      <c r="C7" s="11"/>
      <c r="D7" s="11"/>
      <c r="E7" s="27"/>
    </row>
    <row r="8" ht="15.75" customHeight="1">
      <c r="A8" s="18">
        <v>6.0</v>
      </c>
      <c r="B8" s="11"/>
      <c r="C8" s="11"/>
      <c r="D8" s="11"/>
      <c r="E8" s="27"/>
    </row>
    <row r="9" ht="15.75" customHeight="1">
      <c r="A9" s="18">
        <v>7.0</v>
      </c>
      <c r="B9" s="11"/>
      <c r="C9" s="11"/>
      <c r="D9" s="11"/>
      <c r="E9" s="27"/>
    </row>
    <row r="10" ht="15.75" customHeight="1">
      <c r="A10" s="18">
        <v>8.0</v>
      </c>
      <c r="B10" s="11"/>
      <c r="C10" s="11"/>
      <c r="D10" s="11"/>
      <c r="E10" s="27"/>
    </row>
    <row r="11" ht="15.75" customHeight="1">
      <c r="A11" s="18">
        <v>9.0</v>
      </c>
      <c r="B11" s="11"/>
      <c r="C11" s="11"/>
      <c r="D11" s="11"/>
      <c r="E11" s="27"/>
    </row>
    <row r="12" ht="15.75" customHeight="1">
      <c r="A12" s="18">
        <v>10.0</v>
      </c>
      <c r="B12" s="11"/>
      <c r="C12" s="11"/>
      <c r="D12" s="11"/>
      <c r="E12" s="27"/>
    </row>
    <row r="13" ht="15.75" customHeight="1">
      <c r="A13" s="18">
        <v>11.0</v>
      </c>
      <c r="B13" s="11"/>
      <c r="C13" s="11"/>
      <c r="D13" s="11"/>
      <c r="E13" s="27"/>
    </row>
    <row r="14" ht="15.75" customHeight="1">
      <c r="A14" s="18">
        <v>12.0</v>
      </c>
      <c r="B14" s="11"/>
      <c r="C14" s="11"/>
      <c r="D14" s="11"/>
      <c r="E14" s="27"/>
    </row>
    <row r="15" ht="15.75" customHeight="1">
      <c r="A15" s="18">
        <v>13.0</v>
      </c>
      <c r="B15" s="11"/>
      <c r="C15" s="11"/>
      <c r="D15" s="11"/>
      <c r="E15" s="27"/>
    </row>
    <row r="16" ht="15.75" customHeight="1">
      <c r="A16" s="18">
        <v>14.0</v>
      </c>
      <c r="B16" s="11"/>
      <c r="C16" s="11"/>
      <c r="D16" s="11"/>
      <c r="E16" s="27"/>
    </row>
    <row r="17" ht="15.75" customHeight="1">
      <c r="A17" s="18">
        <v>15.0</v>
      </c>
      <c r="B17" s="11"/>
      <c r="C17" s="11"/>
      <c r="D17" s="11"/>
      <c r="E17" s="27"/>
    </row>
    <row r="18" ht="15.75" customHeight="1">
      <c r="A18" s="18">
        <v>16.0</v>
      </c>
      <c r="B18" s="11"/>
      <c r="C18" s="11"/>
      <c r="D18" s="11"/>
      <c r="E18" s="27"/>
    </row>
    <row r="19" ht="15.75" customHeight="1">
      <c r="A19" s="18">
        <v>17.0</v>
      </c>
      <c r="B19" s="11"/>
      <c r="C19" s="11"/>
      <c r="D19" s="11"/>
      <c r="E19" s="27"/>
    </row>
    <row r="20" ht="15.75" customHeight="1">
      <c r="A20" s="18">
        <v>18.0</v>
      </c>
      <c r="B20" s="11"/>
      <c r="C20" s="11"/>
      <c r="D20" s="11"/>
      <c r="E20" s="27"/>
    </row>
    <row r="21" ht="15.75" customHeight="1">
      <c r="A21" s="18">
        <v>19.0</v>
      </c>
      <c r="B21" s="11"/>
      <c r="C21" s="11"/>
      <c r="D21" s="11"/>
      <c r="E21" s="27"/>
    </row>
    <row r="22" ht="15.75" customHeight="1">
      <c r="A22" s="18">
        <v>20.0</v>
      </c>
      <c r="B22" s="11"/>
      <c r="C22" s="11"/>
      <c r="D22" s="11"/>
      <c r="E22" s="27"/>
    </row>
    <row r="23" ht="15.75" customHeight="1">
      <c r="A23" s="18">
        <f t="shared" ref="A23:A199" si="1">Row()-2</f>
        <v>21</v>
      </c>
      <c r="B23" s="11"/>
      <c r="C23" s="11"/>
      <c r="D23" s="11"/>
      <c r="E23" s="27"/>
    </row>
    <row r="24" ht="15.75" customHeight="1">
      <c r="A24" s="18">
        <f t="shared" si="1"/>
        <v>22</v>
      </c>
      <c r="B24" s="11"/>
      <c r="C24" s="11"/>
      <c r="D24" s="11"/>
      <c r="E24" s="27"/>
    </row>
    <row r="25" ht="15.75" customHeight="1">
      <c r="A25" s="18">
        <f t="shared" si="1"/>
        <v>23</v>
      </c>
      <c r="B25" s="11"/>
      <c r="C25" s="11"/>
      <c r="D25" s="11"/>
      <c r="E25" s="27"/>
    </row>
    <row r="26" ht="15.75" customHeight="1">
      <c r="A26" s="18">
        <f t="shared" si="1"/>
        <v>24</v>
      </c>
      <c r="B26" s="11"/>
      <c r="C26" s="11"/>
      <c r="D26" s="11"/>
      <c r="E26" s="27"/>
    </row>
    <row r="27" ht="15.75" customHeight="1">
      <c r="A27" s="18">
        <f t="shared" si="1"/>
        <v>25</v>
      </c>
      <c r="B27" s="11"/>
      <c r="C27" s="11"/>
      <c r="D27" s="11"/>
      <c r="E27" s="27"/>
    </row>
    <row r="28" ht="15.75" customHeight="1">
      <c r="A28" s="18">
        <f t="shared" si="1"/>
        <v>26</v>
      </c>
      <c r="B28" s="11"/>
      <c r="C28" s="11"/>
      <c r="D28" s="11"/>
      <c r="E28" s="27"/>
    </row>
    <row r="29" ht="15.75" customHeight="1">
      <c r="A29" s="18">
        <f t="shared" si="1"/>
        <v>27</v>
      </c>
      <c r="B29" s="11"/>
      <c r="C29" s="11"/>
      <c r="D29" s="11"/>
      <c r="E29" s="27"/>
    </row>
    <row r="30" ht="15.75" customHeight="1">
      <c r="A30" s="18">
        <f t="shared" si="1"/>
        <v>28</v>
      </c>
      <c r="B30" s="11"/>
      <c r="C30" s="11"/>
      <c r="D30" s="11"/>
      <c r="E30" s="27"/>
    </row>
    <row r="31" ht="15.75" customHeight="1">
      <c r="A31" s="18">
        <f t="shared" si="1"/>
        <v>29</v>
      </c>
      <c r="B31" s="11"/>
      <c r="C31" s="11"/>
      <c r="D31" s="11"/>
      <c r="E31" s="27"/>
    </row>
    <row r="32" ht="15.75" customHeight="1">
      <c r="A32" s="18">
        <f t="shared" si="1"/>
        <v>30</v>
      </c>
      <c r="B32" s="11"/>
      <c r="C32" s="11"/>
      <c r="D32" s="11"/>
      <c r="E32" s="27"/>
    </row>
    <row r="33" ht="15.75" customHeight="1">
      <c r="A33" s="18">
        <f t="shared" si="1"/>
        <v>31</v>
      </c>
      <c r="B33" s="11"/>
      <c r="C33" s="11"/>
      <c r="D33" s="11"/>
      <c r="E33" s="27"/>
    </row>
    <row r="34" ht="15.75" customHeight="1">
      <c r="A34" s="18">
        <f t="shared" si="1"/>
        <v>32</v>
      </c>
      <c r="B34" s="11"/>
      <c r="C34" s="11"/>
      <c r="D34" s="11"/>
      <c r="E34" s="27"/>
    </row>
    <row r="35" ht="15.75" customHeight="1">
      <c r="A35" s="18">
        <f t="shared" si="1"/>
        <v>33</v>
      </c>
      <c r="B35" s="11"/>
      <c r="C35" s="11"/>
      <c r="D35" s="11"/>
      <c r="E35" s="27"/>
    </row>
    <row r="36" ht="15.75" customHeight="1">
      <c r="A36" s="18">
        <f t="shared" si="1"/>
        <v>34</v>
      </c>
      <c r="B36" s="11"/>
      <c r="C36" s="11"/>
      <c r="D36" s="11"/>
      <c r="E36" s="27"/>
    </row>
    <row r="37" ht="15.75" customHeight="1">
      <c r="A37" s="18">
        <f t="shared" si="1"/>
        <v>35</v>
      </c>
      <c r="B37" s="11"/>
      <c r="C37" s="11"/>
      <c r="D37" s="11"/>
      <c r="E37" s="27"/>
    </row>
    <row r="38" ht="15.75" customHeight="1">
      <c r="A38" s="18">
        <f t="shared" si="1"/>
        <v>36</v>
      </c>
      <c r="B38" s="11"/>
      <c r="C38" s="11"/>
      <c r="D38" s="11"/>
      <c r="E38" s="27"/>
    </row>
    <row r="39" ht="15.75" customHeight="1">
      <c r="A39" s="18">
        <f t="shared" si="1"/>
        <v>37</v>
      </c>
      <c r="B39" s="11"/>
      <c r="C39" s="11"/>
      <c r="D39" s="11"/>
      <c r="E39" s="27"/>
    </row>
    <row r="40" ht="15.75" customHeight="1">
      <c r="A40" s="18">
        <f t="shared" si="1"/>
        <v>38</v>
      </c>
      <c r="B40" s="11"/>
      <c r="C40" s="11"/>
      <c r="D40" s="11"/>
      <c r="E40" s="27"/>
    </row>
    <row r="41" ht="15.75" customHeight="1">
      <c r="A41" s="18">
        <f t="shared" si="1"/>
        <v>39</v>
      </c>
      <c r="B41" s="11"/>
      <c r="C41" s="11"/>
      <c r="D41" s="11"/>
      <c r="E41" s="27"/>
    </row>
    <row r="42" ht="15.75" customHeight="1">
      <c r="A42" s="18">
        <f t="shared" si="1"/>
        <v>40</v>
      </c>
      <c r="B42" s="11"/>
      <c r="C42" s="11"/>
      <c r="D42" s="11"/>
      <c r="E42" s="27"/>
    </row>
    <row r="43" ht="15.75" customHeight="1">
      <c r="A43" s="18">
        <f t="shared" si="1"/>
        <v>41</v>
      </c>
      <c r="B43" s="11"/>
      <c r="C43" s="11"/>
      <c r="D43" s="11"/>
      <c r="E43" s="27"/>
    </row>
    <row r="44" ht="15.75" customHeight="1">
      <c r="A44" s="18">
        <f t="shared" si="1"/>
        <v>42</v>
      </c>
      <c r="B44" s="11"/>
      <c r="C44" s="11"/>
      <c r="D44" s="11"/>
      <c r="E44" s="27"/>
    </row>
    <row r="45" ht="15.75" customHeight="1">
      <c r="A45" s="18">
        <f t="shared" si="1"/>
        <v>43</v>
      </c>
      <c r="B45" s="11"/>
      <c r="C45" s="11"/>
      <c r="D45" s="11"/>
      <c r="E45" s="27"/>
    </row>
    <row r="46" ht="15.75" customHeight="1">
      <c r="A46" s="18">
        <f t="shared" si="1"/>
        <v>44</v>
      </c>
      <c r="B46" s="11"/>
      <c r="C46" s="11"/>
      <c r="D46" s="11"/>
      <c r="E46" s="27"/>
    </row>
    <row r="47" ht="15.75" customHeight="1">
      <c r="A47" s="18">
        <f t="shared" si="1"/>
        <v>45</v>
      </c>
      <c r="B47" s="11"/>
      <c r="C47" s="11"/>
      <c r="D47" s="11"/>
      <c r="E47" s="27"/>
    </row>
    <row r="48" ht="15.75" customHeight="1">
      <c r="A48" s="18">
        <f t="shared" si="1"/>
        <v>46</v>
      </c>
      <c r="B48" s="11"/>
      <c r="C48" s="11"/>
      <c r="D48" s="11"/>
      <c r="E48" s="27"/>
    </row>
    <row r="49" ht="15.75" customHeight="1">
      <c r="A49" s="18">
        <f t="shared" si="1"/>
        <v>47</v>
      </c>
      <c r="B49" s="11"/>
      <c r="C49" s="11"/>
      <c r="D49" s="11"/>
      <c r="E49" s="27"/>
    </row>
    <row r="50" ht="15.75" customHeight="1">
      <c r="A50" s="18">
        <f t="shared" si="1"/>
        <v>48</v>
      </c>
      <c r="B50" s="11"/>
      <c r="C50" s="11"/>
      <c r="D50" s="11"/>
      <c r="E50" s="27"/>
    </row>
    <row r="51" ht="15.75" customHeight="1">
      <c r="A51" s="18">
        <f t="shared" si="1"/>
        <v>49</v>
      </c>
      <c r="B51" s="11"/>
      <c r="C51" s="11"/>
      <c r="D51" s="11"/>
      <c r="E51" s="27"/>
    </row>
    <row r="52" ht="15.75" customHeight="1">
      <c r="A52" s="18">
        <f t="shared" si="1"/>
        <v>50</v>
      </c>
      <c r="B52" s="11"/>
      <c r="C52" s="11"/>
      <c r="D52" s="11"/>
      <c r="E52" s="27"/>
    </row>
    <row r="53" ht="15.75" customHeight="1">
      <c r="A53" s="18">
        <f t="shared" si="1"/>
        <v>51</v>
      </c>
      <c r="B53" s="11"/>
      <c r="C53" s="11"/>
      <c r="D53" s="11"/>
      <c r="E53" s="27"/>
    </row>
    <row r="54" ht="15.75" customHeight="1">
      <c r="A54" s="18">
        <f t="shared" si="1"/>
        <v>52</v>
      </c>
      <c r="B54" s="11"/>
      <c r="C54" s="11"/>
      <c r="D54" s="11"/>
      <c r="E54" s="27"/>
    </row>
    <row r="55" ht="15.75" customHeight="1">
      <c r="A55" s="18">
        <f t="shared" si="1"/>
        <v>53</v>
      </c>
      <c r="B55" s="11"/>
      <c r="C55" s="11"/>
      <c r="D55" s="11"/>
      <c r="E55" s="27"/>
    </row>
    <row r="56" ht="15.75" customHeight="1">
      <c r="A56" s="18">
        <f t="shared" si="1"/>
        <v>54</v>
      </c>
      <c r="B56" s="11"/>
      <c r="C56" s="11"/>
      <c r="D56" s="11"/>
      <c r="E56" s="27"/>
    </row>
    <row r="57" ht="15.75" customHeight="1">
      <c r="A57" s="18">
        <f t="shared" si="1"/>
        <v>55</v>
      </c>
      <c r="B57" s="11"/>
      <c r="C57" s="11"/>
      <c r="D57" s="11"/>
      <c r="E57" s="27"/>
    </row>
    <row r="58" ht="15.75" customHeight="1">
      <c r="A58" s="18">
        <f t="shared" si="1"/>
        <v>56</v>
      </c>
      <c r="B58" s="11"/>
      <c r="C58" s="11"/>
      <c r="D58" s="11"/>
      <c r="E58" s="27"/>
    </row>
    <row r="59" ht="15.75" customHeight="1">
      <c r="A59" s="18">
        <f t="shared" si="1"/>
        <v>57</v>
      </c>
      <c r="B59" s="11"/>
      <c r="C59" s="11"/>
      <c r="D59" s="11"/>
      <c r="E59" s="27"/>
    </row>
    <row r="60" ht="15.75" customHeight="1">
      <c r="A60" s="18">
        <f t="shared" si="1"/>
        <v>58</v>
      </c>
      <c r="B60" s="11"/>
      <c r="C60" s="11"/>
      <c r="D60" s="11"/>
      <c r="E60" s="27"/>
    </row>
    <row r="61" ht="15.75" customHeight="1">
      <c r="A61" s="18">
        <f t="shared" si="1"/>
        <v>59</v>
      </c>
      <c r="B61" s="11"/>
      <c r="C61" s="11"/>
      <c r="D61" s="11"/>
      <c r="E61" s="27"/>
    </row>
    <row r="62" ht="15.75" customHeight="1">
      <c r="A62" s="18">
        <f t="shared" si="1"/>
        <v>60</v>
      </c>
      <c r="B62" s="11"/>
      <c r="C62" s="11"/>
      <c r="D62" s="11"/>
      <c r="E62" s="27"/>
    </row>
    <row r="63" ht="15.75" customHeight="1">
      <c r="A63" s="18">
        <f t="shared" si="1"/>
        <v>61</v>
      </c>
      <c r="B63" s="11"/>
      <c r="C63" s="11"/>
      <c r="D63" s="11"/>
      <c r="E63" s="27"/>
    </row>
    <row r="64" ht="15.75" customHeight="1">
      <c r="A64" s="18">
        <f t="shared" si="1"/>
        <v>62</v>
      </c>
      <c r="B64" s="11"/>
      <c r="C64" s="11"/>
      <c r="D64" s="11"/>
      <c r="E64" s="27"/>
    </row>
    <row r="65" ht="15.75" customHeight="1">
      <c r="A65" s="18">
        <f t="shared" si="1"/>
        <v>63</v>
      </c>
      <c r="B65" s="11"/>
      <c r="C65" s="11"/>
      <c r="D65" s="11"/>
      <c r="E65" s="27"/>
    </row>
    <row r="66" ht="15.75" customHeight="1">
      <c r="A66" s="18">
        <f t="shared" si="1"/>
        <v>64</v>
      </c>
      <c r="B66" s="11"/>
      <c r="C66" s="11"/>
      <c r="D66" s="11"/>
      <c r="E66" s="27"/>
    </row>
    <row r="67" ht="15.75" customHeight="1">
      <c r="A67" s="18">
        <f t="shared" si="1"/>
        <v>65</v>
      </c>
      <c r="B67" s="11"/>
      <c r="C67" s="11"/>
      <c r="D67" s="11"/>
      <c r="E67" s="27"/>
    </row>
    <row r="68" ht="15.75" customHeight="1">
      <c r="A68" s="18">
        <f t="shared" si="1"/>
        <v>66</v>
      </c>
      <c r="B68" s="11"/>
      <c r="C68" s="11"/>
      <c r="D68" s="11"/>
      <c r="E68" s="27"/>
    </row>
    <row r="69" ht="15.75" customHeight="1">
      <c r="A69" s="18">
        <f t="shared" si="1"/>
        <v>67</v>
      </c>
      <c r="B69" s="11"/>
      <c r="C69" s="11"/>
      <c r="D69" s="11"/>
      <c r="E69" s="27"/>
    </row>
    <row r="70" ht="15.75" customHeight="1">
      <c r="A70" s="18">
        <f t="shared" si="1"/>
        <v>68</v>
      </c>
      <c r="B70" s="11"/>
      <c r="C70" s="11"/>
      <c r="D70" s="11"/>
      <c r="E70" s="27"/>
    </row>
    <row r="71" ht="15.75" customHeight="1">
      <c r="A71" s="18">
        <f t="shared" si="1"/>
        <v>69</v>
      </c>
      <c r="B71" s="11"/>
      <c r="C71" s="11"/>
      <c r="D71" s="11"/>
      <c r="E71" s="27"/>
    </row>
    <row r="72" ht="15.75" customHeight="1">
      <c r="A72" s="18">
        <f t="shared" si="1"/>
        <v>70</v>
      </c>
      <c r="B72" s="11"/>
      <c r="C72" s="11"/>
      <c r="D72" s="11"/>
      <c r="E72" s="27"/>
    </row>
    <row r="73" ht="15.75" customHeight="1">
      <c r="A73" s="18">
        <f t="shared" si="1"/>
        <v>71</v>
      </c>
      <c r="B73" s="11"/>
      <c r="C73" s="11"/>
      <c r="D73" s="11"/>
      <c r="E73" s="27"/>
    </row>
    <row r="74" ht="15.75" customHeight="1">
      <c r="A74" s="18">
        <f t="shared" si="1"/>
        <v>72</v>
      </c>
      <c r="B74" s="11"/>
      <c r="C74" s="11"/>
      <c r="D74" s="11"/>
      <c r="E74" s="27"/>
    </row>
    <row r="75" ht="15.75" customHeight="1">
      <c r="A75" s="18">
        <f t="shared" si="1"/>
        <v>73</v>
      </c>
      <c r="B75" s="11"/>
      <c r="C75" s="11"/>
      <c r="D75" s="11"/>
      <c r="E75" s="27"/>
    </row>
    <row r="76" ht="15.75" customHeight="1">
      <c r="A76" s="18">
        <f t="shared" si="1"/>
        <v>74</v>
      </c>
      <c r="B76" s="11"/>
      <c r="C76" s="11"/>
      <c r="D76" s="11"/>
      <c r="E76" s="27"/>
    </row>
    <row r="77" ht="15.75" customHeight="1">
      <c r="A77" s="18">
        <f t="shared" si="1"/>
        <v>75</v>
      </c>
      <c r="B77" s="11"/>
      <c r="C77" s="11"/>
      <c r="D77" s="11"/>
      <c r="E77" s="27"/>
    </row>
    <row r="78" ht="15.75" customHeight="1">
      <c r="A78" s="18">
        <f t="shared" si="1"/>
        <v>76</v>
      </c>
      <c r="B78" s="11"/>
      <c r="C78" s="11"/>
      <c r="D78" s="11"/>
      <c r="E78" s="27"/>
    </row>
    <row r="79" ht="15.75" customHeight="1">
      <c r="A79" s="18">
        <f t="shared" si="1"/>
        <v>77</v>
      </c>
      <c r="B79" s="11"/>
      <c r="C79" s="11"/>
      <c r="D79" s="11"/>
      <c r="E79" s="27"/>
    </row>
    <row r="80" ht="15.75" customHeight="1">
      <c r="A80" s="18">
        <f t="shared" si="1"/>
        <v>78</v>
      </c>
      <c r="B80" s="11"/>
      <c r="C80" s="11"/>
      <c r="D80" s="11"/>
      <c r="E80" s="27"/>
    </row>
    <row r="81" ht="15.75" customHeight="1">
      <c r="A81" s="18">
        <f t="shared" si="1"/>
        <v>79</v>
      </c>
      <c r="B81" s="11"/>
      <c r="C81" s="11"/>
      <c r="D81" s="11"/>
      <c r="E81" s="27"/>
    </row>
    <row r="82" ht="15.75" customHeight="1">
      <c r="A82" s="18">
        <f t="shared" si="1"/>
        <v>80</v>
      </c>
      <c r="B82" s="11"/>
      <c r="C82" s="11"/>
      <c r="D82" s="11"/>
      <c r="E82" s="27"/>
    </row>
    <row r="83" ht="15.75" customHeight="1">
      <c r="A83" s="18">
        <f t="shared" si="1"/>
        <v>81</v>
      </c>
      <c r="B83" s="11"/>
      <c r="C83" s="11"/>
      <c r="D83" s="11"/>
      <c r="E83" s="27"/>
    </row>
    <row r="84" ht="15.75" customHeight="1">
      <c r="A84" s="18">
        <f t="shared" si="1"/>
        <v>82</v>
      </c>
      <c r="B84" s="11"/>
      <c r="C84" s="11"/>
      <c r="D84" s="11"/>
      <c r="E84" s="27"/>
    </row>
    <row r="85" ht="15.75" customHeight="1">
      <c r="A85" s="18">
        <f t="shared" si="1"/>
        <v>83</v>
      </c>
      <c r="B85" s="11"/>
      <c r="C85" s="11"/>
      <c r="D85" s="11"/>
      <c r="E85" s="27"/>
    </row>
    <row r="86" ht="15.75" customHeight="1">
      <c r="A86" s="18">
        <f t="shared" si="1"/>
        <v>84</v>
      </c>
      <c r="B86" s="11"/>
      <c r="C86" s="11"/>
      <c r="D86" s="11"/>
      <c r="E86" s="27"/>
    </row>
    <row r="87" ht="15.75" customHeight="1">
      <c r="A87" s="18">
        <f t="shared" si="1"/>
        <v>85</v>
      </c>
      <c r="B87" s="11"/>
      <c r="C87" s="11"/>
      <c r="D87" s="11"/>
      <c r="E87" s="27"/>
    </row>
    <row r="88" ht="15.75" customHeight="1">
      <c r="A88" s="18">
        <f t="shared" si="1"/>
        <v>86</v>
      </c>
      <c r="B88" s="11"/>
      <c r="C88" s="11"/>
      <c r="D88" s="11"/>
      <c r="E88" s="27"/>
    </row>
    <row r="89" ht="15.75" customHeight="1">
      <c r="A89" s="18">
        <f t="shared" si="1"/>
        <v>87</v>
      </c>
      <c r="B89" s="11"/>
      <c r="C89" s="11"/>
      <c r="D89" s="11"/>
      <c r="E89" s="27"/>
    </row>
    <row r="90" ht="15.75" customHeight="1">
      <c r="A90" s="18">
        <f t="shared" si="1"/>
        <v>88</v>
      </c>
      <c r="B90" s="11"/>
      <c r="C90" s="11"/>
      <c r="D90" s="11"/>
      <c r="E90" s="27"/>
    </row>
    <row r="91" ht="15.75" customHeight="1">
      <c r="A91" s="18">
        <f t="shared" si="1"/>
        <v>89</v>
      </c>
      <c r="B91" s="11"/>
      <c r="C91" s="11"/>
      <c r="D91" s="11"/>
      <c r="E91" s="27"/>
    </row>
    <row r="92" ht="15.75" customHeight="1">
      <c r="A92" s="18">
        <f t="shared" si="1"/>
        <v>90</v>
      </c>
      <c r="B92" s="11"/>
      <c r="C92" s="11"/>
      <c r="D92" s="11"/>
      <c r="E92" s="27"/>
    </row>
    <row r="93" ht="15.75" customHeight="1">
      <c r="A93" s="18">
        <f t="shared" si="1"/>
        <v>91</v>
      </c>
      <c r="B93" s="11"/>
      <c r="C93" s="11"/>
      <c r="D93" s="11"/>
      <c r="E93" s="27"/>
    </row>
    <row r="94" ht="15.75" customHeight="1">
      <c r="A94" s="18">
        <f t="shared" si="1"/>
        <v>92</v>
      </c>
      <c r="B94" s="11"/>
      <c r="C94" s="11"/>
      <c r="D94" s="11"/>
      <c r="E94" s="27"/>
    </row>
    <row r="95" ht="15.75" customHeight="1">
      <c r="A95" s="18">
        <f t="shared" si="1"/>
        <v>93</v>
      </c>
      <c r="B95" s="11"/>
      <c r="C95" s="11"/>
      <c r="D95" s="11"/>
      <c r="E95" s="27"/>
    </row>
    <row r="96" ht="15.75" customHeight="1">
      <c r="A96" s="18">
        <f t="shared" si="1"/>
        <v>94</v>
      </c>
      <c r="B96" s="11"/>
      <c r="C96" s="11"/>
      <c r="D96" s="11"/>
      <c r="E96" s="27"/>
    </row>
    <row r="97" ht="15.75" customHeight="1">
      <c r="A97" s="18">
        <f t="shared" si="1"/>
        <v>95</v>
      </c>
      <c r="B97" s="11"/>
      <c r="C97" s="11"/>
      <c r="D97" s="11"/>
      <c r="E97" s="27"/>
    </row>
    <row r="98" ht="15.75" customHeight="1">
      <c r="A98" s="18">
        <f t="shared" si="1"/>
        <v>96</v>
      </c>
      <c r="B98" s="11"/>
      <c r="C98" s="11"/>
      <c r="D98" s="11"/>
      <c r="E98" s="27"/>
    </row>
    <row r="99" ht="15.75" customHeight="1">
      <c r="A99" s="18">
        <f t="shared" si="1"/>
        <v>97</v>
      </c>
      <c r="B99" s="11"/>
      <c r="C99" s="11"/>
      <c r="D99" s="11"/>
      <c r="E99" s="27"/>
    </row>
    <row r="100" ht="15.75" customHeight="1">
      <c r="A100" s="18">
        <f t="shared" si="1"/>
        <v>98</v>
      </c>
      <c r="B100" s="11"/>
      <c r="C100" s="11"/>
      <c r="D100" s="11"/>
      <c r="E100" s="27"/>
    </row>
    <row r="101" ht="15.75" customHeight="1">
      <c r="A101" s="18">
        <f t="shared" si="1"/>
        <v>99</v>
      </c>
      <c r="B101" s="11"/>
      <c r="C101" s="11"/>
      <c r="D101" s="11"/>
      <c r="E101" s="27"/>
    </row>
    <row r="102" ht="15.75" customHeight="1">
      <c r="A102" s="18">
        <f t="shared" si="1"/>
        <v>100</v>
      </c>
      <c r="B102" s="11"/>
      <c r="C102" s="11"/>
      <c r="D102" s="11"/>
      <c r="E102" s="27"/>
    </row>
    <row r="103" ht="15.75" customHeight="1">
      <c r="A103" s="18">
        <f t="shared" si="1"/>
        <v>101</v>
      </c>
      <c r="B103" s="11"/>
      <c r="C103" s="11"/>
      <c r="D103" s="11"/>
      <c r="E103" s="27"/>
    </row>
    <row r="104" ht="15.75" customHeight="1">
      <c r="A104" s="18">
        <f t="shared" si="1"/>
        <v>102</v>
      </c>
      <c r="B104" s="11"/>
      <c r="C104" s="11"/>
      <c r="D104" s="11"/>
      <c r="E104" s="27"/>
    </row>
    <row r="105" ht="15.75" customHeight="1">
      <c r="A105" s="18">
        <f t="shared" si="1"/>
        <v>103</v>
      </c>
      <c r="B105" s="11"/>
      <c r="C105" s="11"/>
      <c r="D105" s="11"/>
      <c r="E105" s="27"/>
    </row>
    <row r="106" ht="15.75" customHeight="1">
      <c r="A106" s="18">
        <f t="shared" si="1"/>
        <v>104</v>
      </c>
      <c r="B106" s="11"/>
      <c r="C106" s="11"/>
      <c r="D106" s="11"/>
      <c r="E106" s="27"/>
    </row>
    <row r="107" ht="15.75" customHeight="1">
      <c r="A107" s="18">
        <f t="shared" si="1"/>
        <v>105</v>
      </c>
      <c r="B107" s="11"/>
      <c r="C107" s="11"/>
      <c r="D107" s="11"/>
      <c r="E107" s="27"/>
    </row>
    <row r="108" ht="15.75" customHeight="1">
      <c r="A108" s="18">
        <f t="shared" si="1"/>
        <v>106</v>
      </c>
      <c r="B108" s="11"/>
      <c r="C108" s="11"/>
      <c r="D108" s="11"/>
      <c r="E108" s="27"/>
    </row>
    <row r="109" ht="15.75" customHeight="1">
      <c r="A109" s="18">
        <f t="shared" si="1"/>
        <v>107</v>
      </c>
      <c r="B109" s="11"/>
      <c r="C109" s="11"/>
      <c r="D109" s="11"/>
      <c r="E109" s="27"/>
    </row>
    <row r="110" ht="15.75" customHeight="1">
      <c r="A110" s="18">
        <f t="shared" si="1"/>
        <v>108</v>
      </c>
      <c r="B110" s="11"/>
      <c r="C110" s="11"/>
      <c r="D110" s="11"/>
      <c r="E110" s="27"/>
    </row>
    <row r="111" ht="15.75" customHeight="1">
      <c r="A111" s="18">
        <f t="shared" si="1"/>
        <v>109</v>
      </c>
      <c r="B111" s="11"/>
      <c r="C111" s="11"/>
      <c r="D111" s="11"/>
      <c r="E111" s="27"/>
    </row>
    <row r="112" ht="15.75" customHeight="1">
      <c r="A112" s="18">
        <f t="shared" si="1"/>
        <v>110</v>
      </c>
      <c r="B112" s="11"/>
      <c r="C112" s="11"/>
      <c r="D112" s="11"/>
      <c r="E112" s="27"/>
    </row>
    <row r="113" ht="15.75" customHeight="1">
      <c r="A113" s="18">
        <f t="shared" si="1"/>
        <v>111</v>
      </c>
      <c r="B113" s="11"/>
      <c r="C113" s="11"/>
      <c r="D113" s="11"/>
      <c r="E113" s="27"/>
    </row>
    <row r="114" ht="15.75" customHeight="1">
      <c r="A114" s="18">
        <f t="shared" si="1"/>
        <v>112</v>
      </c>
      <c r="B114" s="11"/>
      <c r="C114" s="11"/>
      <c r="D114" s="11"/>
      <c r="E114" s="27"/>
    </row>
    <row r="115" ht="15.75" customHeight="1">
      <c r="A115" s="18">
        <f t="shared" si="1"/>
        <v>113</v>
      </c>
      <c r="B115" s="11"/>
      <c r="C115" s="11"/>
      <c r="D115" s="11"/>
      <c r="E115" s="27"/>
    </row>
    <row r="116" ht="15.75" customHeight="1">
      <c r="A116" s="18">
        <f t="shared" si="1"/>
        <v>114</v>
      </c>
      <c r="B116" s="11"/>
      <c r="C116" s="11"/>
      <c r="D116" s="11"/>
      <c r="E116" s="27"/>
    </row>
    <row r="117" ht="15.75" customHeight="1">
      <c r="A117" s="18">
        <f t="shared" si="1"/>
        <v>115</v>
      </c>
      <c r="B117" s="11"/>
      <c r="C117" s="11"/>
      <c r="D117" s="11"/>
      <c r="E117" s="27"/>
    </row>
    <row r="118" ht="15.75" customHeight="1">
      <c r="A118" s="18">
        <f t="shared" si="1"/>
        <v>116</v>
      </c>
      <c r="B118" s="11"/>
      <c r="C118" s="11"/>
      <c r="D118" s="11"/>
      <c r="E118" s="27"/>
    </row>
    <row r="119" ht="15.75" customHeight="1">
      <c r="A119" s="18">
        <f t="shared" si="1"/>
        <v>117</v>
      </c>
      <c r="B119" s="11"/>
      <c r="C119" s="11"/>
      <c r="D119" s="11"/>
      <c r="E119" s="27"/>
    </row>
    <row r="120" ht="15.75" customHeight="1">
      <c r="A120" s="18">
        <f t="shared" si="1"/>
        <v>118</v>
      </c>
      <c r="B120" s="11"/>
      <c r="C120" s="11"/>
      <c r="D120" s="11"/>
      <c r="E120" s="27"/>
    </row>
    <row r="121" ht="15.75" customHeight="1">
      <c r="A121" s="18">
        <f t="shared" si="1"/>
        <v>119</v>
      </c>
      <c r="B121" s="11"/>
      <c r="C121" s="11"/>
      <c r="D121" s="11"/>
      <c r="E121" s="27"/>
    </row>
    <row r="122" ht="15.75" customHeight="1">
      <c r="A122" s="18">
        <f t="shared" si="1"/>
        <v>120</v>
      </c>
      <c r="B122" s="11"/>
      <c r="C122" s="11"/>
      <c r="D122" s="11"/>
      <c r="E122" s="27"/>
    </row>
    <row r="123" ht="15.75" customHeight="1">
      <c r="A123" s="18">
        <f t="shared" si="1"/>
        <v>121</v>
      </c>
      <c r="B123" s="11"/>
      <c r="C123" s="11"/>
      <c r="D123" s="11"/>
      <c r="E123" s="27"/>
    </row>
    <row r="124" ht="15.75" customHeight="1">
      <c r="A124" s="18">
        <f t="shared" si="1"/>
        <v>122</v>
      </c>
      <c r="B124" s="11"/>
      <c r="C124" s="11"/>
      <c r="D124" s="11"/>
      <c r="E124" s="27"/>
    </row>
    <row r="125" ht="15.75" customHeight="1">
      <c r="A125" s="18">
        <f t="shared" si="1"/>
        <v>123</v>
      </c>
      <c r="B125" s="11"/>
      <c r="C125" s="11"/>
      <c r="D125" s="11"/>
      <c r="E125" s="27"/>
    </row>
    <row r="126" ht="15.75" customHeight="1">
      <c r="A126" s="18">
        <f t="shared" si="1"/>
        <v>124</v>
      </c>
      <c r="B126" s="11"/>
      <c r="C126" s="11"/>
      <c r="D126" s="11"/>
      <c r="E126" s="27"/>
    </row>
    <row r="127" ht="15.75" customHeight="1">
      <c r="A127" s="18">
        <f t="shared" si="1"/>
        <v>125</v>
      </c>
      <c r="B127" s="11"/>
      <c r="C127" s="11"/>
      <c r="D127" s="11"/>
      <c r="E127" s="27"/>
    </row>
    <row r="128" ht="15.75" customHeight="1">
      <c r="A128" s="18">
        <f t="shared" si="1"/>
        <v>126</v>
      </c>
      <c r="B128" s="11"/>
      <c r="C128" s="11"/>
      <c r="D128" s="11"/>
      <c r="E128" s="27"/>
    </row>
    <row r="129" ht="15.75" customHeight="1">
      <c r="A129" s="18">
        <f t="shared" si="1"/>
        <v>127</v>
      </c>
      <c r="B129" s="11"/>
      <c r="C129" s="11"/>
      <c r="D129" s="11"/>
      <c r="E129" s="27"/>
    </row>
    <row r="130" ht="15.75" customHeight="1">
      <c r="A130" s="18">
        <f t="shared" si="1"/>
        <v>128</v>
      </c>
      <c r="B130" s="11"/>
      <c r="C130" s="11"/>
      <c r="D130" s="11"/>
      <c r="E130" s="27"/>
    </row>
    <row r="131" ht="15.75" customHeight="1">
      <c r="A131" s="18">
        <f t="shared" si="1"/>
        <v>129</v>
      </c>
      <c r="B131" s="11"/>
      <c r="C131" s="11"/>
      <c r="D131" s="11"/>
      <c r="E131" s="27"/>
    </row>
    <row r="132" ht="15.75" customHeight="1">
      <c r="A132" s="18">
        <f t="shared" si="1"/>
        <v>130</v>
      </c>
      <c r="B132" s="11"/>
      <c r="C132" s="11"/>
      <c r="D132" s="11"/>
      <c r="E132" s="27"/>
    </row>
    <row r="133" ht="15.75" customHeight="1">
      <c r="A133" s="18">
        <f t="shared" si="1"/>
        <v>131</v>
      </c>
      <c r="B133" s="11"/>
      <c r="C133" s="11"/>
      <c r="D133" s="11"/>
      <c r="E133" s="27"/>
    </row>
    <row r="134" ht="15.75" customHeight="1">
      <c r="A134" s="18">
        <f t="shared" si="1"/>
        <v>132</v>
      </c>
      <c r="B134" s="11"/>
      <c r="C134" s="11"/>
      <c r="D134" s="11"/>
      <c r="E134" s="27"/>
    </row>
    <row r="135" ht="15.75" customHeight="1">
      <c r="A135" s="18">
        <f t="shared" si="1"/>
        <v>133</v>
      </c>
      <c r="B135" s="11"/>
      <c r="C135" s="11"/>
      <c r="D135" s="11"/>
      <c r="E135" s="27"/>
    </row>
    <row r="136" ht="15.75" customHeight="1">
      <c r="A136" s="18">
        <f t="shared" si="1"/>
        <v>134</v>
      </c>
      <c r="B136" s="11"/>
      <c r="C136" s="11"/>
      <c r="D136" s="11"/>
      <c r="E136" s="27"/>
    </row>
    <row r="137" ht="15.75" customHeight="1">
      <c r="A137" s="18">
        <f t="shared" si="1"/>
        <v>135</v>
      </c>
      <c r="B137" s="11"/>
      <c r="C137" s="11"/>
      <c r="D137" s="11"/>
      <c r="E137" s="27"/>
    </row>
    <row r="138" ht="15.75" customHeight="1">
      <c r="A138" s="18">
        <f t="shared" si="1"/>
        <v>136</v>
      </c>
      <c r="B138" s="11"/>
      <c r="C138" s="11"/>
      <c r="D138" s="11"/>
      <c r="E138" s="27"/>
    </row>
    <row r="139" ht="15.75" customHeight="1">
      <c r="A139" s="18">
        <f t="shared" si="1"/>
        <v>137</v>
      </c>
      <c r="B139" s="11"/>
      <c r="C139" s="11"/>
      <c r="D139" s="11"/>
      <c r="E139" s="27"/>
    </row>
    <row r="140" ht="15.75" customHeight="1">
      <c r="A140" s="18">
        <f t="shared" si="1"/>
        <v>138</v>
      </c>
      <c r="B140" s="11"/>
      <c r="C140" s="11"/>
      <c r="D140" s="11"/>
      <c r="E140" s="27"/>
    </row>
    <row r="141" ht="15.75" customHeight="1">
      <c r="A141" s="18">
        <f t="shared" si="1"/>
        <v>139</v>
      </c>
      <c r="B141" s="11"/>
      <c r="C141" s="11"/>
      <c r="D141" s="11"/>
      <c r="E141" s="27"/>
    </row>
    <row r="142" ht="15.75" customHeight="1">
      <c r="A142" s="18">
        <f t="shared" si="1"/>
        <v>140</v>
      </c>
      <c r="B142" s="11"/>
      <c r="C142" s="11"/>
      <c r="D142" s="11"/>
      <c r="E142" s="27"/>
    </row>
    <row r="143" ht="15.75" customHeight="1">
      <c r="A143" s="18">
        <f t="shared" si="1"/>
        <v>141</v>
      </c>
      <c r="B143" s="11"/>
      <c r="C143" s="11"/>
      <c r="D143" s="11"/>
      <c r="E143" s="27"/>
    </row>
    <row r="144" ht="15.75" customHeight="1">
      <c r="A144" s="18">
        <f t="shared" si="1"/>
        <v>142</v>
      </c>
      <c r="B144" s="11"/>
      <c r="C144" s="11"/>
      <c r="D144" s="11"/>
      <c r="E144" s="27"/>
    </row>
    <row r="145" ht="15.75" customHeight="1">
      <c r="A145" s="18">
        <f t="shared" si="1"/>
        <v>143</v>
      </c>
      <c r="B145" s="11"/>
      <c r="C145" s="11"/>
      <c r="D145" s="11"/>
      <c r="E145" s="27"/>
    </row>
    <row r="146" ht="15.75" customHeight="1">
      <c r="A146" s="18">
        <f t="shared" si="1"/>
        <v>144</v>
      </c>
      <c r="B146" s="11"/>
      <c r="C146" s="11"/>
      <c r="D146" s="11"/>
      <c r="E146" s="27"/>
    </row>
    <row r="147" ht="15.75" customHeight="1">
      <c r="A147" s="18">
        <f t="shared" si="1"/>
        <v>145</v>
      </c>
      <c r="B147" s="11"/>
      <c r="C147" s="11"/>
      <c r="D147" s="11"/>
      <c r="E147" s="27"/>
    </row>
    <row r="148" ht="15.75" customHeight="1">
      <c r="A148" s="18">
        <f t="shared" si="1"/>
        <v>146</v>
      </c>
      <c r="B148" s="11"/>
      <c r="C148" s="11"/>
      <c r="D148" s="11"/>
      <c r="E148" s="27"/>
    </row>
    <row r="149" ht="15.75" customHeight="1">
      <c r="A149" s="18">
        <f t="shared" si="1"/>
        <v>147</v>
      </c>
      <c r="B149" s="11"/>
      <c r="C149" s="11"/>
      <c r="D149" s="11"/>
      <c r="E149" s="27"/>
    </row>
    <row r="150" ht="15.75" customHeight="1">
      <c r="A150" s="18">
        <f t="shared" si="1"/>
        <v>148</v>
      </c>
      <c r="B150" s="11"/>
      <c r="C150" s="11"/>
      <c r="D150" s="11"/>
      <c r="E150" s="27"/>
    </row>
    <row r="151" ht="15.75" customHeight="1">
      <c r="A151" s="18">
        <f t="shared" si="1"/>
        <v>149</v>
      </c>
      <c r="B151" s="11"/>
      <c r="C151" s="11"/>
      <c r="D151" s="11"/>
      <c r="E151" s="27"/>
    </row>
    <row r="152" ht="15.75" customHeight="1">
      <c r="A152" s="18">
        <f t="shared" si="1"/>
        <v>150</v>
      </c>
      <c r="B152" s="11"/>
      <c r="C152" s="11"/>
      <c r="D152" s="11"/>
      <c r="E152" s="27"/>
    </row>
    <row r="153" ht="15.75" customHeight="1">
      <c r="A153" s="18">
        <f t="shared" si="1"/>
        <v>151</v>
      </c>
      <c r="B153" s="11"/>
      <c r="C153" s="11"/>
      <c r="D153" s="11"/>
      <c r="E153" s="27"/>
    </row>
    <row r="154" ht="15.75" customHeight="1">
      <c r="A154" s="18">
        <f t="shared" si="1"/>
        <v>152</v>
      </c>
      <c r="B154" s="11"/>
      <c r="C154" s="11"/>
      <c r="D154" s="11"/>
      <c r="E154" s="27"/>
    </row>
    <row r="155" ht="15.75" customHeight="1">
      <c r="A155" s="18">
        <f t="shared" si="1"/>
        <v>153</v>
      </c>
      <c r="B155" s="11"/>
      <c r="C155" s="11"/>
      <c r="D155" s="11"/>
      <c r="E155" s="27"/>
    </row>
    <row r="156" ht="15.75" customHeight="1">
      <c r="A156" s="18">
        <f t="shared" si="1"/>
        <v>154</v>
      </c>
      <c r="B156" s="11"/>
      <c r="C156" s="11"/>
      <c r="D156" s="11"/>
      <c r="E156" s="27"/>
    </row>
    <row r="157" ht="15.75" customHeight="1">
      <c r="A157" s="18">
        <f t="shared" si="1"/>
        <v>155</v>
      </c>
      <c r="B157" s="11"/>
      <c r="C157" s="11"/>
      <c r="D157" s="11"/>
      <c r="E157" s="27"/>
    </row>
    <row r="158" ht="15.75" customHeight="1">
      <c r="A158" s="18">
        <f t="shared" si="1"/>
        <v>156</v>
      </c>
      <c r="B158" s="11"/>
      <c r="C158" s="11"/>
      <c r="D158" s="11"/>
      <c r="E158" s="27"/>
    </row>
    <row r="159" ht="15.75" customHeight="1">
      <c r="A159" s="18">
        <f t="shared" si="1"/>
        <v>157</v>
      </c>
      <c r="B159" s="11"/>
      <c r="C159" s="11"/>
      <c r="D159" s="11"/>
      <c r="E159" s="27"/>
    </row>
    <row r="160" ht="15.75" customHeight="1">
      <c r="A160" s="18">
        <f t="shared" si="1"/>
        <v>158</v>
      </c>
      <c r="B160" s="11"/>
      <c r="C160" s="11"/>
      <c r="D160" s="11"/>
      <c r="E160" s="27"/>
    </row>
    <row r="161" ht="15.75" customHeight="1">
      <c r="A161" s="18">
        <f t="shared" si="1"/>
        <v>159</v>
      </c>
      <c r="B161" s="11"/>
      <c r="C161" s="11"/>
      <c r="D161" s="11"/>
      <c r="E161" s="27"/>
    </row>
    <row r="162" ht="15.75" customHeight="1">
      <c r="A162" s="18">
        <f t="shared" si="1"/>
        <v>160</v>
      </c>
      <c r="B162" s="11"/>
      <c r="C162" s="11"/>
      <c r="D162" s="11"/>
      <c r="E162" s="27"/>
    </row>
    <row r="163" ht="15.75" customHeight="1">
      <c r="A163" s="18">
        <f t="shared" si="1"/>
        <v>161</v>
      </c>
      <c r="B163" s="11"/>
      <c r="C163" s="11"/>
      <c r="D163" s="11"/>
      <c r="E163" s="27"/>
    </row>
    <row r="164" ht="15.75" customHeight="1">
      <c r="A164" s="18">
        <f t="shared" si="1"/>
        <v>162</v>
      </c>
      <c r="B164" s="11"/>
      <c r="C164" s="11"/>
      <c r="D164" s="11"/>
      <c r="E164" s="27"/>
    </row>
    <row r="165" ht="15.75" customHeight="1">
      <c r="A165" s="18">
        <f t="shared" si="1"/>
        <v>163</v>
      </c>
      <c r="B165" s="11"/>
      <c r="C165" s="11"/>
      <c r="D165" s="11"/>
      <c r="E165" s="27"/>
    </row>
    <row r="166" ht="15.75" customHeight="1">
      <c r="A166" s="18">
        <f t="shared" si="1"/>
        <v>164</v>
      </c>
      <c r="B166" s="11"/>
      <c r="C166" s="11"/>
      <c r="D166" s="11"/>
      <c r="E166" s="27"/>
    </row>
    <row r="167" ht="15.75" customHeight="1">
      <c r="A167" s="18">
        <f t="shared" si="1"/>
        <v>165</v>
      </c>
      <c r="B167" s="11"/>
      <c r="C167" s="11"/>
      <c r="D167" s="11"/>
      <c r="E167" s="27"/>
    </row>
    <row r="168" ht="15.75" customHeight="1">
      <c r="A168" s="18">
        <f t="shared" si="1"/>
        <v>166</v>
      </c>
      <c r="B168" s="11"/>
      <c r="C168" s="11"/>
      <c r="D168" s="11"/>
      <c r="E168" s="27"/>
    </row>
    <row r="169" ht="15.75" customHeight="1">
      <c r="A169" s="18">
        <f t="shared" si="1"/>
        <v>167</v>
      </c>
      <c r="B169" s="11"/>
      <c r="C169" s="11"/>
      <c r="D169" s="11"/>
      <c r="E169" s="27"/>
    </row>
    <row r="170" ht="15.75" customHeight="1">
      <c r="A170" s="18">
        <f t="shared" si="1"/>
        <v>168</v>
      </c>
      <c r="B170" s="11"/>
      <c r="C170" s="11"/>
      <c r="D170" s="11"/>
      <c r="E170" s="27"/>
    </row>
    <row r="171" ht="15.75" customHeight="1">
      <c r="A171" s="18">
        <f t="shared" si="1"/>
        <v>169</v>
      </c>
      <c r="B171" s="11"/>
      <c r="C171" s="11"/>
      <c r="D171" s="11"/>
      <c r="E171" s="27"/>
    </row>
    <row r="172" ht="15.75" customHeight="1">
      <c r="A172" s="18">
        <f t="shared" si="1"/>
        <v>170</v>
      </c>
      <c r="B172" s="11"/>
      <c r="C172" s="11"/>
      <c r="D172" s="11"/>
      <c r="E172" s="27"/>
    </row>
    <row r="173" ht="15.75" customHeight="1">
      <c r="A173" s="18">
        <f t="shared" si="1"/>
        <v>171</v>
      </c>
      <c r="B173" s="11"/>
      <c r="C173" s="11"/>
      <c r="D173" s="11"/>
      <c r="E173" s="27"/>
    </row>
    <row r="174" ht="15.75" customHeight="1">
      <c r="A174" s="18">
        <f t="shared" si="1"/>
        <v>172</v>
      </c>
      <c r="B174" s="11"/>
      <c r="C174" s="11"/>
      <c r="D174" s="11"/>
      <c r="E174" s="27"/>
    </row>
    <row r="175" ht="15.75" customHeight="1">
      <c r="A175" s="18">
        <f t="shared" si="1"/>
        <v>173</v>
      </c>
      <c r="B175" s="11"/>
      <c r="C175" s="11"/>
      <c r="D175" s="11"/>
      <c r="E175" s="27"/>
    </row>
    <row r="176" ht="15.75" customHeight="1">
      <c r="A176" s="18">
        <f t="shared" si="1"/>
        <v>174</v>
      </c>
      <c r="B176" s="11"/>
      <c r="C176" s="11"/>
      <c r="D176" s="11"/>
      <c r="E176" s="27"/>
    </row>
    <row r="177" ht="15.75" customHeight="1">
      <c r="A177" s="18">
        <f t="shared" si="1"/>
        <v>175</v>
      </c>
      <c r="B177" s="11"/>
      <c r="C177" s="11"/>
      <c r="D177" s="11"/>
      <c r="E177" s="27"/>
    </row>
    <row r="178" ht="15.75" customHeight="1">
      <c r="A178" s="18">
        <f t="shared" si="1"/>
        <v>176</v>
      </c>
      <c r="B178" s="11"/>
      <c r="C178" s="11"/>
      <c r="D178" s="11"/>
      <c r="E178" s="27"/>
    </row>
    <row r="179" ht="15.75" customHeight="1">
      <c r="A179" s="18">
        <f t="shared" si="1"/>
        <v>177</v>
      </c>
      <c r="B179" s="11"/>
      <c r="C179" s="11"/>
      <c r="D179" s="11"/>
      <c r="E179" s="27"/>
    </row>
    <row r="180" ht="15.75" customHeight="1">
      <c r="A180" s="18">
        <f t="shared" si="1"/>
        <v>178</v>
      </c>
      <c r="B180" s="11"/>
      <c r="C180" s="11"/>
      <c r="D180" s="11"/>
      <c r="E180" s="27"/>
    </row>
    <row r="181" ht="15.75" customHeight="1">
      <c r="A181" s="18">
        <f t="shared" si="1"/>
        <v>179</v>
      </c>
      <c r="B181" s="11"/>
      <c r="C181" s="11"/>
      <c r="D181" s="11"/>
      <c r="E181" s="27"/>
    </row>
    <row r="182" ht="15.75" customHeight="1">
      <c r="A182" s="18">
        <f t="shared" si="1"/>
        <v>180</v>
      </c>
      <c r="B182" s="11"/>
      <c r="C182" s="11"/>
      <c r="D182" s="11"/>
      <c r="E182" s="27"/>
    </row>
    <row r="183" ht="15.75" customHeight="1">
      <c r="A183" s="18">
        <f t="shared" si="1"/>
        <v>181</v>
      </c>
      <c r="B183" s="11"/>
      <c r="C183" s="11"/>
      <c r="D183" s="11"/>
      <c r="E183" s="27"/>
    </row>
    <row r="184" ht="15.75" customHeight="1">
      <c r="A184" s="18">
        <f t="shared" si="1"/>
        <v>182</v>
      </c>
      <c r="B184" s="11"/>
      <c r="C184" s="11"/>
      <c r="D184" s="11"/>
      <c r="E184" s="27"/>
    </row>
    <row r="185" ht="15.75" customHeight="1">
      <c r="A185" s="18">
        <f t="shared" si="1"/>
        <v>183</v>
      </c>
      <c r="B185" s="11"/>
      <c r="C185" s="11"/>
      <c r="D185" s="11"/>
      <c r="E185" s="27"/>
    </row>
    <row r="186" ht="15.75" customHeight="1">
      <c r="A186" s="18">
        <f t="shared" si="1"/>
        <v>184</v>
      </c>
      <c r="B186" s="11"/>
      <c r="C186" s="11"/>
      <c r="D186" s="11"/>
      <c r="E186" s="27"/>
    </row>
    <row r="187" ht="15.75" customHeight="1">
      <c r="A187" s="18">
        <f t="shared" si="1"/>
        <v>185</v>
      </c>
      <c r="B187" s="11"/>
      <c r="C187" s="11"/>
      <c r="D187" s="11"/>
      <c r="E187" s="27"/>
    </row>
    <row r="188" ht="15.75" customHeight="1">
      <c r="A188" s="18">
        <f t="shared" si="1"/>
        <v>186</v>
      </c>
      <c r="B188" s="11"/>
      <c r="C188" s="11"/>
      <c r="D188" s="11"/>
      <c r="E188" s="27"/>
    </row>
    <row r="189" ht="15.75" customHeight="1">
      <c r="A189" s="18">
        <f t="shared" si="1"/>
        <v>187</v>
      </c>
      <c r="B189" s="11"/>
      <c r="C189" s="11"/>
      <c r="D189" s="11"/>
      <c r="E189" s="27"/>
    </row>
    <row r="190" ht="15.75" customHeight="1">
      <c r="A190" s="18">
        <f t="shared" si="1"/>
        <v>188</v>
      </c>
      <c r="B190" s="11"/>
      <c r="C190" s="11"/>
      <c r="D190" s="11"/>
      <c r="E190" s="27"/>
    </row>
    <row r="191" ht="15.75" customHeight="1">
      <c r="A191" s="18">
        <f t="shared" si="1"/>
        <v>189</v>
      </c>
      <c r="B191" s="11"/>
      <c r="C191" s="11"/>
      <c r="D191" s="11"/>
      <c r="E191" s="27"/>
    </row>
    <row r="192" ht="15.75" customHeight="1">
      <c r="A192" s="18">
        <f t="shared" si="1"/>
        <v>190</v>
      </c>
      <c r="B192" s="11"/>
      <c r="C192" s="11"/>
      <c r="D192" s="11"/>
      <c r="E192" s="27"/>
    </row>
    <row r="193" ht="15.75" customHeight="1">
      <c r="A193" s="18">
        <f t="shared" si="1"/>
        <v>191</v>
      </c>
      <c r="B193" s="11"/>
      <c r="C193" s="11"/>
      <c r="D193" s="11"/>
      <c r="E193" s="27"/>
    </row>
    <row r="194" ht="15.75" customHeight="1">
      <c r="A194" s="18">
        <f t="shared" si="1"/>
        <v>192</v>
      </c>
      <c r="B194" s="11"/>
      <c r="C194" s="11"/>
      <c r="D194" s="11"/>
      <c r="E194" s="27"/>
    </row>
    <row r="195" ht="15.75" customHeight="1">
      <c r="A195" s="18">
        <f t="shared" si="1"/>
        <v>193</v>
      </c>
      <c r="B195" s="11"/>
      <c r="C195" s="11"/>
      <c r="D195" s="11"/>
      <c r="E195" s="27"/>
    </row>
    <row r="196" ht="15.75" customHeight="1">
      <c r="A196" s="18">
        <f t="shared" si="1"/>
        <v>194</v>
      </c>
      <c r="B196" s="11"/>
      <c r="C196" s="11"/>
      <c r="D196" s="11"/>
      <c r="E196" s="27"/>
    </row>
    <row r="197" ht="15.75" customHeight="1">
      <c r="A197" s="18">
        <f t="shared" si="1"/>
        <v>195</v>
      </c>
      <c r="B197" s="11"/>
      <c r="C197" s="11"/>
      <c r="D197" s="11"/>
      <c r="E197" s="27"/>
    </row>
    <row r="198" ht="15.75" customHeight="1">
      <c r="A198" s="18">
        <f t="shared" si="1"/>
        <v>196</v>
      </c>
      <c r="B198" s="11"/>
      <c r="C198" s="11"/>
      <c r="D198" s="11"/>
      <c r="E198" s="27"/>
    </row>
    <row r="199" ht="15.75" customHeight="1">
      <c r="A199" s="18">
        <f t="shared" si="1"/>
        <v>197</v>
      </c>
      <c r="B199" s="11"/>
      <c r="C199" s="11"/>
      <c r="D199" s="11"/>
      <c r="E199" s="27"/>
    </row>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80.13"/>
    <col customWidth="1" min="4" max="4" width="36.5"/>
    <col customWidth="1" min="5" max="5" width="35.75"/>
    <col customWidth="1" min="6" max="6" width="12.63"/>
    <col customWidth="1" min="8" max="8" width="29.5"/>
  </cols>
  <sheetData>
    <row r="1" ht="15.75" customHeight="1">
      <c r="E1" s="55">
        <f>COUNTA(E3:E1000)</f>
        <v>0</v>
      </c>
      <c r="G1" s="74" t="s">
        <v>67</v>
      </c>
      <c r="H1" s="10"/>
      <c r="I1" s="75">
        <f>SUM(I3:I1001)</f>
        <v>0</v>
      </c>
    </row>
    <row r="2" ht="15.75" customHeight="1">
      <c r="A2" s="26" t="s">
        <v>68</v>
      </c>
      <c r="B2" s="58" t="s">
        <v>69</v>
      </c>
      <c r="C2" s="58" t="s">
        <v>70</v>
      </c>
      <c r="D2" s="58" t="s">
        <v>10</v>
      </c>
      <c r="E2" s="59" t="s">
        <v>71</v>
      </c>
      <c r="F2" s="14" t="s">
        <v>7</v>
      </c>
      <c r="G2" s="77" t="s">
        <v>69</v>
      </c>
      <c r="H2" s="78" t="s">
        <v>72</v>
      </c>
      <c r="I2" s="78" t="s">
        <v>73</v>
      </c>
    </row>
    <row r="3" ht="15.75" customHeight="1">
      <c r="A3" s="18">
        <v>1.0</v>
      </c>
      <c r="B3" s="11"/>
      <c r="C3" s="11"/>
      <c r="D3" s="11"/>
      <c r="E3" s="27"/>
      <c r="F3" s="8">
        <f>COUNT(B:B)</f>
        <v>0</v>
      </c>
      <c r="G3" s="18">
        <v>101.0</v>
      </c>
      <c r="H3" s="11" t="s">
        <v>92</v>
      </c>
      <c r="I3" s="11">
        <f>COUNTIFS(B:B,G3)</f>
        <v>0</v>
      </c>
    </row>
    <row r="4" ht="15.75" customHeight="1">
      <c r="A4" s="18">
        <v>2.0</v>
      </c>
      <c r="B4" s="11"/>
      <c r="C4" s="11"/>
      <c r="D4" s="11"/>
      <c r="E4" s="27"/>
    </row>
    <row r="5" ht="15.75" customHeight="1">
      <c r="A5" s="18">
        <v>3.0</v>
      </c>
      <c r="B5" s="11"/>
      <c r="C5" s="11"/>
      <c r="D5" s="11"/>
      <c r="E5" s="27"/>
    </row>
    <row r="6" ht="15.75" customHeight="1">
      <c r="A6" s="18">
        <v>4.0</v>
      </c>
      <c r="B6" s="11"/>
      <c r="C6" s="11"/>
      <c r="D6" s="11"/>
      <c r="E6" s="27"/>
    </row>
    <row r="7" ht="15.75" customHeight="1">
      <c r="A7" s="18">
        <v>5.0</v>
      </c>
      <c r="B7" s="11"/>
      <c r="C7" s="11"/>
      <c r="D7" s="11"/>
      <c r="E7" s="27"/>
    </row>
    <row r="8" ht="15.75" customHeight="1">
      <c r="A8" s="18">
        <v>6.0</v>
      </c>
      <c r="B8" s="11"/>
      <c r="C8" s="11"/>
      <c r="D8" s="11"/>
      <c r="E8" s="27"/>
    </row>
    <row r="9" ht="15.75" customHeight="1">
      <c r="A9" s="18">
        <v>7.0</v>
      </c>
      <c r="B9" s="11"/>
      <c r="C9" s="11"/>
      <c r="D9" s="11"/>
      <c r="E9" s="27"/>
    </row>
    <row r="10" ht="15.75" customHeight="1">
      <c r="A10" s="18">
        <v>8.0</v>
      </c>
      <c r="B10" s="11"/>
      <c r="C10" s="11"/>
      <c r="D10" s="11"/>
      <c r="E10" s="27"/>
    </row>
    <row r="11" ht="15.75" customHeight="1">
      <c r="A11" s="18">
        <v>9.0</v>
      </c>
      <c r="B11" s="11"/>
      <c r="C11" s="11"/>
      <c r="D11" s="11"/>
      <c r="E11" s="27"/>
    </row>
    <row r="12" ht="15.75" customHeight="1">
      <c r="A12" s="18">
        <v>10.0</v>
      </c>
      <c r="B12" s="11"/>
      <c r="C12" s="11"/>
      <c r="D12" s="11"/>
      <c r="E12" s="27"/>
    </row>
    <row r="13" ht="15.75" customHeight="1">
      <c r="A13" s="18">
        <v>11.0</v>
      </c>
      <c r="B13" s="11"/>
      <c r="C13" s="11"/>
      <c r="D13" s="11"/>
      <c r="E13" s="27"/>
    </row>
    <row r="14" ht="15.75" customHeight="1">
      <c r="A14" s="18">
        <v>12.0</v>
      </c>
      <c r="B14" s="11"/>
      <c r="C14" s="11"/>
      <c r="D14" s="11"/>
      <c r="E14" s="27"/>
    </row>
    <row r="15" ht="15.75" customHeight="1">
      <c r="A15" s="18">
        <v>13.0</v>
      </c>
      <c r="B15" s="11"/>
      <c r="C15" s="11"/>
      <c r="D15" s="11"/>
      <c r="E15" s="27"/>
    </row>
    <row r="16" ht="15.75" customHeight="1">
      <c r="A16" s="18">
        <v>14.0</v>
      </c>
      <c r="B16" s="11"/>
      <c r="C16" s="11"/>
      <c r="D16" s="11"/>
      <c r="E16" s="27"/>
    </row>
    <row r="17" ht="15.75" customHeight="1">
      <c r="A17" s="18">
        <v>15.0</v>
      </c>
      <c r="B17" s="11"/>
      <c r="C17" s="11"/>
      <c r="D17" s="11"/>
      <c r="E17" s="27"/>
    </row>
    <row r="18" ht="15.75" customHeight="1">
      <c r="A18" s="18">
        <v>16.0</v>
      </c>
      <c r="B18" s="11"/>
      <c r="C18" s="11"/>
      <c r="D18" s="11"/>
      <c r="E18" s="27"/>
    </row>
    <row r="19" ht="15.75" customHeight="1">
      <c r="A19" s="18">
        <v>17.0</v>
      </c>
      <c r="B19" s="11"/>
      <c r="C19" s="11"/>
      <c r="D19" s="11"/>
      <c r="E19" s="27"/>
    </row>
    <row r="20" ht="15.75" customHeight="1">
      <c r="A20" s="18">
        <v>18.0</v>
      </c>
      <c r="B20" s="11"/>
      <c r="C20" s="11"/>
      <c r="D20" s="11"/>
      <c r="E20" s="27"/>
    </row>
    <row r="21" ht="15.75" customHeight="1">
      <c r="A21" s="18">
        <v>19.0</v>
      </c>
      <c r="B21" s="11"/>
      <c r="C21" s="11"/>
      <c r="D21" s="11"/>
      <c r="E21" s="27"/>
    </row>
    <row r="22" ht="15.75" customHeight="1">
      <c r="A22" s="18">
        <v>20.0</v>
      </c>
      <c r="B22" s="11"/>
      <c r="C22" s="11"/>
      <c r="D22" s="11"/>
      <c r="E22" s="27"/>
    </row>
    <row r="23" ht="15.75" customHeight="1">
      <c r="A23" s="18">
        <f t="shared" ref="A23:A194" si="1">Row()-2</f>
        <v>21</v>
      </c>
      <c r="B23" s="11"/>
      <c r="C23" s="11"/>
      <c r="D23" s="11"/>
      <c r="E23" s="27"/>
    </row>
    <row r="24" ht="15.75" customHeight="1">
      <c r="A24" s="18">
        <f t="shared" si="1"/>
        <v>22</v>
      </c>
      <c r="B24" s="11"/>
      <c r="C24" s="11"/>
      <c r="D24" s="11"/>
      <c r="E24" s="27"/>
    </row>
    <row r="25" ht="15.75" customHeight="1">
      <c r="A25" s="18">
        <f t="shared" si="1"/>
        <v>23</v>
      </c>
      <c r="B25" s="11"/>
      <c r="C25" s="11"/>
      <c r="D25" s="11"/>
      <c r="E25" s="27"/>
    </row>
    <row r="26" ht="15.75" customHeight="1">
      <c r="A26" s="18">
        <f t="shared" si="1"/>
        <v>24</v>
      </c>
      <c r="B26" s="11"/>
      <c r="C26" s="11"/>
      <c r="D26" s="11"/>
      <c r="E26" s="27"/>
    </row>
    <row r="27" ht="15.75" customHeight="1">
      <c r="A27" s="18">
        <f t="shared" si="1"/>
        <v>25</v>
      </c>
      <c r="B27" s="11"/>
      <c r="C27" s="11"/>
      <c r="D27" s="11"/>
      <c r="E27" s="27"/>
    </row>
    <row r="28" ht="15.75" customHeight="1">
      <c r="A28" s="18">
        <f t="shared" si="1"/>
        <v>26</v>
      </c>
      <c r="B28" s="11"/>
      <c r="C28" s="11"/>
      <c r="D28" s="11"/>
      <c r="E28" s="27"/>
    </row>
    <row r="29" ht="15.75" customHeight="1">
      <c r="A29" s="18">
        <f t="shared" si="1"/>
        <v>27</v>
      </c>
      <c r="B29" s="11"/>
      <c r="C29" s="11"/>
      <c r="D29" s="11"/>
      <c r="E29" s="27"/>
    </row>
    <row r="30" ht="15.75" customHeight="1">
      <c r="A30" s="18">
        <f t="shared" si="1"/>
        <v>28</v>
      </c>
      <c r="B30" s="11"/>
      <c r="C30" s="11"/>
      <c r="D30" s="11"/>
      <c r="E30" s="27"/>
    </row>
    <row r="31" ht="15.75" customHeight="1">
      <c r="A31" s="18">
        <f t="shared" si="1"/>
        <v>29</v>
      </c>
      <c r="B31" s="11"/>
      <c r="C31" s="11"/>
      <c r="D31" s="11"/>
      <c r="E31" s="27"/>
    </row>
    <row r="32" ht="15.75" customHeight="1">
      <c r="A32" s="18">
        <f t="shared" si="1"/>
        <v>30</v>
      </c>
      <c r="B32" s="11"/>
      <c r="C32" s="11"/>
      <c r="D32" s="11"/>
      <c r="E32" s="27"/>
    </row>
    <row r="33" ht="15.75" customHeight="1">
      <c r="A33" s="18">
        <f t="shared" si="1"/>
        <v>31</v>
      </c>
      <c r="B33" s="11"/>
      <c r="C33" s="11"/>
      <c r="D33" s="11"/>
      <c r="E33" s="27"/>
    </row>
    <row r="34" ht="15.75" customHeight="1">
      <c r="A34" s="18">
        <f t="shared" si="1"/>
        <v>32</v>
      </c>
      <c r="B34" s="11"/>
      <c r="C34" s="11"/>
      <c r="D34" s="11"/>
      <c r="E34" s="27"/>
    </row>
    <row r="35" ht="15.75" customHeight="1">
      <c r="A35" s="18">
        <f t="shared" si="1"/>
        <v>33</v>
      </c>
      <c r="B35" s="11"/>
      <c r="C35" s="11"/>
      <c r="D35" s="11"/>
      <c r="E35" s="27"/>
    </row>
    <row r="36" ht="15.75" customHeight="1">
      <c r="A36" s="18">
        <f t="shared" si="1"/>
        <v>34</v>
      </c>
      <c r="B36" s="11"/>
      <c r="C36" s="11"/>
      <c r="D36" s="11"/>
      <c r="E36" s="27"/>
    </row>
    <row r="37" ht="15.75" customHeight="1">
      <c r="A37" s="18">
        <f t="shared" si="1"/>
        <v>35</v>
      </c>
      <c r="B37" s="11"/>
      <c r="C37" s="11"/>
      <c r="D37" s="11"/>
      <c r="E37" s="27"/>
    </row>
    <row r="38" ht="15.75" customHeight="1">
      <c r="A38" s="18">
        <f t="shared" si="1"/>
        <v>36</v>
      </c>
      <c r="B38" s="11"/>
      <c r="C38" s="11"/>
      <c r="D38" s="11"/>
      <c r="E38" s="27"/>
    </row>
    <row r="39" ht="15.75" customHeight="1">
      <c r="A39" s="18">
        <f t="shared" si="1"/>
        <v>37</v>
      </c>
      <c r="B39" s="11"/>
      <c r="C39" s="11"/>
      <c r="D39" s="11"/>
      <c r="E39" s="27"/>
    </row>
    <row r="40" ht="15.75" customHeight="1">
      <c r="A40" s="18">
        <f t="shared" si="1"/>
        <v>38</v>
      </c>
      <c r="B40" s="11"/>
      <c r="C40" s="11"/>
      <c r="D40" s="11"/>
      <c r="E40" s="27"/>
    </row>
    <row r="41" ht="15.75" customHeight="1">
      <c r="A41" s="18">
        <f t="shared" si="1"/>
        <v>39</v>
      </c>
      <c r="B41" s="11"/>
      <c r="C41" s="11"/>
      <c r="D41" s="11"/>
      <c r="E41" s="27"/>
    </row>
    <row r="42" ht="15.75" customHeight="1">
      <c r="A42" s="18">
        <f t="shared" si="1"/>
        <v>40</v>
      </c>
      <c r="B42" s="11"/>
      <c r="C42" s="11"/>
      <c r="D42" s="11"/>
      <c r="E42" s="27"/>
    </row>
    <row r="43" ht="15.75" customHeight="1">
      <c r="A43" s="18">
        <f t="shared" si="1"/>
        <v>41</v>
      </c>
      <c r="B43" s="11"/>
      <c r="C43" s="11"/>
      <c r="D43" s="11"/>
      <c r="E43" s="27"/>
    </row>
    <row r="44" ht="15.75" customHeight="1">
      <c r="A44" s="18">
        <f t="shared" si="1"/>
        <v>42</v>
      </c>
      <c r="B44" s="11"/>
      <c r="C44" s="11"/>
      <c r="D44" s="11"/>
      <c r="E44" s="27"/>
    </row>
    <row r="45" ht="15.75" customHeight="1">
      <c r="A45" s="18">
        <f t="shared" si="1"/>
        <v>43</v>
      </c>
      <c r="B45" s="11"/>
      <c r="C45" s="11"/>
      <c r="D45" s="11"/>
      <c r="E45" s="27"/>
    </row>
    <row r="46" ht="15.75" customHeight="1">
      <c r="A46" s="18">
        <f t="shared" si="1"/>
        <v>44</v>
      </c>
      <c r="B46" s="11"/>
      <c r="C46" s="11"/>
      <c r="D46" s="11"/>
      <c r="E46" s="27"/>
    </row>
    <row r="47" ht="15.75" customHeight="1">
      <c r="A47" s="18">
        <f t="shared" si="1"/>
        <v>45</v>
      </c>
      <c r="B47" s="11"/>
      <c r="C47" s="11"/>
      <c r="D47" s="11"/>
      <c r="E47" s="27"/>
    </row>
    <row r="48" ht="15.75" customHeight="1">
      <c r="A48" s="18">
        <f t="shared" si="1"/>
        <v>46</v>
      </c>
      <c r="B48" s="11"/>
      <c r="C48" s="11"/>
      <c r="D48" s="11"/>
      <c r="E48" s="27"/>
    </row>
    <row r="49" ht="15.75" customHeight="1">
      <c r="A49" s="18">
        <f t="shared" si="1"/>
        <v>47</v>
      </c>
      <c r="B49" s="11"/>
      <c r="C49" s="11"/>
      <c r="D49" s="11"/>
      <c r="E49" s="27"/>
    </row>
    <row r="50" ht="15.75" customHeight="1">
      <c r="A50" s="18">
        <f t="shared" si="1"/>
        <v>48</v>
      </c>
      <c r="B50" s="11"/>
      <c r="C50" s="11"/>
      <c r="D50" s="11"/>
      <c r="E50" s="27"/>
    </row>
    <row r="51" ht="15.75" customHeight="1">
      <c r="A51" s="18">
        <f t="shared" si="1"/>
        <v>49</v>
      </c>
      <c r="B51" s="11"/>
      <c r="C51" s="11"/>
      <c r="D51" s="11"/>
      <c r="E51" s="27"/>
    </row>
    <row r="52" ht="15.75" customHeight="1">
      <c r="A52" s="18">
        <f t="shared" si="1"/>
        <v>50</v>
      </c>
      <c r="B52" s="11"/>
      <c r="C52" s="11"/>
      <c r="D52" s="11"/>
      <c r="E52" s="27"/>
    </row>
    <row r="53" ht="15.75" customHeight="1">
      <c r="A53" s="18">
        <f t="shared" si="1"/>
        <v>51</v>
      </c>
      <c r="B53" s="11"/>
      <c r="C53" s="11"/>
      <c r="D53" s="11"/>
      <c r="E53" s="27"/>
    </row>
    <row r="54" ht="15.75" customHeight="1">
      <c r="A54" s="18">
        <f t="shared" si="1"/>
        <v>52</v>
      </c>
      <c r="B54" s="11"/>
      <c r="C54" s="11"/>
      <c r="D54" s="11"/>
      <c r="E54" s="27"/>
    </row>
    <row r="55" ht="15.75" customHeight="1">
      <c r="A55" s="18">
        <f t="shared" si="1"/>
        <v>53</v>
      </c>
      <c r="B55" s="11"/>
      <c r="C55" s="11"/>
      <c r="D55" s="11"/>
      <c r="E55" s="27"/>
    </row>
    <row r="56" ht="15.75" customHeight="1">
      <c r="A56" s="18">
        <f t="shared" si="1"/>
        <v>54</v>
      </c>
      <c r="B56" s="11"/>
      <c r="C56" s="11"/>
      <c r="D56" s="11"/>
      <c r="E56" s="27"/>
    </row>
    <row r="57" ht="15.75" customHeight="1">
      <c r="A57" s="18">
        <f t="shared" si="1"/>
        <v>55</v>
      </c>
      <c r="B57" s="11"/>
      <c r="C57" s="11"/>
      <c r="D57" s="11"/>
      <c r="E57" s="27"/>
    </row>
    <row r="58" ht="15.75" customHeight="1">
      <c r="A58" s="18">
        <f t="shared" si="1"/>
        <v>56</v>
      </c>
      <c r="B58" s="11"/>
      <c r="C58" s="11"/>
      <c r="D58" s="11"/>
      <c r="E58" s="27"/>
    </row>
    <row r="59" ht="15.75" customHeight="1">
      <c r="A59" s="18">
        <f t="shared" si="1"/>
        <v>57</v>
      </c>
      <c r="B59" s="11"/>
      <c r="C59" s="11"/>
      <c r="D59" s="11"/>
      <c r="E59" s="27"/>
    </row>
    <row r="60" ht="15.75" customHeight="1">
      <c r="A60" s="18">
        <f t="shared" si="1"/>
        <v>58</v>
      </c>
      <c r="B60" s="11"/>
      <c r="C60" s="11"/>
      <c r="D60" s="11"/>
      <c r="E60" s="27"/>
    </row>
    <row r="61" ht="15.75" customHeight="1">
      <c r="A61" s="18">
        <f t="shared" si="1"/>
        <v>59</v>
      </c>
      <c r="B61" s="11"/>
      <c r="C61" s="11"/>
      <c r="D61" s="11"/>
      <c r="E61" s="27"/>
    </row>
    <row r="62" ht="15.75" customHeight="1">
      <c r="A62" s="18">
        <f t="shared" si="1"/>
        <v>60</v>
      </c>
      <c r="B62" s="11"/>
      <c r="C62" s="11"/>
      <c r="D62" s="11"/>
      <c r="E62" s="27"/>
    </row>
    <row r="63" ht="15.75" customHeight="1">
      <c r="A63" s="18">
        <f t="shared" si="1"/>
        <v>61</v>
      </c>
      <c r="B63" s="11"/>
      <c r="C63" s="11"/>
      <c r="D63" s="11"/>
      <c r="E63" s="27"/>
    </row>
    <row r="64" ht="15.75" customHeight="1">
      <c r="A64" s="18">
        <f t="shared" si="1"/>
        <v>62</v>
      </c>
      <c r="B64" s="11"/>
      <c r="C64" s="11"/>
      <c r="D64" s="11"/>
      <c r="E64" s="27"/>
    </row>
    <row r="65" ht="15.75" customHeight="1">
      <c r="A65" s="18">
        <f t="shared" si="1"/>
        <v>63</v>
      </c>
      <c r="B65" s="11"/>
      <c r="C65" s="11"/>
      <c r="D65" s="11"/>
      <c r="E65" s="27"/>
    </row>
    <row r="66" ht="15.75" customHeight="1">
      <c r="A66" s="18">
        <f t="shared" si="1"/>
        <v>64</v>
      </c>
      <c r="B66" s="11"/>
      <c r="C66" s="11"/>
      <c r="D66" s="11"/>
      <c r="E66" s="27"/>
    </row>
    <row r="67" ht="15.75" customHeight="1">
      <c r="A67" s="18">
        <f t="shared" si="1"/>
        <v>65</v>
      </c>
      <c r="B67" s="11"/>
      <c r="C67" s="11"/>
      <c r="D67" s="11"/>
      <c r="E67" s="27"/>
    </row>
    <row r="68" ht="15.75" customHeight="1">
      <c r="A68" s="18">
        <f t="shared" si="1"/>
        <v>66</v>
      </c>
      <c r="B68" s="11"/>
      <c r="C68" s="11"/>
      <c r="D68" s="11"/>
      <c r="E68" s="27"/>
    </row>
    <row r="69" ht="15.75" customHeight="1">
      <c r="A69" s="18">
        <f t="shared" si="1"/>
        <v>67</v>
      </c>
      <c r="B69" s="11"/>
      <c r="C69" s="11"/>
      <c r="D69" s="11"/>
      <c r="E69" s="27"/>
    </row>
    <row r="70" ht="15.75" customHeight="1">
      <c r="A70" s="18">
        <f t="shared" si="1"/>
        <v>68</v>
      </c>
      <c r="B70" s="11"/>
      <c r="C70" s="11"/>
      <c r="D70" s="11"/>
      <c r="E70" s="27"/>
    </row>
    <row r="71" ht="15.75" customHeight="1">
      <c r="A71" s="18">
        <f t="shared" si="1"/>
        <v>69</v>
      </c>
      <c r="B71" s="11"/>
      <c r="C71" s="11"/>
      <c r="D71" s="11"/>
      <c r="E71" s="27"/>
    </row>
    <row r="72" ht="15.75" customHeight="1">
      <c r="A72" s="18">
        <f t="shared" si="1"/>
        <v>70</v>
      </c>
      <c r="B72" s="11"/>
      <c r="C72" s="11"/>
      <c r="D72" s="11"/>
      <c r="E72" s="27"/>
    </row>
    <row r="73" ht="15.75" customHeight="1">
      <c r="A73" s="18">
        <f t="shared" si="1"/>
        <v>71</v>
      </c>
      <c r="B73" s="11"/>
      <c r="C73" s="11"/>
      <c r="D73" s="11"/>
      <c r="E73" s="27"/>
    </row>
    <row r="74" ht="15.75" customHeight="1">
      <c r="A74" s="18">
        <f t="shared" si="1"/>
        <v>72</v>
      </c>
      <c r="B74" s="11"/>
      <c r="C74" s="11"/>
      <c r="D74" s="11"/>
      <c r="E74" s="27"/>
    </row>
    <row r="75" ht="15.75" customHeight="1">
      <c r="A75" s="18">
        <f t="shared" si="1"/>
        <v>73</v>
      </c>
      <c r="B75" s="11"/>
      <c r="C75" s="11"/>
      <c r="D75" s="11"/>
      <c r="E75" s="27"/>
    </row>
    <row r="76" ht="15.75" customHeight="1">
      <c r="A76" s="18">
        <f t="shared" si="1"/>
        <v>74</v>
      </c>
      <c r="B76" s="11"/>
      <c r="C76" s="11"/>
      <c r="D76" s="11"/>
      <c r="E76" s="27"/>
    </row>
    <row r="77" ht="15.75" customHeight="1">
      <c r="A77" s="18">
        <f t="shared" si="1"/>
        <v>75</v>
      </c>
      <c r="B77" s="11"/>
      <c r="C77" s="11"/>
      <c r="D77" s="11"/>
      <c r="E77" s="27"/>
    </row>
    <row r="78" ht="15.75" customHeight="1">
      <c r="A78" s="18">
        <f t="shared" si="1"/>
        <v>76</v>
      </c>
      <c r="B78" s="11"/>
      <c r="C78" s="11"/>
      <c r="D78" s="11"/>
      <c r="E78" s="27"/>
    </row>
    <row r="79" ht="15.75" customHeight="1">
      <c r="A79" s="18">
        <f t="shared" si="1"/>
        <v>77</v>
      </c>
      <c r="B79" s="11"/>
      <c r="C79" s="11"/>
      <c r="D79" s="11"/>
      <c r="E79" s="27"/>
    </row>
    <row r="80" ht="15.75" customHeight="1">
      <c r="A80" s="18">
        <f t="shared" si="1"/>
        <v>78</v>
      </c>
      <c r="B80" s="11"/>
      <c r="C80" s="11"/>
      <c r="D80" s="11"/>
      <c r="E80" s="27"/>
    </row>
    <row r="81" ht="15.75" customHeight="1">
      <c r="A81" s="18">
        <f t="shared" si="1"/>
        <v>79</v>
      </c>
      <c r="B81" s="11"/>
      <c r="C81" s="11"/>
      <c r="D81" s="11"/>
      <c r="E81" s="27"/>
    </row>
    <row r="82" ht="15.75" customHeight="1">
      <c r="A82" s="18">
        <f t="shared" si="1"/>
        <v>80</v>
      </c>
      <c r="B82" s="11"/>
      <c r="C82" s="11"/>
      <c r="D82" s="11"/>
      <c r="E82" s="27"/>
    </row>
    <row r="83" ht="15.75" customHeight="1">
      <c r="A83" s="18">
        <f t="shared" si="1"/>
        <v>81</v>
      </c>
      <c r="B83" s="11"/>
      <c r="C83" s="11"/>
      <c r="D83" s="11"/>
      <c r="E83" s="27"/>
    </row>
    <row r="84" ht="15.75" customHeight="1">
      <c r="A84" s="18">
        <f t="shared" si="1"/>
        <v>82</v>
      </c>
      <c r="B84" s="11"/>
      <c r="C84" s="11"/>
      <c r="D84" s="11"/>
      <c r="E84" s="27"/>
    </row>
    <row r="85" ht="15.75" customHeight="1">
      <c r="A85" s="18">
        <f t="shared" si="1"/>
        <v>83</v>
      </c>
      <c r="B85" s="11"/>
      <c r="C85" s="11"/>
      <c r="D85" s="11"/>
      <c r="E85" s="27"/>
    </row>
    <row r="86" ht="15.75" customHeight="1">
      <c r="A86" s="18">
        <f t="shared" si="1"/>
        <v>84</v>
      </c>
      <c r="B86" s="11"/>
      <c r="C86" s="11"/>
      <c r="D86" s="11"/>
      <c r="E86" s="27"/>
    </row>
    <row r="87" ht="15.75" customHeight="1">
      <c r="A87" s="18">
        <f t="shared" si="1"/>
        <v>85</v>
      </c>
      <c r="B87" s="11"/>
      <c r="C87" s="11"/>
      <c r="D87" s="11"/>
      <c r="E87" s="27"/>
    </row>
    <row r="88" ht="15.75" customHeight="1">
      <c r="A88" s="18">
        <f t="shared" si="1"/>
        <v>86</v>
      </c>
      <c r="B88" s="11"/>
      <c r="C88" s="11"/>
      <c r="D88" s="11"/>
      <c r="E88" s="27"/>
    </row>
    <row r="89" ht="15.75" customHeight="1">
      <c r="A89" s="18">
        <f t="shared" si="1"/>
        <v>87</v>
      </c>
      <c r="B89" s="11"/>
      <c r="C89" s="11"/>
      <c r="D89" s="11"/>
      <c r="E89" s="27"/>
    </row>
    <row r="90" ht="15.75" customHeight="1">
      <c r="A90" s="18">
        <f t="shared" si="1"/>
        <v>88</v>
      </c>
      <c r="B90" s="11"/>
      <c r="C90" s="11"/>
      <c r="D90" s="11"/>
      <c r="E90" s="27"/>
    </row>
    <row r="91" ht="15.75" customHeight="1">
      <c r="A91" s="18">
        <f t="shared" si="1"/>
        <v>89</v>
      </c>
      <c r="B91" s="11"/>
      <c r="C91" s="11"/>
      <c r="D91" s="11"/>
      <c r="E91" s="27"/>
    </row>
    <row r="92" ht="15.75" customHeight="1">
      <c r="A92" s="18">
        <f t="shared" si="1"/>
        <v>90</v>
      </c>
      <c r="B92" s="11"/>
      <c r="C92" s="11"/>
      <c r="D92" s="11"/>
      <c r="E92" s="27"/>
    </row>
    <row r="93" ht="15.75" customHeight="1">
      <c r="A93" s="18">
        <f t="shared" si="1"/>
        <v>91</v>
      </c>
      <c r="B93" s="11"/>
      <c r="C93" s="11"/>
      <c r="D93" s="11"/>
      <c r="E93" s="27"/>
    </row>
    <row r="94" ht="15.75" customHeight="1">
      <c r="A94" s="18">
        <f t="shared" si="1"/>
        <v>92</v>
      </c>
      <c r="B94" s="11"/>
      <c r="C94" s="11"/>
      <c r="D94" s="11"/>
      <c r="E94" s="27"/>
    </row>
    <row r="95" ht="15.75" customHeight="1">
      <c r="A95" s="18">
        <f t="shared" si="1"/>
        <v>93</v>
      </c>
      <c r="B95" s="11"/>
      <c r="C95" s="11"/>
      <c r="D95" s="11"/>
      <c r="E95" s="27"/>
    </row>
    <row r="96" ht="15.75" customHeight="1">
      <c r="A96" s="18">
        <f t="shared" si="1"/>
        <v>94</v>
      </c>
      <c r="B96" s="11"/>
      <c r="C96" s="11"/>
      <c r="D96" s="11"/>
      <c r="E96" s="27"/>
    </row>
    <row r="97" ht="15.75" customHeight="1">
      <c r="A97" s="18">
        <f t="shared" si="1"/>
        <v>95</v>
      </c>
      <c r="B97" s="11"/>
      <c r="C97" s="11"/>
      <c r="D97" s="11"/>
      <c r="E97" s="27"/>
    </row>
    <row r="98" ht="15.75" customHeight="1">
      <c r="A98" s="18">
        <f t="shared" si="1"/>
        <v>96</v>
      </c>
      <c r="B98" s="11"/>
      <c r="C98" s="11"/>
      <c r="D98" s="11"/>
      <c r="E98" s="27"/>
    </row>
    <row r="99" ht="15.75" customHeight="1">
      <c r="A99" s="18">
        <f t="shared" si="1"/>
        <v>97</v>
      </c>
      <c r="B99" s="11"/>
      <c r="C99" s="11"/>
      <c r="D99" s="11"/>
      <c r="E99" s="27"/>
    </row>
    <row r="100" ht="15.75" customHeight="1">
      <c r="A100" s="18">
        <f t="shared" si="1"/>
        <v>98</v>
      </c>
      <c r="B100" s="11"/>
      <c r="C100" s="11"/>
      <c r="D100" s="11"/>
      <c r="E100" s="27"/>
    </row>
    <row r="101" ht="15.75" customHeight="1">
      <c r="A101" s="18">
        <f t="shared" si="1"/>
        <v>99</v>
      </c>
      <c r="B101" s="11"/>
      <c r="C101" s="11"/>
      <c r="D101" s="11"/>
      <c r="E101" s="27"/>
    </row>
    <row r="102" ht="15.75" customHeight="1">
      <c r="A102" s="18">
        <f t="shared" si="1"/>
        <v>100</v>
      </c>
      <c r="B102" s="11"/>
      <c r="C102" s="11"/>
      <c r="D102" s="11"/>
      <c r="E102" s="27"/>
    </row>
    <row r="103" ht="15.75" customHeight="1">
      <c r="A103" s="18">
        <f t="shared" si="1"/>
        <v>101</v>
      </c>
      <c r="B103" s="11"/>
      <c r="C103" s="11"/>
      <c r="D103" s="11"/>
      <c r="E103" s="27"/>
    </row>
    <row r="104" ht="15.75" customHeight="1">
      <c r="A104" s="18">
        <f t="shared" si="1"/>
        <v>102</v>
      </c>
      <c r="B104" s="11"/>
      <c r="C104" s="11"/>
      <c r="D104" s="11"/>
      <c r="E104" s="27"/>
    </row>
    <row r="105" ht="15.75" customHeight="1">
      <c r="A105" s="18">
        <f t="shared" si="1"/>
        <v>103</v>
      </c>
      <c r="B105" s="11"/>
      <c r="C105" s="11"/>
      <c r="D105" s="11"/>
      <c r="E105" s="27"/>
    </row>
    <row r="106" ht="15.75" customHeight="1">
      <c r="A106" s="18">
        <f t="shared" si="1"/>
        <v>104</v>
      </c>
      <c r="B106" s="11"/>
      <c r="C106" s="11"/>
      <c r="D106" s="11"/>
      <c r="E106" s="27"/>
    </row>
    <row r="107" ht="15.75" customHeight="1">
      <c r="A107" s="18">
        <f t="shared" si="1"/>
        <v>105</v>
      </c>
      <c r="B107" s="11"/>
      <c r="C107" s="11"/>
      <c r="D107" s="11"/>
      <c r="E107" s="27"/>
    </row>
    <row r="108" ht="15.75" customHeight="1">
      <c r="A108" s="18">
        <f t="shared" si="1"/>
        <v>106</v>
      </c>
      <c r="B108" s="11"/>
      <c r="C108" s="11"/>
      <c r="D108" s="11"/>
      <c r="E108" s="27"/>
    </row>
    <row r="109" ht="15.75" customHeight="1">
      <c r="A109" s="18">
        <f t="shared" si="1"/>
        <v>107</v>
      </c>
      <c r="B109" s="11"/>
      <c r="C109" s="11"/>
      <c r="D109" s="11"/>
      <c r="E109" s="27"/>
    </row>
    <row r="110" ht="15.75" customHeight="1">
      <c r="A110" s="18">
        <f t="shared" si="1"/>
        <v>108</v>
      </c>
      <c r="B110" s="11"/>
      <c r="C110" s="11"/>
      <c r="D110" s="11"/>
      <c r="E110" s="27"/>
    </row>
    <row r="111" ht="15.75" customHeight="1">
      <c r="A111" s="18">
        <f t="shared" si="1"/>
        <v>109</v>
      </c>
      <c r="B111" s="11"/>
      <c r="C111" s="11"/>
      <c r="D111" s="11"/>
      <c r="E111" s="27"/>
    </row>
    <row r="112" ht="15.75" customHeight="1">
      <c r="A112" s="18">
        <f t="shared" si="1"/>
        <v>110</v>
      </c>
      <c r="B112" s="11"/>
      <c r="C112" s="11"/>
      <c r="D112" s="11"/>
      <c r="E112" s="27"/>
    </row>
    <row r="113" ht="15.75" customHeight="1">
      <c r="A113" s="18">
        <f t="shared" si="1"/>
        <v>111</v>
      </c>
      <c r="B113" s="11"/>
      <c r="C113" s="11"/>
      <c r="D113" s="11"/>
      <c r="E113" s="27"/>
    </row>
    <row r="114" ht="15.75" customHeight="1">
      <c r="A114" s="18">
        <f t="shared" si="1"/>
        <v>112</v>
      </c>
      <c r="B114" s="11"/>
      <c r="C114" s="11"/>
      <c r="D114" s="11"/>
      <c r="E114" s="27"/>
    </row>
    <row r="115" ht="15.75" customHeight="1">
      <c r="A115" s="18">
        <f t="shared" si="1"/>
        <v>113</v>
      </c>
      <c r="B115" s="11"/>
      <c r="C115" s="11"/>
      <c r="D115" s="11"/>
      <c r="E115" s="27"/>
    </row>
    <row r="116" ht="15.75" customHeight="1">
      <c r="A116" s="18">
        <f t="shared" si="1"/>
        <v>114</v>
      </c>
      <c r="B116" s="11"/>
      <c r="C116" s="11"/>
      <c r="D116" s="11"/>
      <c r="E116" s="27"/>
    </row>
    <row r="117" ht="15.75" customHeight="1">
      <c r="A117" s="18">
        <f t="shared" si="1"/>
        <v>115</v>
      </c>
      <c r="B117" s="11"/>
      <c r="C117" s="11"/>
      <c r="D117" s="11"/>
      <c r="E117" s="27"/>
    </row>
    <row r="118" ht="15.75" customHeight="1">
      <c r="A118" s="18">
        <f t="shared" si="1"/>
        <v>116</v>
      </c>
      <c r="B118" s="11"/>
      <c r="C118" s="11"/>
      <c r="D118" s="11"/>
      <c r="E118" s="27"/>
    </row>
    <row r="119" ht="15.75" customHeight="1">
      <c r="A119" s="18">
        <f t="shared" si="1"/>
        <v>117</v>
      </c>
      <c r="B119" s="11"/>
      <c r="C119" s="11"/>
      <c r="D119" s="11"/>
      <c r="E119" s="27"/>
    </row>
    <row r="120" ht="15.75" customHeight="1">
      <c r="A120" s="18">
        <f t="shared" si="1"/>
        <v>118</v>
      </c>
      <c r="B120" s="11"/>
      <c r="C120" s="11"/>
      <c r="D120" s="11"/>
      <c r="E120" s="27"/>
    </row>
    <row r="121" ht="15.75" customHeight="1">
      <c r="A121" s="18">
        <f t="shared" si="1"/>
        <v>119</v>
      </c>
      <c r="B121" s="11"/>
      <c r="C121" s="11"/>
      <c r="D121" s="11"/>
      <c r="E121" s="27"/>
    </row>
    <row r="122" ht="15.75" customHeight="1">
      <c r="A122" s="18">
        <f t="shared" si="1"/>
        <v>120</v>
      </c>
      <c r="B122" s="11"/>
      <c r="C122" s="11"/>
      <c r="D122" s="11"/>
      <c r="E122" s="27"/>
    </row>
    <row r="123" ht="15.75" customHeight="1">
      <c r="A123" s="18">
        <f t="shared" si="1"/>
        <v>121</v>
      </c>
      <c r="B123" s="11"/>
      <c r="C123" s="11"/>
      <c r="D123" s="11"/>
      <c r="E123" s="27"/>
    </row>
    <row r="124" ht="15.75" customHeight="1">
      <c r="A124" s="18">
        <f t="shared" si="1"/>
        <v>122</v>
      </c>
      <c r="B124" s="11"/>
      <c r="C124" s="11"/>
      <c r="D124" s="11"/>
      <c r="E124" s="27"/>
    </row>
    <row r="125" ht="15.75" customHeight="1">
      <c r="A125" s="18">
        <f t="shared" si="1"/>
        <v>123</v>
      </c>
      <c r="B125" s="11"/>
      <c r="C125" s="11"/>
      <c r="D125" s="11"/>
      <c r="E125" s="27"/>
    </row>
    <row r="126" ht="15.75" customHeight="1">
      <c r="A126" s="18">
        <f t="shared" si="1"/>
        <v>124</v>
      </c>
      <c r="B126" s="11"/>
      <c r="C126" s="11"/>
      <c r="D126" s="11"/>
      <c r="E126" s="27"/>
    </row>
    <row r="127" ht="15.75" customHeight="1">
      <c r="A127" s="18">
        <f t="shared" si="1"/>
        <v>125</v>
      </c>
      <c r="B127" s="11"/>
      <c r="C127" s="11"/>
      <c r="D127" s="11"/>
      <c r="E127" s="27"/>
    </row>
    <row r="128" ht="15.75" customHeight="1">
      <c r="A128" s="18">
        <f t="shared" si="1"/>
        <v>126</v>
      </c>
      <c r="B128" s="11"/>
      <c r="C128" s="11"/>
      <c r="D128" s="11"/>
      <c r="E128" s="27"/>
    </row>
    <row r="129" ht="15.75" customHeight="1">
      <c r="A129" s="18">
        <f t="shared" si="1"/>
        <v>127</v>
      </c>
      <c r="B129" s="11"/>
      <c r="C129" s="11"/>
      <c r="D129" s="11"/>
      <c r="E129" s="27"/>
    </row>
    <row r="130" ht="15.75" customHeight="1">
      <c r="A130" s="18">
        <f t="shared" si="1"/>
        <v>128</v>
      </c>
      <c r="B130" s="11"/>
      <c r="C130" s="11"/>
      <c r="D130" s="11"/>
      <c r="E130" s="27"/>
    </row>
    <row r="131" ht="15.75" customHeight="1">
      <c r="A131" s="18">
        <f t="shared" si="1"/>
        <v>129</v>
      </c>
      <c r="B131" s="11"/>
      <c r="C131" s="11"/>
      <c r="D131" s="11"/>
      <c r="E131" s="27"/>
    </row>
    <row r="132" ht="15.75" customHeight="1">
      <c r="A132" s="18">
        <f t="shared" si="1"/>
        <v>130</v>
      </c>
      <c r="B132" s="11"/>
      <c r="C132" s="11"/>
      <c r="D132" s="11"/>
      <c r="E132" s="27"/>
    </row>
    <row r="133" ht="15.75" customHeight="1">
      <c r="A133" s="18">
        <f t="shared" si="1"/>
        <v>131</v>
      </c>
      <c r="B133" s="11"/>
      <c r="C133" s="11"/>
      <c r="D133" s="11"/>
      <c r="E133" s="27"/>
    </row>
    <row r="134" ht="15.75" customHeight="1">
      <c r="A134" s="18">
        <f t="shared" si="1"/>
        <v>132</v>
      </c>
      <c r="B134" s="11"/>
      <c r="C134" s="11"/>
      <c r="D134" s="11"/>
      <c r="E134" s="27"/>
    </row>
    <row r="135" ht="15.75" customHeight="1">
      <c r="A135" s="18">
        <f t="shared" si="1"/>
        <v>133</v>
      </c>
      <c r="B135" s="11"/>
      <c r="C135" s="11"/>
      <c r="D135" s="11"/>
      <c r="E135" s="27"/>
    </row>
    <row r="136" ht="15.75" customHeight="1">
      <c r="A136" s="18">
        <f t="shared" si="1"/>
        <v>134</v>
      </c>
      <c r="B136" s="11"/>
      <c r="C136" s="11"/>
      <c r="D136" s="11"/>
      <c r="E136" s="27"/>
    </row>
    <row r="137" ht="15.75" customHeight="1">
      <c r="A137" s="18">
        <f t="shared" si="1"/>
        <v>135</v>
      </c>
      <c r="B137" s="11"/>
      <c r="C137" s="11"/>
      <c r="D137" s="11"/>
      <c r="E137" s="27"/>
    </row>
    <row r="138" ht="15.75" customHeight="1">
      <c r="A138" s="18">
        <f t="shared" si="1"/>
        <v>136</v>
      </c>
      <c r="B138" s="11"/>
      <c r="C138" s="11"/>
      <c r="D138" s="11"/>
      <c r="E138" s="27"/>
    </row>
    <row r="139" ht="15.75" customHeight="1">
      <c r="A139" s="18">
        <f t="shared" si="1"/>
        <v>137</v>
      </c>
      <c r="B139" s="11"/>
      <c r="C139" s="11"/>
      <c r="D139" s="11"/>
      <c r="E139" s="27"/>
    </row>
    <row r="140" ht="15.75" customHeight="1">
      <c r="A140" s="18">
        <f t="shared" si="1"/>
        <v>138</v>
      </c>
      <c r="B140" s="11"/>
      <c r="C140" s="11"/>
      <c r="D140" s="11"/>
      <c r="E140" s="27"/>
    </row>
    <row r="141" ht="15.75" customHeight="1">
      <c r="A141" s="18">
        <f t="shared" si="1"/>
        <v>139</v>
      </c>
      <c r="B141" s="11"/>
      <c r="C141" s="11"/>
      <c r="D141" s="11"/>
      <c r="E141" s="27"/>
    </row>
    <row r="142" ht="15.75" customHeight="1">
      <c r="A142" s="18">
        <f t="shared" si="1"/>
        <v>140</v>
      </c>
      <c r="B142" s="11"/>
      <c r="C142" s="11"/>
      <c r="D142" s="11"/>
      <c r="E142" s="27"/>
    </row>
    <row r="143" ht="15.75" customHeight="1">
      <c r="A143" s="18">
        <f t="shared" si="1"/>
        <v>141</v>
      </c>
      <c r="B143" s="11"/>
      <c r="C143" s="11"/>
      <c r="D143" s="11"/>
      <c r="E143" s="27"/>
    </row>
    <row r="144" ht="15.75" customHeight="1">
      <c r="A144" s="18">
        <f t="shared" si="1"/>
        <v>142</v>
      </c>
      <c r="B144" s="11"/>
      <c r="C144" s="11"/>
      <c r="D144" s="11"/>
      <c r="E144" s="27"/>
    </row>
    <row r="145" ht="15.75" customHeight="1">
      <c r="A145" s="18">
        <f t="shared" si="1"/>
        <v>143</v>
      </c>
      <c r="B145" s="11"/>
      <c r="C145" s="11"/>
      <c r="D145" s="11"/>
      <c r="E145" s="27"/>
    </row>
    <row r="146" ht="15.75" customHeight="1">
      <c r="A146" s="18">
        <f t="shared" si="1"/>
        <v>144</v>
      </c>
      <c r="B146" s="11"/>
      <c r="C146" s="11"/>
      <c r="D146" s="11"/>
      <c r="E146" s="27"/>
    </row>
    <row r="147" ht="15.75" customHeight="1">
      <c r="A147" s="18">
        <f t="shared" si="1"/>
        <v>145</v>
      </c>
      <c r="B147" s="11"/>
      <c r="C147" s="11"/>
      <c r="D147" s="11"/>
      <c r="E147" s="27"/>
    </row>
    <row r="148" ht="15.75" customHeight="1">
      <c r="A148" s="18">
        <f t="shared" si="1"/>
        <v>146</v>
      </c>
      <c r="B148" s="11"/>
      <c r="C148" s="11"/>
      <c r="D148" s="11"/>
      <c r="E148" s="27"/>
    </row>
    <row r="149" ht="15.75" customHeight="1">
      <c r="A149" s="18">
        <f t="shared" si="1"/>
        <v>147</v>
      </c>
      <c r="B149" s="11"/>
      <c r="C149" s="11"/>
      <c r="D149" s="11"/>
      <c r="E149" s="27"/>
    </row>
    <row r="150" ht="15.75" customHeight="1">
      <c r="A150" s="18">
        <f t="shared" si="1"/>
        <v>148</v>
      </c>
      <c r="B150" s="11"/>
      <c r="C150" s="11"/>
      <c r="D150" s="11"/>
      <c r="E150" s="27"/>
    </row>
    <row r="151" ht="15.75" customHeight="1">
      <c r="A151" s="18">
        <f t="shared" si="1"/>
        <v>149</v>
      </c>
      <c r="B151" s="11"/>
      <c r="C151" s="11"/>
      <c r="D151" s="11"/>
      <c r="E151" s="27"/>
    </row>
    <row r="152" ht="15.75" customHeight="1">
      <c r="A152" s="18">
        <f t="shared" si="1"/>
        <v>150</v>
      </c>
      <c r="B152" s="11"/>
      <c r="C152" s="11"/>
      <c r="D152" s="11"/>
      <c r="E152" s="27"/>
    </row>
    <row r="153" ht="15.75" customHeight="1">
      <c r="A153" s="18">
        <f t="shared" si="1"/>
        <v>151</v>
      </c>
      <c r="B153" s="11"/>
      <c r="C153" s="11"/>
      <c r="D153" s="11"/>
      <c r="E153" s="27"/>
    </row>
    <row r="154" ht="15.75" customHeight="1">
      <c r="A154" s="18">
        <f t="shared" si="1"/>
        <v>152</v>
      </c>
      <c r="B154" s="11"/>
      <c r="C154" s="11"/>
      <c r="D154" s="11"/>
      <c r="E154" s="27"/>
    </row>
    <row r="155" ht="15.75" customHeight="1">
      <c r="A155" s="18">
        <f t="shared" si="1"/>
        <v>153</v>
      </c>
      <c r="B155" s="11"/>
      <c r="C155" s="11"/>
      <c r="D155" s="11"/>
      <c r="E155" s="27"/>
    </row>
    <row r="156" ht="15.75" customHeight="1">
      <c r="A156" s="18">
        <f t="shared" si="1"/>
        <v>154</v>
      </c>
      <c r="B156" s="11"/>
      <c r="C156" s="11"/>
      <c r="D156" s="11"/>
      <c r="E156" s="27"/>
    </row>
    <row r="157" ht="15.75" customHeight="1">
      <c r="A157" s="18">
        <f t="shared" si="1"/>
        <v>155</v>
      </c>
      <c r="B157" s="11"/>
      <c r="C157" s="11"/>
      <c r="D157" s="11"/>
      <c r="E157" s="27"/>
    </row>
    <row r="158" ht="15.75" customHeight="1">
      <c r="A158" s="18">
        <f t="shared" si="1"/>
        <v>156</v>
      </c>
      <c r="B158" s="11"/>
      <c r="C158" s="11"/>
      <c r="D158" s="11"/>
      <c r="E158" s="27"/>
    </row>
    <row r="159" ht="15.75" customHeight="1">
      <c r="A159" s="18">
        <f t="shared" si="1"/>
        <v>157</v>
      </c>
      <c r="B159" s="11"/>
      <c r="C159" s="11"/>
      <c r="D159" s="11"/>
      <c r="E159" s="27"/>
    </row>
    <row r="160" ht="15.75" customHeight="1">
      <c r="A160" s="18">
        <f t="shared" si="1"/>
        <v>158</v>
      </c>
      <c r="B160" s="11"/>
      <c r="C160" s="11"/>
      <c r="D160" s="11"/>
      <c r="E160" s="27"/>
    </row>
    <row r="161" ht="15.75" customHeight="1">
      <c r="A161" s="18">
        <f t="shared" si="1"/>
        <v>159</v>
      </c>
      <c r="B161" s="11"/>
      <c r="C161" s="11"/>
      <c r="D161" s="11"/>
      <c r="E161" s="27"/>
    </row>
    <row r="162" ht="15.75" customHeight="1">
      <c r="A162" s="18">
        <f t="shared" si="1"/>
        <v>160</v>
      </c>
      <c r="B162" s="11"/>
      <c r="C162" s="11"/>
      <c r="D162" s="11"/>
      <c r="E162" s="27"/>
    </row>
    <row r="163" ht="15.75" customHeight="1">
      <c r="A163" s="18">
        <f t="shared" si="1"/>
        <v>161</v>
      </c>
      <c r="B163" s="11"/>
      <c r="C163" s="11"/>
      <c r="D163" s="11"/>
      <c r="E163" s="27"/>
    </row>
    <row r="164" ht="15.75" customHeight="1">
      <c r="A164" s="18">
        <f t="shared" si="1"/>
        <v>162</v>
      </c>
      <c r="B164" s="11"/>
      <c r="C164" s="11"/>
      <c r="D164" s="11"/>
      <c r="E164" s="27"/>
    </row>
    <row r="165" ht="15.75" customHeight="1">
      <c r="A165" s="18">
        <f t="shared" si="1"/>
        <v>163</v>
      </c>
      <c r="B165" s="11"/>
      <c r="C165" s="11"/>
      <c r="D165" s="11"/>
      <c r="E165" s="27"/>
    </row>
    <row r="166" ht="15.75" customHeight="1">
      <c r="A166" s="18">
        <f t="shared" si="1"/>
        <v>164</v>
      </c>
      <c r="B166" s="11"/>
      <c r="C166" s="11"/>
      <c r="D166" s="11"/>
      <c r="E166" s="27"/>
    </row>
    <row r="167" ht="15.75" customHeight="1">
      <c r="A167" s="18">
        <f t="shared" si="1"/>
        <v>165</v>
      </c>
      <c r="B167" s="11"/>
      <c r="C167" s="11"/>
      <c r="D167" s="11"/>
      <c r="E167" s="27"/>
    </row>
    <row r="168" ht="15.75" customHeight="1">
      <c r="A168" s="18">
        <f t="shared" si="1"/>
        <v>166</v>
      </c>
      <c r="B168" s="11"/>
      <c r="C168" s="11"/>
      <c r="D168" s="11"/>
      <c r="E168" s="27"/>
    </row>
    <row r="169" ht="15.75" customHeight="1">
      <c r="A169" s="18">
        <f t="shared" si="1"/>
        <v>167</v>
      </c>
      <c r="B169" s="11"/>
      <c r="C169" s="11"/>
      <c r="D169" s="11"/>
      <c r="E169" s="27"/>
    </row>
    <row r="170" ht="15.75" customHeight="1">
      <c r="A170" s="18">
        <f t="shared" si="1"/>
        <v>168</v>
      </c>
      <c r="B170" s="11"/>
      <c r="C170" s="11"/>
      <c r="D170" s="11"/>
      <c r="E170" s="27"/>
    </row>
    <row r="171" ht="15.75" customHeight="1">
      <c r="A171" s="18">
        <f t="shared" si="1"/>
        <v>169</v>
      </c>
      <c r="B171" s="11"/>
      <c r="C171" s="11"/>
      <c r="D171" s="11"/>
      <c r="E171" s="27"/>
    </row>
    <row r="172" ht="15.75" customHeight="1">
      <c r="A172" s="18">
        <f t="shared" si="1"/>
        <v>170</v>
      </c>
      <c r="B172" s="11"/>
      <c r="C172" s="11"/>
      <c r="D172" s="11"/>
      <c r="E172" s="27"/>
    </row>
    <row r="173" ht="15.75" customHeight="1">
      <c r="A173" s="18">
        <f t="shared" si="1"/>
        <v>171</v>
      </c>
      <c r="B173" s="11"/>
      <c r="C173" s="11"/>
      <c r="D173" s="11"/>
      <c r="E173" s="27"/>
    </row>
    <row r="174" ht="15.75" customHeight="1">
      <c r="A174" s="18">
        <f t="shared" si="1"/>
        <v>172</v>
      </c>
      <c r="B174" s="11"/>
      <c r="C174" s="11"/>
      <c r="D174" s="11"/>
      <c r="E174" s="27"/>
    </row>
    <row r="175" ht="15.75" customHeight="1">
      <c r="A175" s="18">
        <f t="shared" si="1"/>
        <v>173</v>
      </c>
      <c r="B175" s="11"/>
      <c r="C175" s="11"/>
      <c r="D175" s="11"/>
      <c r="E175" s="27"/>
    </row>
    <row r="176" ht="15.75" customHeight="1">
      <c r="A176" s="18">
        <f t="shared" si="1"/>
        <v>174</v>
      </c>
      <c r="B176" s="11"/>
      <c r="C176" s="11"/>
      <c r="D176" s="11"/>
      <c r="E176" s="27"/>
    </row>
    <row r="177" ht="15.75" customHeight="1">
      <c r="A177" s="18">
        <f t="shared" si="1"/>
        <v>175</v>
      </c>
      <c r="B177" s="11"/>
      <c r="C177" s="11"/>
      <c r="D177" s="11"/>
      <c r="E177" s="27"/>
    </row>
    <row r="178" ht="15.75" customHeight="1">
      <c r="A178" s="18">
        <f t="shared" si="1"/>
        <v>176</v>
      </c>
      <c r="B178" s="11"/>
      <c r="C178" s="11"/>
      <c r="D178" s="11"/>
      <c r="E178" s="27"/>
    </row>
    <row r="179" ht="15.75" customHeight="1">
      <c r="A179" s="18">
        <f t="shared" si="1"/>
        <v>177</v>
      </c>
      <c r="B179" s="11"/>
      <c r="C179" s="11"/>
      <c r="D179" s="11"/>
      <c r="E179" s="27"/>
    </row>
    <row r="180" ht="15.75" customHeight="1">
      <c r="A180" s="18">
        <f t="shared" si="1"/>
        <v>178</v>
      </c>
      <c r="B180" s="11"/>
      <c r="C180" s="11"/>
      <c r="D180" s="11"/>
      <c r="E180" s="27"/>
    </row>
    <row r="181" ht="15.75" customHeight="1">
      <c r="A181" s="18">
        <f t="shared" si="1"/>
        <v>179</v>
      </c>
      <c r="B181" s="11"/>
      <c r="C181" s="11"/>
      <c r="D181" s="11"/>
      <c r="E181" s="27"/>
    </row>
    <row r="182" ht="15.75" customHeight="1">
      <c r="A182" s="18">
        <f t="shared" si="1"/>
        <v>180</v>
      </c>
      <c r="B182" s="11"/>
      <c r="C182" s="11"/>
      <c r="D182" s="11"/>
      <c r="E182" s="27"/>
    </row>
    <row r="183" ht="15.75" customHeight="1">
      <c r="A183" s="18">
        <f t="shared" si="1"/>
        <v>181</v>
      </c>
      <c r="B183" s="11"/>
      <c r="C183" s="11"/>
      <c r="D183" s="11"/>
      <c r="E183" s="27"/>
    </row>
    <row r="184" ht="15.75" customHeight="1">
      <c r="A184" s="18">
        <f t="shared" si="1"/>
        <v>182</v>
      </c>
      <c r="B184" s="11"/>
      <c r="C184" s="11"/>
      <c r="D184" s="11"/>
      <c r="E184" s="27"/>
    </row>
    <row r="185" ht="15.75" customHeight="1">
      <c r="A185" s="18">
        <f t="shared" si="1"/>
        <v>183</v>
      </c>
      <c r="B185" s="11"/>
      <c r="C185" s="11"/>
      <c r="D185" s="11"/>
      <c r="E185" s="27"/>
    </row>
    <row r="186" ht="15.75" customHeight="1">
      <c r="A186" s="18">
        <f t="shared" si="1"/>
        <v>184</v>
      </c>
      <c r="B186" s="11"/>
      <c r="C186" s="11"/>
      <c r="D186" s="11"/>
      <c r="E186" s="27"/>
    </row>
    <row r="187" ht="15.75" customHeight="1">
      <c r="A187" s="18">
        <f t="shared" si="1"/>
        <v>185</v>
      </c>
      <c r="B187" s="11"/>
      <c r="C187" s="11"/>
      <c r="D187" s="11"/>
      <c r="E187" s="27"/>
    </row>
    <row r="188" ht="15.75" customHeight="1">
      <c r="A188" s="18">
        <f t="shared" si="1"/>
        <v>186</v>
      </c>
      <c r="B188" s="11"/>
      <c r="C188" s="11"/>
      <c r="D188" s="11"/>
      <c r="E188" s="27"/>
    </row>
    <row r="189" ht="15.75" customHeight="1">
      <c r="A189" s="18">
        <f t="shared" si="1"/>
        <v>187</v>
      </c>
      <c r="B189" s="11"/>
      <c r="C189" s="11"/>
      <c r="D189" s="11"/>
      <c r="E189" s="27"/>
    </row>
    <row r="190" ht="15.75" customHeight="1">
      <c r="A190" s="18">
        <f t="shared" si="1"/>
        <v>188</v>
      </c>
      <c r="B190" s="11"/>
      <c r="C190" s="11"/>
      <c r="D190" s="11"/>
      <c r="E190" s="27"/>
    </row>
    <row r="191" ht="15.75" customHeight="1">
      <c r="A191" s="18">
        <f t="shared" si="1"/>
        <v>189</v>
      </c>
      <c r="B191" s="11"/>
      <c r="C191" s="11"/>
      <c r="D191" s="11"/>
      <c r="E191" s="27"/>
    </row>
    <row r="192" ht="15.75" customHeight="1">
      <c r="A192" s="18">
        <f t="shared" si="1"/>
        <v>190</v>
      </c>
      <c r="B192" s="11"/>
      <c r="C192" s="11"/>
      <c r="D192" s="11"/>
      <c r="E192" s="27"/>
    </row>
    <row r="193" ht="15.75" customHeight="1">
      <c r="A193" s="18">
        <f t="shared" si="1"/>
        <v>191</v>
      </c>
      <c r="B193" s="11"/>
      <c r="C193" s="11"/>
      <c r="D193" s="11"/>
      <c r="E193" s="27"/>
    </row>
    <row r="194" ht="15.75" customHeight="1">
      <c r="A194" s="18">
        <f t="shared" si="1"/>
        <v>192</v>
      </c>
      <c r="B194" s="11"/>
      <c r="C194" s="11"/>
      <c r="D194" s="11"/>
      <c r="E194" s="27"/>
    </row>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89.88"/>
    <col customWidth="1" min="4" max="4" width="30.13"/>
    <col customWidth="1" min="5" max="5" width="26.0"/>
    <col customWidth="1" min="6" max="6" width="12.63"/>
    <col customWidth="1" min="8" max="8" width="22.5"/>
  </cols>
  <sheetData>
    <row r="1" ht="15.75" customHeight="1">
      <c r="E1" s="55">
        <f>COUNTA(E3:E1000)</f>
        <v>1</v>
      </c>
      <c r="F1" s="14" t="s">
        <v>7</v>
      </c>
      <c r="G1" s="74" t="s">
        <v>67</v>
      </c>
      <c r="H1" s="10"/>
      <c r="I1" s="75">
        <f>SUM(I3:I1001)</f>
        <v>1</v>
      </c>
    </row>
    <row r="2" ht="15.75" customHeight="1">
      <c r="A2" s="26" t="s">
        <v>68</v>
      </c>
      <c r="B2" s="58" t="s">
        <v>69</v>
      </c>
      <c r="C2" s="58" t="s">
        <v>70</v>
      </c>
      <c r="D2" s="58" t="s">
        <v>10</v>
      </c>
      <c r="E2" s="59" t="s">
        <v>71</v>
      </c>
      <c r="F2" s="8">
        <f>COUNT(B:B)</f>
        <v>1</v>
      </c>
      <c r="G2" s="77" t="s">
        <v>69</v>
      </c>
      <c r="H2" s="78" t="s">
        <v>72</v>
      </c>
      <c r="I2" s="78" t="s">
        <v>73</v>
      </c>
    </row>
    <row r="3" ht="15.75" customHeight="1">
      <c r="A3" s="18">
        <v>1.0</v>
      </c>
      <c r="B3" s="11">
        <v>24.0</v>
      </c>
      <c r="C3" s="11" t="s">
        <v>362</v>
      </c>
      <c r="D3" s="11" t="s">
        <v>51</v>
      </c>
      <c r="E3" s="27" t="s">
        <v>363</v>
      </c>
      <c r="F3" s="8" t="s">
        <v>149</v>
      </c>
      <c r="G3" s="18">
        <v>24.0</v>
      </c>
      <c r="H3" s="67" t="s">
        <v>80</v>
      </c>
      <c r="I3" s="11">
        <f>COUNTIFS(B:B,G3)</f>
        <v>1</v>
      </c>
    </row>
    <row r="4" ht="15.75" customHeight="1">
      <c r="A4" s="18">
        <v>2.0</v>
      </c>
      <c r="B4" s="11"/>
      <c r="C4" s="11"/>
      <c r="D4" s="11"/>
      <c r="E4" s="27"/>
    </row>
    <row r="5" ht="15.75" customHeight="1">
      <c r="A5" s="18">
        <v>3.0</v>
      </c>
      <c r="B5" s="11"/>
      <c r="C5" s="11"/>
      <c r="D5" s="11"/>
      <c r="E5" s="27"/>
    </row>
    <row r="6" ht="15.75" customHeight="1">
      <c r="A6" s="18">
        <v>4.0</v>
      </c>
      <c r="B6" s="11"/>
      <c r="C6" s="11"/>
      <c r="D6" s="11"/>
      <c r="E6" s="27"/>
    </row>
    <row r="7" ht="15.75" customHeight="1">
      <c r="A7" s="18">
        <v>5.0</v>
      </c>
      <c r="B7" s="11"/>
      <c r="C7" s="11"/>
      <c r="D7" s="11"/>
      <c r="E7" s="27"/>
    </row>
    <row r="8" ht="15.75" customHeight="1">
      <c r="A8" s="18">
        <v>6.0</v>
      </c>
      <c r="B8" s="11"/>
      <c r="C8" s="11"/>
      <c r="D8" s="11"/>
      <c r="E8" s="27"/>
    </row>
    <row r="9" ht="15.75" customHeight="1">
      <c r="A9" s="18">
        <v>7.0</v>
      </c>
      <c r="B9" s="11"/>
      <c r="C9" s="11"/>
      <c r="D9" s="11"/>
      <c r="E9" s="27"/>
    </row>
    <row r="10" ht="15.75" customHeight="1">
      <c r="A10" s="18">
        <v>8.0</v>
      </c>
      <c r="B10" s="11"/>
      <c r="C10" s="11"/>
      <c r="D10" s="11"/>
      <c r="E10" s="27"/>
    </row>
    <row r="11" ht="15.75" customHeight="1">
      <c r="A11" s="18">
        <v>9.0</v>
      </c>
      <c r="B11" s="11"/>
      <c r="C11" s="11"/>
      <c r="D11" s="11"/>
      <c r="E11" s="27"/>
    </row>
    <row r="12" ht="15.75" customHeight="1">
      <c r="A12" s="18">
        <v>10.0</v>
      </c>
      <c r="B12" s="11"/>
      <c r="C12" s="11"/>
      <c r="D12" s="11"/>
      <c r="E12" s="27"/>
    </row>
    <row r="13" ht="15.75" customHeight="1">
      <c r="A13" s="18">
        <v>11.0</v>
      </c>
      <c r="B13" s="11"/>
      <c r="C13" s="11"/>
      <c r="D13" s="11"/>
      <c r="E13" s="27"/>
    </row>
    <row r="14" ht="15.75" customHeight="1">
      <c r="A14" s="18">
        <v>12.0</v>
      </c>
      <c r="B14" s="11"/>
      <c r="C14" s="11"/>
      <c r="D14" s="11"/>
      <c r="E14" s="27"/>
    </row>
    <row r="15" ht="15.75" customHeight="1">
      <c r="A15" s="18">
        <v>13.0</v>
      </c>
      <c r="B15" s="11"/>
      <c r="C15" s="11"/>
      <c r="D15" s="11"/>
      <c r="E15" s="27"/>
    </row>
    <row r="16" ht="15.75" customHeight="1">
      <c r="A16" s="18">
        <v>14.0</v>
      </c>
      <c r="B16" s="11"/>
      <c r="C16" s="11"/>
      <c r="D16" s="11"/>
      <c r="E16" s="27"/>
    </row>
    <row r="17" ht="15.75" customHeight="1">
      <c r="A17" s="18">
        <v>15.0</v>
      </c>
      <c r="B17" s="11"/>
      <c r="C17" s="11"/>
      <c r="D17" s="11"/>
      <c r="E17" s="27"/>
    </row>
    <row r="18" ht="15.75" customHeight="1">
      <c r="A18" s="18">
        <v>16.0</v>
      </c>
      <c r="B18" s="11"/>
      <c r="C18" s="11"/>
      <c r="D18" s="11"/>
      <c r="E18" s="27"/>
    </row>
    <row r="19" ht="15.75" customHeight="1">
      <c r="A19" s="18">
        <v>17.0</v>
      </c>
      <c r="B19" s="11"/>
      <c r="C19" s="11"/>
      <c r="D19" s="11"/>
      <c r="E19" s="27"/>
    </row>
    <row r="20" ht="15.75" customHeight="1">
      <c r="A20" s="18">
        <v>18.0</v>
      </c>
      <c r="B20" s="11"/>
      <c r="C20" s="11"/>
      <c r="D20" s="11"/>
      <c r="E20" s="27"/>
    </row>
    <row r="21" ht="15.75" customHeight="1">
      <c r="A21" s="18">
        <v>19.0</v>
      </c>
      <c r="B21" s="11"/>
      <c r="C21" s="11"/>
      <c r="D21" s="11"/>
      <c r="E21" s="27"/>
    </row>
    <row r="22" ht="15.75" customHeight="1">
      <c r="A22" s="18">
        <v>20.0</v>
      </c>
      <c r="B22" s="11"/>
      <c r="C22" s="11"/>
      <c r="D22" s="11"/>
      <c r="E22" s="27"/>
    </row>
    <row r="23" ht="15.75" customHeight="1">
      <c r="A23" s="18">
        <f t="shared" ref="A23:A222" si="1">Row()-2</f>
        <v>21</v>
      </c>
      <c r="B23" s="11"/>
      <c r="C23" s="11"/>
      <c r="D23" s="11"/>
      <c r="E23" s="27"/>
    </row>
    <row r="24" ht="15.75" customHeight="1">
      <c r="A24" s="18">
        <f t="shared" si="1"/>
        <v>22</v>
      </c>
      <c r="B24" s="11"/>
      <c r="C24" s="11"/>
      <c r="D24" s="11"/>
      <c r="E24" s="27"/>
    </row>
    <row r="25" ht="15.75" customHeight="1">
      <c r="A25" s="18">
        <f t="shared" si="1"/>
        <v>23</v>
      </c>
      <c r="B25" s="11"/>
      <c r="C25" s="11"/>
      <c r="D25" s="11"/>
      <c r="E25" s="27"/>
    </row>
    <row r="26" ht="15.75" customHeight="1">
      <c r="A26" s="18">
        <f t="shared" si="1"/>
        <v>24</v>
      </c>
      <c r="B26" s="11"/>
      <c r="C26" s="11"/>
      <c r="D26" s="11"/>
      <c r="E26" s="27"/>
    </row>
    <row r="27" ht="15.75" customHeight="1">
      <c r="A27" s="18">
        <f t="shared" si="1"/>
        <v>25</v>
      </c>
      <c r="B27" s="11"/>
      <c r="C27" s="11"/>
      <c r="D27" s="11"/>
      <c r="E27" s="27"/>
    </row>
    <row r="28" ht="15.75" customHeight="1">
      <c r="A28" s="18">
        <f t="shared" si="1"/>
        <v>26</v>
      </c>
      <c r="B28" s="11"/>
      <c r="C28" s="11"/>
      <c r="D28" s="11"/>
      <c r="E28" s="27"/>
    </row>
    <row r="29" ht="15.75" customHeight="1">
      <c r="A29" s="18">
        <f t="shared" si="1"/>
        <v>27</v>
      </c>
      <c r="B29" s="11"/>
      <c r="C29" s="11"/>
      <c r="D29" s="11"/>
      <c r="E29" s="27"/>
    </row>
    <row r="30" ht="15.75" customHeight="1">
      <c r="A30" s="18">
        <f t="shared" si="1"/>
        <v>28</v>
      </c>
      <c r="B30" s="11"/>
      <c r="C30" s="11"/>
      <c r="D30" s="11"/>
      <c r="E30" s="27"/>
    </row>
    <row r="31" ht="15.75" customHeight="1">
      <c r="A31" s="18">
        <f t="shared" si="1"/>
        <v>29</v>
      </c>
      <c r="B31" s="11"/>
      <c r="C31" s="11"/>
      <c r="D31" s="11"/>
      <c r="E31" s="27"/>
    </row>
    <row r="32" ht="15.75" customHeight="1">
      <c r="A32" s="18">
        <f t="shared" si="1"/>
        <v>30</v>
      </c>
      <c r="B32" s="11"/>
      <c r="C32" s="11"/>
      <c r="D32" s="11"/>
      <c r="E32" s="27"/>
    </row>
    <row r="33" ht="15.75" customHeight="1">
      <c r="A33" s="18">
        <f t="shared" si="1"/>
        <v>31</v>
      </c>
      <c r="B33" s="11"/>
      <c r="C33" s="11"/>
      <c r="D33" s="11"/>
      <c r="E33" s="27"/>
    </row>
    <row r="34" ht="15.75" customHeight="1">
      <c r="A34" s="18">
        <f t="shared" si="1"/>
        <v>32</v>
      </c>
      <c r="B34" s="11"/>
      <c r="C34" s="11"/>
      <c r="D34" s="11"/>
      <c r="E34" s="27"/>
    </row>
    <row r="35" ht="15.75" customHeight="1">
      <c r="A35" s="18">
        <f t="shared" si="1"/>
        <v>33</v>
      </c>
      <c r="B35" s="11"/>
      <c r="C35" s="11"/>
      <c r="D35" s="11"/>
      <c r="E35" s="27"/>
    </row>
    <row r="36" ht="15.75" customHeight="1">
      <c r="A36" s="18">
        <f t="shared" si="1"/>
        <v>34</v>
      </c>
      <c r="B36" s="11"/>
      <c r="C36" s="11"/>
      <c r="D36" s="11"/>
      <c r="E36" s="27"/>
    </row>
    <row r="37" ht="15.75" customHeight="1">
      <c r="A37" s="18">
        <f t="shared" si="1"/>
        <v>35</v>
      </c>
      <c r="B37" s="11"/>
      <c r="C37" s="11"/>
      <c r="D37" s="11"/>
      <c r="E37" s="27"/>
    </row>
    <row r="38" ht="15.75" customHeight="1">
      <c r="A38" s="18">
        <f t="shared" si="1"/>
        <v>36</v>
      </c>
      <c r="B38" s="11"/>
      <c r="C38" s="11"/>
      <c r="D38" s="11"/>
      <c r="E38" s="27"/>
    </row>
    <row r="39" ht="15.75" customHeight="1">
      <c r="A39" s="18">
        <f t="shared" si="1"/>
        <v>37</v>
      </c>
      <c r="B39" s="11"/>
      <c r="C39" s="11"/>
      <c r="D39" s="11"/>
      <c r="E39" s="27"/>
    </row>
    <row r="40" ht="15.75" customHeight="1">
      <c r="A40" s="18">
        <f t="shared" si="1"/>
        <v>38</v>
      </c>
      <c r="B40" s="11"/>
      <c r="C40" s="11"/>
      <c r="D40" s="11"/>
      <c r="E40" s="27"/>
    </row>
    <row r="41" ht="15.75" customHeight="1">
      <c r="A41" s="18">
        <f t="shared" si="1"/>
        <v>39</v>
      </c>
      <c r="B41" s="11"/>
      <c r="C41" s="11"/>
      <c r="D41" s="11"/>
      <c r="E41" s="27"/>
    </row>
    <row r="42" ht="15.75" customHeight="1">
      <c r="A42" s="18">
        <f t="shared" si="1"/>
        <v>40</v>
      </c>
      <c r="B42" s="11"/>
      <c r="C42" s="11"/>
      <c r="D42" s="11"/>
      <c r="E42" s="27"/>
    </row>
    <row r="43" ht="15.75" customHeight="1">
      <c r="A43" s="18">
        <f t="shared" si="1"/>
        <v>41</v>
      </c>
      <c r="B43" s="11"/>
      <c r="C43" s="11"/>
      <c r="D43" s="11"/>
      <c r="E43" s="27"/>
    </row>
    <row r="44" ht="15.75" customHeight="1">
      <c r="A44" s="18">
        <f t="shared" si="1"/>
        <v>42</v>
      </c>
      <c r="B44" s="11"/>
      <c r="C44" s="11"/>
      <c r="D44" s="11"/>
      <c r="E44" s="27"/>
    </row>
    <row r="45" ht="15.75" customHeight="1">
      <c r="A45" s="18">
        <f t="shared" si="1"/>
        <v>43</v>
      </c>
      <c r="B45" s="11"/>
      <c r="C45" s="11"/>
      <c r="D45" s="11"/>
      <c r="E45" s="27"/>
    </row>
    <row r="46" ht="15.75" customHeight="1">
      <c r="A46" s="18">
        <f t="shared" si="1"/>
        <v>44</v>
      </c>
      <c r="B46" s="11"/>
      <c r="C46" s="11"/>
      <c r="D46" s="11"/>
      <c r="E46" s="27"/>
    </row>
    <row r="47" ht="15.75" customHeight="1">
      <c r="A47" s="18">
        <f t="shared" si="1"/>
        <v>45</v>
      </c>
      <c r="B47" s="11"/>
      <c r="C47" s="11"/>
      <c r="D47" s="11"/>
      <c r="E47" s="27"/>
    </row>
    <row r="48" ht="15.75" customHeight="1">
      <c r="A48" s="18">
        <f t="shared" si="1"/>
        <v>46</v>
      </c>
      <c r="B48" s="11"/>
      <c r="C48" s="11"/>
      <c r="D48" s="11"/>
      <c r="E48" s="27"/>
    </row>
    <row r="49" ht="15.75" customHeight="1">
      <c r="A49" s="18">
        <f t="shared" si="1"/>
        <v>47</v>
      </c>
      <c r="B49" s="11"/>
      <c r="C49" s="11"/>
      <c r="D49" s="11"/>
      <c r="E49" s="27"/>
    </row>
    <row r="50" ht="15.75" customHeight="1">
      <c r="A50" s="18">
        <f t="shared" si="1"/>
        <v>48</v>
      </c>
      <c r="B50" s="11"/>
      <c r="C50" s="11"/>
      <c r="D50" s="11"/>
      <c r="E50" s="27"/>
    </row>
    <row r="51" ht="15.75" customHeight="1">
      <c r="A51" s="18">
        <f t="shared" si="1"/>
        <v>49</v>
      </c>
      <c r="B51" s="11"/>
      <c r="C51" s="11"/>
      <c r="D51" s="11"/>
      <c r="E51" s="27"/>
    </row>
    <row r="52" ht="15.75" customHeight="1">
      <c r="A52" s="18">
        <f t="shared" si="1"/>
        <v>50</v>
      </c>
      <c r="B52" s="11"/>
      <c r="C52" s="11"/>
      <c r="D52" s="11"/>
      <c r="E52" s="27"/>
    </row>
    <row r="53" ht="15.75" customHeight="1">
      <c r="A53" s="18">
        <f t="shared" si="1"/>
        <v>51</v>
      </c>
      <c r="B53" s="11"/>
      <c r="C53" s="11"/>
      <c r="D53" s="11"/>
      <c r="E53" s="27"/>
    </row>
    <row r="54" ht="15.75" customHeight="1">
      <c r="A54" s="18">
        <f t="shared" si="1"/>
        <v>52</v>
      </c>
      <c r="B54" s="11"/>
      <c r="C54" s="11"/>
      <c r="D54" s="11"/>
      <c r="E54" s="27"/>
    </row>
    <row r="55" ht="15.75" customHeight="1">
      <c r="A55" s="18">
        <f t="shared" si="1"/>
        <v>53</v>
      </c>
      <c r="B55" s="11"/>
      <c r="C55" s="11"/>
      <c r="D55" s="11"/>
      <c r="E55" s="27"/>
    </row>
    <row r="56" ht="15.75" customHeight="1">
      <c r="A56" s="18">
        <f t="shared" si="1"/>
        <v>54</v>
      </c>
      <c r="B56" s="11"/>
      <c r="C56" s="11"/>
      <c r="D56" s="11"/>
      <c r="E56" s="27"/>
    </row>
    <row r="57" ht="15.75" customHeight="1">
      <c r="A57" s="18">
        <f t="shared" si="1"/>
        <v>55</v>
      </c>
      <c r="B57" s="11"/>
      <c r="C57" s="11"/>
      <c r="D57" s="11"/>
      <c r="E57" s="27"/>
    </row>
    <row r="58" ht="15.75" customHeight="1">
      <c r="A58" s="18">
        <f t="shared" si="1"/>
        <v>56</v>
      </c>
      <c r="B58" s="11"/>
      <c r="C58" s="11"/>
      <c r="D58" s="11"/>
      <c r="E58" s="27"/>
    </row>
    <row r="59" ht="15.75" customHeight="1">
      <c r="A59" s="18">
        <f t="shared" si="1"/>
        <v>57</v>
      </c>
      <c r="B59" s="11"/>
      <c r="C59" s="11"/>
      <c r="D59" s="11"/>
      <c r="E59" s="27"/>
    </row>
    <row r="60" ht="15.75" customHeight="1">
      <c r="A60" s="18">
        <f t="shared" si="1"/>
        <v>58</v>
      </c>
      <c r="B60" s="11"/>
      <c r="C60" s="11"/>
      <c r="D60" s="11"/>
      <c r="E60" s="27"/>
    </row>
    <row r="61" ht="15.75" customHeight="1">
      <c r="A61" s="18">
        <f t="shared" si="1"/>
        <v>59</v>
      </c>
      <c r="B61" s="11"/>
      <c r="C61" s="11"/>
      <c r="D61" s="11"/>
      <c r="E61" s="27"/>
    </row>
    <row r="62" ht="15.75" customHeight="1">
      <c r="A62" s="18">
        <f t="shared" si="1"/>
        <v>60</v>
      </c>
      <c r="B62" s="11"/>
      <c r="C62" s="11"/>
      <c r="D62" s="11"/>
      <c r="E62" s="27"/>
    </row>
    <row r="63" ht="15.75" customHeight="1">
      <c r="A63" s="18">
        <f t="shared" si="1"/>
        <v>61</v>
      </c>
      <c r="B63" s="11"/>
      <c r="C63" s="11"/>
      <c r="D63" s="11"/>
      <c r="E63" s="27"/>
    </row>
    <row r="64" ht="15.75" customHeight="1">
      <c r="A64" s="18">
        <f t="shared" si="1"/>
        <v>62</v>
      </c>
      <c r="B64" s="11"/>
      <c r="C64" s="11"/>
      <c r="D64" s="11"/>
      <c r="E64" s="27"/>
    </row>
    <row r="65" ht="15.75" customHeight="1">
      <c r="A65" s="18">
        <f t="shared" si="1"/>
        <v>63</v>
      </c>
      <c r="B65" s="11"/>
      <c r="C65" s="11"/>
      <c r="D65" s="11"/>
      <c r="E65" s="27"/>
    </row>
    <row r="66" ht="15.75" customHeight="1">
      <c r="A66" s="18">
        <f t="shared" si="1"/>
        <v>64</v>
      </c>
      <c r="B66" s="11"/>
      <c r="C66" s="11"/>
      <c r="D66" s="11"/>
      <c r="E66" s="27"/>
    </row>
    <row r="67" ht="15.75" customHeight="1">
      <c r="A67" s="18">
        <f t="shared" si="1"/>
        <v>65</v>
      </c>
      <c r="B67" s="11"/>
      <c r="C67" s="11"/>
      <c r="D67" s="11"/>
      <c r="E67" s="27"/>
    </row>
    <row r="68" ht="15.75" customHeight="1">
      <c r="A68" s="18">
        <f t="shared" si="1"/>
        <v>66</v>
      </c>
      <c r="B68" s="11"/>
      <c r="C68" s="11"/>
      <c r="D68" s="11"/>
      <c r="E68" s="27"/>
    </row>
    <row r="69" ht="15.75" customHeight="1">
      <c r="A69" s="18">
        <f t="shared" si="1"/>
        <v>67</v>
      </c>
      <c r="B69" s="11"/>
      <c r="C69" s="11"/>
      <c r="D69" s="11"/>
      <c r="E69" s="27"/>
    </row>
    <row r="70" ht="15.75" customHeight="1">
      <c r="A70" s="18">
        <f t="shared" si="1"/>
        <v>68</v>
      </c>
      <c r="B70" s="11"/>
      <c r="C70" s="11"/>
      <c r="D70" s="11"/>
      <c r="E70" s="27"/>
    </row>
    <row r="71" ht="15.75" customHeight="1">
      <c r="A71" s="18">
        <f t="shared" si="1"/>
        <v>69</v>
      </c>
      <c r="B71" s="11"/>
      <c r="C71" s="11"/>
      <c r="D71" s="11"/>
      <c r="E71" s="27"/>
    </row>
    <row r="72" ht="15.75" customHeight="1">
      <c r="A72" s="18">
        <f t="shared" si="1"/>
        <v>70</v>
      </c>
      <c r="B72" s="11"/>
      <c r="C72" s="11"/>
      <c r="D72" s="11"/>
      <c r="E72" s="27"/>
    </row>
    <row r="73" ht="15.75" customHeight="1">
      <c r="A73" s="18">
        <f t="shared" si="1"/>
        <v>71</v>
      </c>
      <c r="B73" s="11"/>
      <c r="C73" s="11"/>
      <c r="D73" s="11"/>
      <c r="E73" s="27"/>
    </row>
    <row r="74" ht="15.75" customHeight="1">
      <c r="A74" s="18">
        <f t="shared" si="1"/>
        <v>72</v>
      </c>
      <c r="B74" s="11"/>
      <c r="C74" s="11"/>
      <c r="D74" s="11"/>
      <c r="E74" s="27"/>
    </row>
    <row r="75" ht="15.75" customHeight="1">
      <c r="A75" s="18">
        <f t="shared" si="1"/>
        <v>73</v>
      </c>
      <c r="B75" s="11"/>
      <c r="C75" s="11"/>
      <c r="D75" s="11"/>
      <c r="E75" s="27"/>
    </row>
    <row r="76" ht="15.75" customHeight="1">
      <c r="A76" s="18">
        <f t="shared" si="1"/>
        <v>74</v>
      </c>
      <c r="B76" s="11"/>
      <c r="C76" s="11"/>
      <c r="D76" s="11"/>
      <c r="E76" s="27"/>
    </row>
    <row r="77" ht="15.75" customHeight="1">
      <c r="A77" s="18">
        <f t="shared" si="1"/>
        <v>75</v>
      </c>
      <c r="B77" s="11"/>
      <c r="C77" s="11"/>
      <c r="D77" s="11"/>
      <c r="E77" s="27"/>
    </row>
    <row r="78" ht="15.75" customHeight="1">
      <c r="A78" s="18">
        <f t="shared" si="1"/>
        <v>76</v>
      </c>
      <c r="B78" s="11"/>
      <c r="C78" s="11"/>
      <c r="D78" s="11"/>
      <c r="E78" s="27"/>
    </row>
    <row r="79" ht="15.75" customHeight="1">
      <c r="A79" s="18">
        <f t="shared" si="1"/>
        <v>77</v>
      </c>
      <c r="B79" s="11"/>
      <c r="C79" s="11"/>
      <c r="D79" s="11"/>
      <c r="E79" s="27"/>
    </row>
    <row r="80" ht="15.75" customHeight="1">
      <c r="A80" s="18">
        <f t="shared" si="1"/>
        <v>78</v>
      </c>
      <c r="B80" s="11"/>
      <c r="C80" s="11"/>
      <c r="D80" s="11"/>
      <c r="E80" s="27"/>
    </row>
    <row r="81" ht="15.75" customHeight="1">
      <c r="A81" s="18">
        <f t="shared" si="1"/>
        <v>79</v>
      </c>
      <c r="B81" s="11"/>
      <c r="C81" s="11"/>
      <c r="D81" s="11"/>
      <c r="E81" s="27"/>
    </row>
    <row r="82" ht="15.75" customHeight="1">
      <c r="A82" s="18">
        <f t="shared" si="1"/>
        <v>80</v>
      </c>
      <c r="B82" s="11"/>
      <c r="C82" s="11"/>
      <c r="D82" s="11"/>
      <c r="E82" s="27"/>
    </row>
    <row r="83" ht="15.75" customHeight="1">
      <c r="A83" s="18">
        <f t="shared" si="1"/>
        <v>81</v>
      </c>
      <c r="B83" s="11"/>
      <c r="C83" s="11"/>
      <c r="D83" s="11"/>
      <c r="E83" s="27"/>
    </row>
    <row r="84" ht="15.75" customHeight="1">
      <c r="A84" s="18">
        <f t="shared" si="1"/>
        <v>82</v>
      </c>
      <c r="B84" s="11"/>
      <c r="C84" s="11"/>
      <c r="D84" s="11"/>
      <c r="E84" s="27"/>
    </row>
    <row r="85" ht="15.75" customHeight="1">
      <c r="A85" s="18">
        <f t="shared" si="1"/>
        <v>83</v>
      </c>
      <c r="B85" s="11"/>
      <c r="C85" s="11"/>
      <c r="D85" s="11"/>
      <c r="E85" s="27"/>
    </row>
    <row r="86" ht="15.75" customHeight="1">
      <c r="A86" s="18">
        <f t="shared" si="1"/>
        <v>84</v>
      </c>
      <c r="B86" s="11"/>
      <c r="C86" s="11"/>
      <c r="D86" s="11"/>
      <c r="E86" s="27"/>
    </row>
    <row r="87" ht="15.75" customHeight="1">
      <c r="A87" s="18">
        <f t="shared" si="1"/>
        <v>85</v>
      </c>
      <c r="B87" s="11"/>
      <c r="C87" s="11"/>
      <c r="D87" s="11"/>
      <c r="E87" s="27"/>
    </row>
    <row r="88" ht="15.75" customHeight="1">
      <c r="A88" s="18">
        <f t="shared" si="1"/>
        <v>86</v>
      </c>
      <c r="B88" s="11"/>
      <c r="C88" s="11"/>
      <c r="D88" s="11"/>
      <c r="E88" s="27"/>
    </row>
    <row r="89" ht="15.75" customHeight="1">
      <c r="A89" s="18">
        <f t="shared" si="1"/>
        <v>87</v>
      </c>
      <c r="B89" s="11"/>
      <c r="C89" s="11"/>
      <c r="D89" s="11"/>
      <c r="E89" s="27"/>
    </row>
    <row r="90" ht="15.75" customHeight="1">
      <c r="A90" s="18">
        <f t="shared" si="1"/>
        <v>88</v>
      </c>
      <c r="B90" s="11"/>
      <c r="C90" s="11"/>
      <c r="D90" s="11"/>
      <c r="E90" s="27"/>
    </row>
    <row r="91" ht="15.75" customHeight="1">
      <c r="A91" s="18">
        <f t="shared" si="1"/>
        <v>89</v>
      </c>
      <c r="B91" s="11"/>
      <c r="C91" s="11"/>
      <c r="D91" s="11"/>
      <c r="E91" s="27"/>
    </row>
    <row r="92" ht="15.75" customHeight="1">
      <c r="A92" s="18">
        <f t="shared" si="1"/>
        <v>90</v>
      </c>
      <c r="B92" s="11"/>
      <c r="C92" s="11"/>
      <c r="D92" s="11"/>
      <c r="E92" s="27"/>
    </row>
    <row r="93" ht="15.75" customHeight="1">
      <c r="A93" s="18">
        <f t="shared" si="1"/>
        <v>91</v>
      </c>
      <c r="B93" s="11"/>
      <c r="C93" s="11"/>
      <c r="D93" s="11"/>
      <c r="E93" s="27"/>
    </row>
    <row r="94" ht="15.75" customHeight="1">
      <c r="A94" s="18">
        <f t="shared" si="1"/>
        <v>92</v>
      </c>
      <c r="B94" s="11"/>
      <c r="C94" s="11"/>
      <c r="D94" s="11"/>
      <c r="E94" s="27"/>
    </row>
    <row r="95" ht="15.75" customHeight="1">
      <c r="A95" s="18">
        <f t="shared" si="1"/>
        <v>93</v>
      </c>
      <c r="B95" s="11"/>
      <c r="C95" s="11"/>
      <c r="D95" s="11"/>
      <c r="E95" s="27"/>
    </row>
    <row r="96" ht="15.75" customHeight="1">
      <c r="A96" s="18">
        <f t="shared" si="1"/>
        <v>94</v>
      </c>
      <c r="B96" s="11"/>
      <c r="C96" s="11"/>
      <c r="D96" s="11"/>
      <c r="E96" s="27"/>
    </row>
    <row r="97" ht="15.75" customHeight="1">
      <c r="A97" s="18">
        <f t="shared" si="1"/>
        <v>95</v>
      </c>
      <c r="B97" s="11"/>
      <c r="C97" s="11"/>
      <c r="D97" s="11"/>
      <c r="E97" s="27"/>
    </row>
    <row r="98" ht="15.75" customHeight="1">
      <c r="A98" s="18">
        <f t="shared" si="1"/>
        <v>96</v>
      </c>
      <c r="B98" s="11"/>
      <c r="C98" s="11"/>
      <c r="D98" s="11"/>
      <c r="E98" s="27"/>
    </row>
    <row r="99" ht="15.75" customHeight="1">
      <c r="A99" s="18">
        <f t="shared" si="1"/>
        <v>97</v>
      </c>
      <c r="B99" s="11"/>
      <c r="C99" s="11"/>
      <c r="D99" s="11"/>
      <c r="E99" s="27"/>
    </row>
    <row r="100" ht="15.75" customHeight="1">
      <c r="A100" s="18">
        <f t="shared" si="1"/>
        <v>98</v>
      </c>
      <c r="B100" s="11"/>
      <c r="C100" s="11"/>
      <c r="D100" s="11"/>
      <c r="E100" s="27"/>
    </row>
    <row r="101" ht="15.75" customHeight="1">
      <c r="A101" s="18">
        <f t="shared" si="1"/>
        <v>99</v>
      </c>
      <c r="B101" s="11"/>
      <c r="C101" s="11"/>
      <c r="D101" s="11"/>
      <c r="E101" s="27"/>
    </row>
    <row r="102" ht="15.75" customHeight="1">
      <c r="A102" s="18">
        <f t="shared" si="1"/>
        <v>100</v>
      </c>
      <c r="B102" s="11"/>
      <c r="C102" s="11"/>
      <c r="D102" s="11"/>
      <c r="E102" s="27"/>
    </row>
    <row r="103" ht="15.75" customHeight="1">
      <c r="A103" s="18">
        <f t="shared" si="1"/>
        <v>101</v>
      </c>
      <c r="B103" s="11"/>
      <c r="C103" s="11"/>
      <c r="D103" s="11"/>
      <c r="E103" s="27"/>
    </row>
    <row r="104" ht="15.75" customHeight="1">
      <c r="A104" s="18">
        <f t="shared" si="1"/>
        <v>102</v>
      </c>
      <c r="B104" s="11"/>
      <c r="C104" s="11"/>
      <c r="D104" s="11"/>
      <c r="E104" s="27"/>
    </row>
    <row r="105" ht="15.75" customHeight="1">
      <c r="A105" s="18">
        <f t="shared" si="1"/>
        <v>103</v>
      </c>
      <c r="B105" s="11"/>
      <c r="C105" s="11"/>
      <c r="D105" s="11"/>
      <c r="E105" s="27"/>
    </row>
    <row r="106" ht="15.75" customHeight="1">
      <c r="A106" s="18">
        <f t="shared" si="1"/>
        <v>104</v>
      </c>
      <c r="B106" s="11"/>
      <c r="C106" s="11"/>
      <c r="D106" s="11"/>
      <c r="E106" s="27"/>
    </row>
    <row r="107" ht="15.75" customHeight="1">
      <c r="A107" s="18">
        <f t="shared" si="1"/>
        <v>105</v>
      </c>
      <c r="B107" s="11"/>
      <c r="C107" s="11"/>
      <c r="D107" s="11"/>
      <c r="E107" s="27"/>
    </row>
    <row r="108" ht="15.75" customHeight="1">
      <c r="A108" s="18">
        <f t="shared" si="1"/>
        <v>106</v>
      </c>
      <c r="B108" s="11"/>
      <c r="C108" s="11"/>
      <c r="D108" s="11"/>
      <c r="E108" s="27"/>
    </row>
    <row r="109" ht="15.75" customHeight="1">
      <c r="A109" s="18">
        <f t="shared" si="1"/>
        <v>107</v>
      </c>
      <c r="B109" s="11"/>
      <c r="C109" s="11"/>
      <c r="D109" s="11"/>
      <c r="E109" s="27"/>
    </row>
    <row r="110" ht="15.75" customHeight="1">
      <c r="A110" s="18">
        <f t="shared" si="1"/>
        <v>108</v>
      </c>
      <c r="B110" s="11"/>
      <c r="C110" s="11"/>
      <c r="D110" s="11"/>
      <c r="E110" s="27"/>
    </row>
    <row r="111" ht="15.75" customHeight="1">
      <c r="A111" s="18">
        <f t="shared" si="1"/>
        <v>109</v>
      </c>
      <c r="B111" s="11"/>
      <c r="C111" s="11"/>
      <c r="D111" s="11"/>
      <c r="E111" s="27"/>
    </row>
    <row r="112" ht="15.75" customHeight="1">
      <c r="A112" s="18">
        <f t="shared" si="1"/>
        <v>110</v>
      </c>
      <c r="B112" s="11"/>
      <c r="C112" s="11"/>
      <c r="D112" s="11"/>
      <c r="E112" s="27"/>
    </row>
    <row r="113" ht="15.75" customHeight="1">
      <c r="A113" s="18">
        <f t="shared" si="1"/>
        <v>111</v>
      </c>
      <c r="B113" s="11"/>
      <c r="C113" s="11"/>
      <c r="D113" s="11"/>
      <c r="E113" s="27"/>
    </row>
    <row r="114" ht="15.75" customHeight="1">
      <c r="A114" s="18">
        <f t="shared" si="1"/>
        <v>112</v>
      </c>
      <c r="B114" s="11"/>
      <c r="C114" s="11"/>
      <c r="D114" s="11"/>
      <c r="E114" s="27"/>
    </row>
    <row r="115" ht="15.75" customHeight="1">
      <c r="A115" s="18">
        <f t="shared" si="1"/>
        <v>113</v>
      </c>
      <c r="B115" s="11"/>
      <c r="C115" s="11"/>
      <c r="D115" s="11"/>
      <c r="E115" s="27"/>
    </row>
    <row r="116" ht="15.75" customHeight="1">
      <c r="A116" s="18">
        <f t="shared" si="1"/>
        <v>114</v>
      </c>
      <c r="B116" s="11"/>
      <c r="C116" s="11"/>
      <c r="D116" s="11"/>
      <c r="E116" s="27"/>
    </row>
    <row r="117" ht="15.75" customHeight="1">
      <c r="A117" s="18">
        <f t="shared" si="1"/>
        <v>115</v>
      </c>
      <c r="B117" s="11"/>
      <c r="C117" s="11"/>
      <c r="D117" s="11"/>
      <c r="E117" s="27"/>
    </row>
    <row r="118" ht="15.75" customHeight="1">
      <c r="A118" s="18">
        <f t="shared" si="1"/>
        <v>116</v>
      </c>
      <c r="B118" s="11"/>
      <c r="C118" s="11"/>
      <c r="D118" s="11"/>
      <c r="E118" s="27"/>
    </row>
    <row r="119" ht="15.75" customHeight="1">
      <c r="A119" s="18">
        <f t="shared" si="1"/>
        <v>117</v>
      </c>
      <c r="B119" s="11"/>
      <c r="C119" s="11"/>
      <c r="D119" s="11"/>
      <c r="E119" s="27"/>
    </row>
    <row r="120" ht="15.75" customHeight="1">
      <c r="A120" s="18">
        <f t="shared" si="1"/>
        <v>118</v>
      </c>
      <c r="B120" s="11"/>
      <c r="C120" s="11"/>
      <c r="D120" s="11"/>
      <c r="E120" s="27"/>
    </row>
    <row r="121" ht="15.75" customHeight="1">
      <c r="A121" s="18">
        <f t="shared" si="1"/>
        <v>119</v>
      </c>
      <c r="B121" s="11"/>
      <c r="C121" s="11"/>
      <c r="D121" s="11"/>
      <c r="E121" s="27"/>
    </row>
    <row r="122" ht="15.75" customHeight="1">
      <c r="A122" s="18">
        <f t="shared" si="1"/>
        <v>120</v>
      </c>
      <c r="B122" s="11"/>
      <c r="C122" s="11"/>
      <c r="D122" s="11"/>
      <c r="E122" s="27"/>
    </row>
    <row r="123" ht="15.75" customHeight="1">
      <c r="A123" s="18">
        <f t="shared" si="1"/>
        <v>121</v>
      </c>
      <c r="B123" s="11"/>
      <c r="C123" s="11"/>
      <c r="D123" s="11"/>
      <c r="E123" s="27"/>
    </row>
    <row r="124" ht="15.75" customHeight="1">
      <c r="A124" s="18">
        <f t="shared" si="1"/>
        <v>122</v>
      </c>
      <c r="B124" s="11"/>
      <c r="C124" s="11"/>
      <c r="D124" s="11"/>
      <c r="E124" s="27"/>
    </row>
    <row r="125" ht="15.75" customHeight="1">
      <c r="A125" s="18">
        <f t="shared" si="1"/>
        <v>123</v>
      </c>
      <c r="B125" s="11"/>
      <c r="C125" s="11"/>
      <c r="D125" s="11"/>
      <c r="E125" s="27"/>
    </row>
    <row r="126" ht="15.75" customHeight="1">
      <c r="A126" s="18">
        <f t="shared" si="1"/>
        <v>124</v>
      </c>
      <c r="B126" s="11"/>
      <c r="C126" s="11"/>
      <c r="D126" s="11"/>
      <c r="E126" s="27"/>
    </row>
    <row r="127" ht="15.75" customHeight="1">
      <c r="A127" s="18">
        <f t="shared" si="1"/>
        <v>125</v>
      </c>
      <c r="B127" s="11"/>
      <c r="C127" s="11"/>
      <c r="D127" s="11"/>
      <c r="E127" s="27"/>
    </row>
    <row r="128" ht="15.75" customHeight="1">
      <c r="A128" s="18">
        <f t="shared" si="1"/>
        <v>126</v>
      </c>
      <c r="B128" s="11"/>
      <c r="C128" s="11"/>
      <c r="D128" s="11"/>
      <c r="E128" s="27"/>
    </row>
    <row r="129" ht="15.75" customHeight="1">
      <c r="A129" s="18">
        <f t="shared" si="1"/>
        <v>127</v>
      </c>
      <c r="B129" s="11"/>
      <c r="C129" s="11"/>
      <c r="D129" s="11"/>
      <c r="E129" s="27"/>
    </row>
    <row r="130" ht="15.75" customHeight="1">
      <c r="A130" s="18">
        <f t="shared" si="1"/>
        <v>128</v>
      </c>
      <c r="B130" s="11"/>
      <c r="C130" s="11"/>
      <c r="D130" s="11"/>
      <c r="E130" s="27"/>
    </row>
    <row r="131" ht="15.75" customHeight="1">
      <c r="A131" s="18">
        <f t="shared" si="1"/>
        <v>129</v>
      </c>
      <c r="B131" s="11"/>
      <c r="C131" s="11"/>
      <c r="D131" s="11"/>
      <c r="E131" s="27"/>
    </row>
    <row r="132" ht="15.75" customHeight="1">
      <c r="A132" s="18">
        <f t="shared" si="1"/>
        <v>130</v>
      </c>
      <c r="B132" s="11"/>
      <c r="C132" s="11"/>
      <c r="D132" s="11"/>
      <c r="E132" s="27"/>
    </row>
    <row r="133" ht="15.75" customHeight="1">
      <c r="A133" s="18">
        <f t="shared" si="1"/>
        <v>131</v>
      </c>
      <c r="B133" s="11"/>
      <c r="C133" s="11"/>
      <c r="D133" s="11"/>
      <c r="E133" s="27"/>
    </row>
    <row r="134" ht="15.75" customHeight="1">
      <c r="A134" s="18">
        <f t="shared" si="1"/>
        <v>132</v>
      </c>
      <c r="B134" s="11"/>
      <c r="C134" s="11"/>
      <c r="D134" s="11"/>
      <c r="E134" s="27"/>
    </row>
    <row r="135" ht="15.75" customHeight="1">
      <c r="A135" s="18">
        <f t="shared" si="1"/>
        <v>133</v>
      </c>
      <c r="B135" s="11"/>
      <c r="C135" s="11"/>
      <c r="D135" s="11"/>
      <c r="E135" s="27"/>
    </row>
    <row r="136" ht="15.75" customHeight="1">
      <c r="A136" s="18">
        <f t="shared" si="1"/>
        <v>134</v>
      </c>
      <c r="B136" s="11"/>
      <c r="C136" s="11"/>
      <c r="D136" s="11"/>
      <c r="E136" s="27"/>
    </row>
    <row r="137" ht="15.75" customHeight="1">
      <c r="A137" s="18">
        <f t="shared" si="1"/>
        <v>135</v>
      </c>
      <c r="B137" s="11"/>
      <c r="C137" s="11"/>
      <c r="D137" s="11"/>
      <c r="E137" s="27"/>
    </row>
    <row r="138" ht="15.75" customHeight="1">
      <c r="A138" s="18">
        <f t="shared" si="1"/>
        <v>136</v>
      </c>
      <c r="B138" s="11"/>
      <c r="C138" s="11"/>
      <c r="D138" s="11"/>
      <c r="E138" s="27"/>
    </row>
    <row r="139" ht="15.75" customHeight="1">
      <c r="A139" s="18">
        <f t="shared" si="1"/>
        <v>137</v>
      </c>
      <c r="B139" s="11"/>
      <c r="C139" s="11"/>
      <c r="D139" s="11"/>
      <c r="E139" s="27"/>
    </row>
    <row r="140" ht="15.75" customHeight="1">
      <c r="A140" s="18">
        <f t="shared" si="1"/>
        <v>138</v>
      </c>
      <c r="B140" s="11"/>
      <c r="C140" s="11"/>
      <c r="D140" s="11"/>
      <c r="E140" s="27"/>
    </row>
    <row r="141" ht="15.75" customHeight="1">
      <c r="A141" s="18">
        <f t="shared" si="1"/>
        <v>139</v>
      </c>
      <c r="B141" s="11"/>
      <c r="C141" s="11"/>
      <c r="D141" s="11"/>
      <c r="E141" s="27"/>
    </row>
    <row r="142" ht="15.75" customHeight="1">
      <c r="A142" s="18">
        <f t="shared" si="1"/>
        <v>140</v>
      </c>
      <c r="B142" s="11"/>
      <c r="C142" s="11"/>
      <c r="D142" s="11"/>
      <c r="E142" s="27"/>
    </row>
    <row r="143" ht="15.75" customHeight="1">
      <c r="A143" s="18">
        <f t="shared" si="1"/>
        <v>141</v>
      </c>
      <c r="B143" s="11"/>
      <c r="C143" s="11"/>
      <c r="D143" s="11"/>
      <c r="E143" s="27"/>
    </row>
    <row r="144" ht="15.75" customHeight="1">
      <c r="A144" s="18">
        <f t="shared" si="1"/>
        <v>142</v>
      </c>
      <c r="B144" s="11"/>
      <c r="C144" s="11"/>
      <c r="D144" s="11"/>
      <c r="E144" s="27"/>
    </row>
    <row r="145" ht="15.75" customHeight="1">
      <c r="A145" s="18">
        <f t="shared" si="1"/>
        <v>143</v>
      </c>
      <c r="B145" s="11"/>
      <c r="C145" s="11"/>
      <c r="D145" s="11"/>
      <c r="E145" s="27"/>
    </row>
    <row r="146" ht="15.75" customHeight="1">
      <c r="A146" s="18">
        <f t="shared" si="1"/>
        <v>144</v>
      </c>
      <c r="B146" s="11"/>
      <c r="C146" s="11"/>
      <c r="D146" s="11"/>
      <c r="E146" s="27"/>
    </row>
    <row r="147" ht="15.75" customHeight="1">
      <c r="A147" s="18">
        <f t="shared" si="1"/>
        <v>145</v>
      </c>
      <c r="B147" s="11"/>
      <c r="C147" s="11"/>
      <c r="D147" s="11"/>
      <c r="E147" s="27"/>
    </row>
    <row r="148" ht="15.75" customHeight="1">
      <c r="A148" s="18">
        <f t="shared" si="1"/>
        <v>146</v>
      </c>
      <c r="B148" s="11"/>
      <c r="C148" s="11"/>
      <c r="D148" s="11"/>
      <c r="E148" s="27"/>
    </row>
    <row r="149" ht="15.75" customHeight="1">
      <c r="A149" s="18">
        <f t="shared" si="1"/>
        <v>147</v>
      </c>
      <c r="B149" s="11"/>
      <c r="C149" s="11"/>
      <c r="D149" s="11"/>
      <c r="E149" s="27"/>
    </row>
    <row r="150" ht="15.75" customHeight="1">
      <c r="A150" s="18">
        <f t="shared" si="1"/>
        <v>148</v>
      </c>
      <c r="B150" s="11"/>
      <c r="C150" s="11"/>
      <c r="D150" s="11"/>
      <c r="E150" s="27"/>
    </row>
    <row r="151" ht="15.75" customHeight="1">
      <c r="A151" s="18">
        <f t="shared" si="1"/>
        <v>149</v>
      </c>
      <c r="B151" s="11"/>
      <c r="C151" s="11"/>
      <c r="D151" s="11"/>
      <c r="E151" s="27"/>
    </row>
    <row r="152" ht="15.75" customHeight="1">
      <c r="A152" s="18">
        <f t="shared" si="1"/>
        <v>150</v>
      </c>
      <c r="B152" s="11"/>
      <c r="C152" s="11"/>
      <c r="D152" s="11"/>
      <c r="E152" s="27"/>
    </row>
    <row r="153" ht="15.75" customHeight="1">
      <c r="A153" s="18">
        <f t="shared" si="1"/>
        <v>151</v>
      </c>
      <c r="B153" s="11"/>
      <c r="C153" s="11"/>
      <c r="D153" s="11"/>
      <c r="E153" s="27"/>
    </row>
    <row r="154" ht="15.75" customHeight="1">
      <c r="A154" s="18">
        <f t="shared" si="1"/>
        <v>152</v>
      </c>
      <c r="B154" s="11"/>
      <c r="C154" s="11"/>
      <c r="D154" s="11"/>
      <c r="E154" s="27"/>
    </row>
    <row r="155" ht="15.75" customHeight="1">
      <c r="A155" s="18">
        <f t="shared" si="1"/>
        <v>153</v>
      </c>
      <c r="B155" s="11"/>
      <c r="C155" s="11"/>
      <c r="D155" s="11"/>
      <c r="E155" s="27"/>
    </row>
    <row r="156" ht="15.75" customHeight="1">
      <c r="A156" s="18">
        <f t="shared" si="1"/>
        <v>154</v>
      </c>
      <c r="B156" s="11"/>
      <c r="C156" s="11"/>
      <c r="D156" s="11"/>
      <c r="E156" s="27"/>
    </row>
    <row r="157" ht="15.75" customHeight="1">
      <c r="A157" s="18">
        <f t="shared" si="1"/>
        <v>155</v>
      </c>
      <c r="B157" s="11"/>
      <c r="C157" s="11"/>
      <c r="D157" s="11"/>
      <c r="E157" s="27"/>
    </row>
    <row r="158" ht="15.75" customHeight="1">
      <c r="A158" s="18">
        <f t="shared" si="1"/>
        <v>156</v>
      </c>
      <c r="B158" s="11"/>
      <c r="C158" s="11"/>
      <c r="D158" s="11"/>
      <c r="E158" s="27"/>
    </row>
    <row r="159" ht="15.75" customHeight="1">
      <c r="A159" s="18">
        <f t="shared" si="1"/>
        <v>157</v>
      </c>
      <c r="B159" s="11"/>
      <c r="C159" s="11"/>
      <c r="D159" s="11"/>
      <c r="E159" s="27"/>
    </row>
    <row r="160" ht="15.75" customHeight="1">
      <c r="A160" s="18">
        <f t="shared" si="1"/>
        <v>158</v>
      </c>
      <c r="B160" s="11"/>
      <c r="C160" s="11"/>
      <c r="D160" s="11"/>
      <c r="E160" s="27"/>
    </row>
    <row r="161" ht="15.75" customHeight="1">
      <c r="A161" s="18">
        <f t="shared" si="1"/>
        <v>159</v>
      </c>
      <c r="B161" s="11"/>
      <c r="C161" s="11"/>
      <c r="D161" s="11"/>
      <c r="E161" s="27"/>
    </row>
    <row r="162" ht="15.75" customHeight="1">
      <c r="A162" s="18">
        <f t="shared" si="1"/>
        <v>160</v>
      </c>
      <c r="B162" s="11"/>
      <c r="C162" s="11"/>
      <c r="D162" s="11"/>
      <c r="E162" s="27"/>
    </row>
    <row r="163" ht="15.75" customHeight="1">
      <c r="A163" s="18">
        <f t="shared" si="1"/>
        <v>161</v>
      </c>
      <c r="B163" s="11"/>
      <c r="C163" s="11"/>
      <c r="D163" s="11"/>
      <c r="E163" s="27"/>
    </row>
    <row r="164" ht="15.75" customHeight="1">
      <c r="A164" s="18">
        <f t="shared" si="1"/>
        <v>162</v>
      </c>
      <c r="B164" s="11"/>
      <c r="C164" s="11"/>
      <c r="D164" s="11"/>
      <c r="E164" s="27"/>
    </row>
    <row r="165" ht="15.75" customHeight="1">
      <c r="A165" s="18">
        <f t="shared" si="1"/>
        <v>163</v>
      </c>
      <c r="B165" s="11"/>
      <c r="C165" s="11"/>
      <c r="D165" s="11"/>
      <c r="E165" s="27"/>
    </row>
    <row r="166" ht="15.75" customHeight="1">
      <c r="A166" s="18">
        <f t="shared" si="1"/>
        <v>164</v>
      </c>
      <c r="B166" s="11"/>
      <c r="C166" s="11"/>
      <c r="D166" s="11"/>
      <c r="E166" s="27"/>
    </row>
    <row r="167" ht="15.75" customHeight="1">
      <c r="A167" s="18">
        <f t="shared" si="1"/>
        <v>165</v>
      </c>
      <c r="B167" s="11"/>
      <c r="C167" s="11"/>
      <c r="D167" s="11"/>
      <c r="E167" s="27"/>
    </row>
    <row r="168" ht="15.75" customHeight="1">
      <c r="A168" s="18">
        <f t="shared" si="1"/>
        <v>166</v>
      </c>
      <c r="B168" s="11"/>
      <c r="C168" s="11"/>
      <c r="D168" s="11"/>
      <c r="E168" s="27"/>
    </row>
    <row r="169" ht="15.75" customHeight="1">
      <c r="A169" s="18">
        <f t="shared" si="1"/>
        <v>167</v>
      </c>
      <c r="B169" s="11"/>
      <c r="C169" s="11"/>
      <c r="D169" s="11"/>
      <c r="E169" s="27"/>
    </row>
    <row r="170" ht="15.75" customHeight="1">
      <c r="A170" s="18">
        <f t="shared" si="1"/>
        <v>168</v>
      </c>
      <c r="B170" s="11"/>
      <c r="C170" s="11"/>
      <c r="D170" s="11"/>
      <c r="E170" s="27"/>
    </row>
    <row r="171" ht="15.75" customHeight="1">
      <c r="A171" s="18">
        <f t="shared" si="1"/>
        <v>169</v>
      </c>
      <c r="B171" s="11"/>
      <c r="C171" s="11"/>
      <c r="D171" s="11"/>
      <c r="E171" s="27"/>
    </row>
    <row r="172" ht="15.75" customHeight="1">
      <c r="A172" s="18">
        <f t="shared" si="1"/>
        <v>170</v>
      </c>
      <c r="B172" s="11"/>
      <c r="C172" s="11"/>
      <c r="D172" s="11"/>
      <c r="E172" s="27"/>
    </row>
    <row r="173" ht="15.75" customHeight="1">
      <c r="A173" s="18">
        <f t="shared" si="1"/>
        <v>171</v>
      </c>
      <c r="B173" s="11"/>
      <c r="C173" s="11"/>
      <c r="D173" s="11"/>
      <c r="E173" s="27"/>
    </row>
    <row r="174" ht="15.75" customHeight="1">
      <c r="A174" s="18">
        <f t="shared" si="1"/>
        <v>172</v>
      </c>
      <c r="B174" s="11"/>
      <c r="C174" s="11"/>
      <c r="D174" s="11"/>
      <c r="E174" s="27"/>
    </row>
    <row r="175" ht="15.75" customHeight="1">
      <c r="A175" s="18">
        <f t="shared" si="1"/>
        <v>173</v>
      </c>
      <c r="B175" s="11"/>
      <c r="C175" s="11"/>
      <c r="D175" s="11"/>
      <c r="E175" s="27"/>
    </row>
    <row r="176" ht="15.75" customHeight="1">
      <c r="A176" s="18">
        <f t="shared" si="1"/>
        <v>174</v>
      </c>
      <c r="B176" s="11"/>
      <c r="C176" s="11"/>
      <c r="D176" s="11"/>
      <c r="E176" s="27"/>
    </row>
    <row r="177" ht="15.75" customHeight="1">
      <c r="A177" s="18">
        <f t="shared" si="1"/>
        <v>175</v>
      </c>
      <c r="B177" s="11"/>
      <c r="C177" s="11"/>
      <c r="D177" s="11"/>
      <c r="E177" s="27"/>
    </row>
    <row r="178" ht="15.75" customHeight="1">
      <c r="A178" s="18">
        <f t="shared" si="1"/>
        <v>176</v>
      </c>
      <c r="B178" s="11"/>
      <c r="C178" s="11"/>
      <c r="D178" s="11"/>
      <c r="E178" s="27"/>
    </row>
    <row r="179" ht="15.75" customHeight="1">
      <c r="A179" s="18">
        <f t="shared" si="1"/>
        <v>177</v>
      </c>
      <c r="B179" s="11"/>
      <c r="C179" s="11"/>
      <c r="D179" s="11"/>
      <c r="E179" s="27"/>
    </row>
    <row r="180" ht="15.75" customHeight="1">
      <c r="A180" s="18">
        <f t="shared" si="1"/>
        <v>178</v>
      </c>
      <c r="B180" s="11"/>
      <c r="C180" s="11"/>
      <c r="D180" s="11"/>
      <c r="E180" s="27"/>
    </row>
    <row r="181" ht="15.75" customHeight="1">
      <c r="A181" s="18">
        <f t="shared" si="1"/>
        <v>179</v>
      </c>
      <c r="B181" s="11"/>
      <c r="C181" s="11"/>
      <c r="D181" s="11"/>
      <c r="E181" s="27"/>
    </row>
    <row r="182" ht="15.75" customHeight="1">
      <c r="A182" s="18">
        <f t="shared" si="1"/>
        <v>180</v>
      </c>
      <c r="B182" s="11"/>
      <c r="C182" s="11"/>
      <c r="D182" s="11"/>
      <c r="E182" s="27"/>
    </row>
    <row r="183" ht="15.75" customHeight="1">
      <c r="A183" s="18">
        <f t="shared" si="1"/>
        <v>181</v>
      </c>
      <c r="B183" s="11"/>
      <c r="C183" s="11"/>
      <c r="D183" s="11"/>
      <c r="E183" s="27"/>
    </row>
    <row r="184" ht="15.75" customHeight="1">
      <c r="A184" s="18">
        <f t="shared" si="1"/>
        <v>182</v>
      </c>
      <c r="B184" s="11"/>
      <c r="C184" s="11"/>
      <c r="D184" s="11"/>
      <c r="E184" s="27"/>
    </row>
    <row r="185" ht="15.75" customHeight="1">
      <c r="A185" s="18">
        <f t="shared" si="1"/>
        <v>183</v>
      </c>
      <c r="B185" s="11"/>
      <c r="C185" s="11"/>
      <c r="D185" s="11"/>
      <c r="E185" s="27"/>
    </row>
    <row r="186" ht="15.75" customHeight="1">
      <c r="A186" s="18">
        <f t="shared" si="1"/>
        <v>184</v>
      </c>
      <c r="B186" s="11"/>
      <c r="C186" s="11"/>
      <c r="D186" s="11"/>
      <c r="E186" s="27"/>
    </row>
    <row r="187" ht="15.75" customHeight="1">
      <c r="A187" s="18">
        <f t="shared" si="1"/>
        <v>185</v>
      </c>
      <c r="B187" s="11"/>
      <c r="C187" s="11"/>
      <c r="D187" s="11"/>
      <c r="E187" s="27"/>
    </row>
    <row r="188" ht="15.75" customHeight="1">
      <c r="A188" s="18">
        <f t="shared" si="1"/>
        <v>186</v>
      </c>
      <c r="B188" s="11"/>
      <c r="C188" s="11"/>
      <c r="D188" s="11"/>
      <c r="E188" s="27"/>
    </row>
    <row r="189" ht="15.75" customHeight="1">
      <c r="A189" s="18">
        <f t="shared" si="1"/>
        <v>187</v>
      </c>
      <c r="B189" s="11"/>
      <c r="C189" s="11"/>
      <c r="D189" s="11"/>
      <c r="E189" s="27"/>
    </row>
    <row r="190" ht="15.75" customHeight="1">
      <c r="A190" s="18">
        <f t="shared" si="1"/>
        <v>188</v>
      </c>
      <c r="B190" s="11"/>
      <c r="C190" s="11"/>
      <c r="D190" s="11"/>
      <c r="E190" s="27"/>
    </row>
    <row r="191" ht="15.75" customHeight="1">
      <c r="A191" s="18">
        <f t="shared" si="1"/>
        <v>189</v>
      </c>
      <c r="B191" s="11"/>
      <c r="C191" s="11"/>
      <c r="D191" s="11"/>
      <c r="E191" s="27"/>
    </row>
    <row r="192" ht="15.75" customHeight="1">
      <c r="A192" s="18">
        <f t="shared" si="1"/>
        <v>190</v>
      </c>
      <c r="B192" s="11"/>
      <c r="C192" s="11"/>
      <c r="D192" s="11"/>
      <c r="E192" s="27"/>
    </row>
    <row r="193" ht="15.75" customHeight="1">
      <c r="A193" s="18">
        <f t="shared" si="1"/>
        <v>191</v>
      </c>
      <c r="B193" s="11"/>
      <c r="C193" s="11"/>
      <c r="D193" s="11"/>
      <c r="E193" s="27"/>
    </row>
    <row r="194" ht="15.75" customHeight="1">
      <c r="A194" s="18">
        <f t="shared" si="1"/>
        <v>192</v>
      </c>
      <c r="B194" s="11"/>
      <c r="C194" s="11"/>
      <c r="D194" s="11"/>
      <c r="E194" s="27"/>
    </row>
    <row r="195" ht="15.75" customHeight="1">
      <c r="A195" s="18">
        <f t="shared" si="1"/>
        <v>193</v>
      </c>
      <c r="B195" s="11"/>
      <c r="C195" s="11"/>
      <c r="D195" s="11"/>
      <c r="E195" s="27"/>
    </row>
    <row r="196" ht="15.75" customHeight="1">
      <c r="A196" s="18">
        <f t="shared" si="1"/>
        <v>194</v>
      </c>
      <c r="B196" s="11"/>
      <c r="C196" s="11"/>
      <c r="D196" s="11"/>
      <c r="E196" s="27"/>
    </row>
    <row r="197" ht="15.75" customHeight="1">
      <c r="A197" s="18">
        <f t="shared" si="1"/>
        <v>195</v>
      </c>
      <c r="B197" s="11"/>
      <c r="C197" s="11"/>
      <c r="D197" s="11"/>
      <c r="E197" s="27"/>
    </row>
    <row r="198" ht="15.75" customHeight="1">
      <c r="A198" s="18">
        <f t="shared" si="1"/>
        <v>196</v>
      </c>
      <c r="B198" s="11"/>
      <c r="C198" s="11"/>
      <c r="D198" s="11"/>
      <c r="E198" s="27"/>
    </row>
    <row r="199" ht="15.75" customHeight="1">
      <c r="A199" s="18">
        <f t="shared" si="1"/>
        <v>197</v>
      </c>
      <c r="B199" s="11"/>
      <c r="C199" s="11"/>
      <c r="D199" s="11"/>
      <c r="E199" s="27"/>
    </row>
    <row r="200" ht="15.75" customHeight="1">
      <c r="A200" s="18">
        <f t="shared" si="1"/>
        <v>198</v>
      </c>
      <c r="B200" s="11"/>
      <c r="C200" s="11"/>
      <c r="D200" s="11"/>
      <c r="E200" s="27"/>
    </row>
    <row r="201" ht="15.75" customHeight="1">
      <c r="A201" s="18">
        <f t="shared" si="1"/>
        <v>199</v>
      </c>
      <c r="B201" s="11"/>
      <c r="C201" s="11"/>
      <c r="D201" s="11"/>
      <c r="E201" s="27"/>
    </row>
    <row r="202" ht="15.75" customHeight="1">
      <c r="A202" s="18">
        <f t="shared" si="1"/>
        <v>200</v>
      </c>
      <c r="B202" s="11"/>
      <c r="C202" s="11"/>
      <c r="D202" s="11"/>
      <c r="E202" s="27"/>
    </row>
    <row r="203" ht="15.75" customHeight="1">
      <c r="A203" s="18">
        <f t="shared" si="1"/>
        <v>201</v>
      </c>
      <c r="B203" s="11"/>
      <c r="C203" s="11"/>
      <c r="D203" s="11"/>
      <c r="E203" s="27"/>
    </row>
    <row r="204" ht="15.75" customHeight="1">
      <c r="A204" s="18">
        <f t="shared" si="1"/>
        <v>202</v>
      </c>
      <c r="B204" s="11"/>
      <c r="C204" s="11"/>
      <c r="D204" s="11"/>
      <c r="E204" s="27"/>
    </row>
    <row r="205" ht="15.75" customHeight="1">
      <c r="A205" s="18">
        <f t="shared" si="1"/>
        <v>203</v>
      </c>
      <c r="B205" s="11"/>
      <c r="C205" s="11"/>
      <c r="D205" s="11"/>
      <c r="E205" s="27"/>
    </row>
    <row r="206" ht="15.75" customHeight="1">
      <c r="A206" s="18">
        <f t="shared" si="1"/>
        <v>204</v>
      </c>
      <c r="B206" s="11"/>
      <c r="C206" s="11"/>
      <c r="D206" s="11"/>
      <c r="E206" s="27"/>
    </row>
    <row r="207" ht="15.75" customHeight="1">
      <c r="A207" s="18">
        <f t="shared" si="1"/>
        <v>205</v>
      </c>
      <c r="B207" s="11"/>
      <c r="C207" s="11"/>
      <c r="D207" s="11"/>
      <c r="E207" s="27"/>
    </row>
    <row r="208" ht="15.75" customHeight="1">
      <c r="A208" s="18">
        <f t="shared" si="1"/>
        <v>206</v>
      </c>
      <c r="B208" s="11"/>
      <c r="C208" s="11"/>
      <c r="D208" s="11"/>
      <c r="E208" s="27"/>
    </row>
    <row r="209" ht="15.75" customHeight="1">
      <c r="A209" s="18">
        <f t="shared" si="1"/>
        <v>207</v>
      </c>
      <c r="B209" s="11"/>
      <c r="C209" s="11"/>
      <c r="D209" s="11"/>
      <c r="E209" s="27"/>
    </row>
    <row r="210" ht="15.75" customHeight="1">
      <c r="A210" s="18">
        <f t="shared" si="1"/>
        <v>208</v>
      </c>
      <c r="B210" s="11"/>
      <c r="C210" s="11"/>
      <c r="D210" s="11"/>
      <c r="E210" s="27"/>
    </row>
    <row r="211" ht="15.75" customHeight="1">
      <c r="A211" s="18">
        <f t="shared" si="1"/>
        <v>209</v>
      </c>
      <c r="B211" s="11"/>
      <c r="C211" s="11"/>
      <c r="D211" s="11"/>
      <c r="E211" s="27"/>
    </row>
    <row r="212" ht="15.75" customHeight="1">
      <c r="A212" s="18">
        <f t="shared" si="1"/>
        <v>210</v>
      </c>
      <c r="B212" s="11"/>
      <c r="C212" s="11"/>
      <c r="D212" s="11"/>
      <c r="E212" s="27"/>
    </row>
    <row r="213" ht="15.75" customHeight="1">
      <c r="A213" s="18">
        <f t="shared" si="1"/>
        <v>211</v>
      </c>
      <c r="B213" s="11"/>
      <c r="C213" s="11"/>
      <c r="D213" s="11"/>
      <c r="E213" s="27"/>
    </row>
    <row r="214" ht="15.75" customHeight="1">
      <c r="A214" s="18">
        <f t="shared" si="1"/>
        <v>212</v>
      </c>
      <c r="B214" s="11"/>
      <c r="C214" s="11"/>
      <c r="D214" s="11"/>
      <c r="E214" s="27"/>
    </row>
    <row r="215" ht="15.75" customHeight="1">
      <c r="A215" s="18">
        <f t="shared" si="1"/>
        <v>213</v>
      </c>
      <c r="B215" s="11"/>
      <c r="C215" s="11"/>
      <c r="D215" s="11"/>
      <c r="E215" s="27"/>
    </row>
    <row r="216" ht="15.75" customHeight="1">
      <c r="A216" s="18">
        <f t="shared" si="1"/>
        <v>214</v>
      </c>
      <c r="B216" s="11"/>
      <c r="C216" s="11"/>
      <c r="D216" s="11"/>
      <c r="E216" s="27"/>
    </row>
    <row r="217" ht="15.75" customHeight="1">
      <c r="A217" s="18">
        <f t="shared" si="1"/>
        <v>215</v>
      </c>
      <c r="B217" s="11"/>
      <c r="C217" s="11"/>
      <c r="D217" s="11"/>
      <c r="E217" s="27"/>
    </row>
    <row r="218" ht="15.75" customHeight="1">
      <c r="A218" s="18">
        <f t="shared" si="1"/>
        <v>216</v>
      </c>
      <c r="B218" s="11"/>
      <c r="C218" s="11"/>
      <c r="D218" s="11"/>
      <c r="E218" s="27"/>
    </row>
    <row r="219" ht="15.75" customHeight="1">
      <c r="A219" s="18">
        <f t="shared" si="1"/>
        <v>217</v>
      </c>
      <c r="B219" s="11"/>
      <c r="C219" s="11"/>
      <c r="D219" s="11"/>
      <c r="E219" s="27"/>
    </row>
    <row r="220" ht="15.75" customHeight="1">
      <c r="A220" s="18">
        <f t="shared" si="1"/>
        <v>218</v>
      </c>
      <c r="B220" s="11"/>
      <c r="C220" s="11"/>
      <c r="D220" s="11"/>
      <c r="E220" s="27"/>
    </row>
    <row r="221" ht="15.75" customHeight="1">
      <c r="A221" s="18">
        <f t="shared" si="1"/>
        <v>219</v>
      </c>
      <c r="B221" s="11"/>
      <c r="C221" s="11"/>
      <c r="D221" s="11"/>
      <c r="E221" s="27"/>
    </row>
    <row r="222" ht="15.75" customHeight="1">
      <c r="A222" s="18">
        <f t="shared" si="1"/>
        <v>220</v>
      </c>
      <c r="B222" s="11"/>
      <c r="C222" s="11"/>
      <c r="D222" s="11"/>
      <c r="E222" s="27"/>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4.25"/>
    <col customWidth="1" min="3" max="3" width="83.75"/>
    <col customWidth="1" min="4" max="4" width="36.63"/>
    <col customWidth="1" min="5" max="5" width="31.25"/>
    <col customWidth="1" min="6" max="6" width="12.63"/>
    <col customWidth="1" min="7" max="7" width="9.13"/>
    <col customWidth="1" min="8" max="8" width="41.38"/>
  </cols>
  <sheetData>
    <row r="1" ht="15.75" customHeight="1">
      <c r="E1" s="55">
        <f>COUNTA(E3:E1000)</f>
        <v>13</v>
      </c>
      <c r="G1" s="74" t="s">
        <v>67</v>
      </c>
      <c r="H1" s="10"/>
      <c r="I1" s="75">
        <f>SUM(I3:I1001)</f>
        <v>13</v>
      </c>
    </row>
    <row r="2" ht="15.75" customHeight="1">
      <c r="A2" s="26" t="s">
        <v>68</v>
      </c>
      <c r="B2" s="58" t="s">
        <v>69</v>
      </c>
      <c r="C2" s="58" t="s">
        <v>70</v>
      </c>
      <c r="D2" s="58" t="s">
        <v>10</v>
      </c>
      <c r="E2" s="59" t="s">
        <v>71</v>
      </c>
      <c r="F2" s="14" t="s">
        <v>7</v>
      </c>
      <c r="G2" s="77" t="s">
        <v>69</v>
      </c>
      <c r="H2" s="78" t="s">
        <v>72</v>
      </c>
      <c r="I2" s="78" t="s">
        <v>73</v>
      </c>
    </row>
    <row r="3" ht="15.75" customHeight="1">
      <c r="A3" s="18"/>
      <c r="B3" s="11"/>
      <c r="C3" s="11"/>
      <c r="D3" s="11"/>
      <c r="E3" s="27"/>
      <c r="F3" s="8">
        <f>COUNT(B:B)</f>
        <v>13</v>
      </c>
      <c r="G3" s="18">
        <v>21.0</v>
      </c>
      <c r="H3" s="73" t="s">
        <v>77</v>
      </c>
      <c r="I3" s="11">
        <f t="shared" ref="I3:I17" si="1">COUNTIFS(B:B,G3)</f>
        <v>1</v>
      </c>
    </row>
    <row r="4" ht="15.75" customHeight="1">
      <c r="A4" s="18"/>
      <c r="B4" s="11"/>
      <c r="C4" s="11"/>
      <c r="D4" s="11"/>
      <c r="E4" s="27"/>
      <c r="G4" s="18">
        <v>24.0</v>
      </c>
      <c r="H4" s="67" t="s">
        <v>80</v>
      </c>
      <c r="I4" s="11">
        <f t="shared" si="1"/>
        <v>1</v>
      </c>
    </row>
    <row r="5" ht="15.75" customHeight="1">
      <c r="A5" s="18"/>
      <c r="B5" s="11"/>
      <c r="C5" s="11"/>
      <c r="D5" s="11"/>
      <c r="E5" s="27"/>
      <c r="G5" s="18">
        <v>79.0</v>
      </c>
      <c r="H5" s="67" t="s">
        <v>92</v>
      </c>
      <c r="I5" s="11">
        <f t="shared" si="1"/>
        <v>0</v>
      </c>
    </row>
    <row r="6" ht="15.75" customHeight="1">
      <c r="A6" s="18"/>
      <c r="B6" s="11"/>
      <c r="C6" s="11"/>
      <c r="D6" s="11"/>
      <c r="E6" s="27"/>
      <c r="G6" s="18">
        <v>105.0</v>
      </c>
      <c r="H6" s="67" t="s">
        <v>108</v>
      </c>
      <c r="I6" s="11">
        <f t="shared" si="1"/>
        <v>1</v>
      </c>
    </row>
    <row r="7" ht="15.75" customHeight="1">
      <c r="A7" s="18"/>
      <c r="B7" s="11"/>
      <c r="C7" s="11"/>
      <c r="D7" s="11"/>
      <c r="E7" s="27"/>
      <c r="G7" s="18">
        <v>160.0</v>
      </c>
      <c r="H7" s="68" t="s">
        <v>333</v>
      </c>
      <c r="I7" s="11">
        <f t="shared" si="1"/>
        <v>4</v>
      </c>
    </row>
    <row r="8" ht="15.75" customHeight="1">
      <c r="A8" s="18"/>
      <c r="B8" s="11"/>
      <c r="C8" s="11"/>
      <c r="D8" s="11"/>
      <c r="E8" s="27"/>
      <c r="G8" s="18">
        <v>161.0</v>
      </c>
      <c r="H8" s="67" t="s">
        <v>364</v>
      </c>
      <c r="I8" s="11">
        <f t="shared" si="1"/>
        <v>4</v>
      </c>
    </row>
    <row r="9" ht="15.75" customHeight="1">
      <c r="A9" s="18"/>
      <c r="B9" s="11"/>
      <c r="C9" s="11"/>
      <c r="D9" s="11"/>
      <c r="E9" s="27"/>
      <c r="G9" s="18">
        <v>195.0</v>
      </c>
      <c r="H9" s="67" t="s">
        <v>365</v>
      </c>
      <c r="I9" s="11">
        <f t="shared" si="1"/>
        <v>0</v>
      </c>
    </row>
    <row r="10" ht="15.75" customHeight="1">
      <c r="A10" s="18"/>
      <c r="B10" s="11"/>
      <c r="C10" s="11"/>
      <c r="D10" s="11"/>
      <c r="E10" s="27"/>
      <c r="G10" s="18">
        <v>196.0</v>
      </c>
      <c r="H10" s="67" t="s">
        <v>366</v>
      </c>
      <c r="I10" s="11">
        <f t="shared" si="1"/>
        <v>0</v>
      </c>
    </row>
    <row r="11" ht="15.75" customHeight="1">
      <c r="A11" s="18"/>
      <c r="B11" s="11"/>
      <c r="C11" s="11"/>
      <c r="D11" s="11"/>
      <c r="E11" s="27"/>
      <c r="G11" s="18">
        <v>197.0</v>
      </c>
      <c r="H11" s="11" t="s">
        <v>367</v>
      </c>
      <c r="I11" s="11">
        <f t="shared" si="1"/>
        <v>0</v>
      </c>
    </row>
    <row r="12" ht="15.75" customHeight="1">
      <c r="A12" s="18"/>
      <c r="B12" s="11"/>
      <c r="C12" s="11"/>
      <c r="D12" s="11"/>
      <c r="E12" s="27"/>
      <c r="G12" s="18">
        <v>199.0</v>
      </c>
      <c r="H12" s="11" t="s">
        <v>368</v>
      </c>
      <c r="I12" s="11">
        <f t="shared" si="1"/>
        <v>0</v>
      </c>
    </row>
    <row r="13" ht="15.75" customHeight="1">
      <c r="A13" s="18"/>
      <c r="B13" s="11"/>
      <c r="C13" s="11"/>
      <c r="D13" s="11"/>
      <c r="E13" s="27"/>
      <c r="G13" s="18">
        <v>201.0</v>
      </c>
      <c r="H13" s="11" t="s">
        <v>334</v>
      </c>
      <c r="I13" s="11">
        <f t="shared" si="1"/>
        <v>0</v>
      </c>
    </row>
    <row r="14" ht="15.75" customHeight="1">
      <c r="A14" s="18"/>
      <c r="B14" s="11"/>
      <c r="C14" s="11"/>
      <c r="D14" s="11"/>
      <c r="E14" s="27"/>
      <c r="G14" s="18">
        <v>202.0</v>
      </c>
      <c r="H14" s="11" t="s">
        <v>369</v>
      </c>
      <c r="I14" s="11">
        <f t="shared" si="1"/>
        <v>0</v>
      </c>
    </row>
    <row r="15" ht="15.75" customHeight="1">
      <c r="A15" s="18"/>
      <c r="B15" s="11"/>
      <c r="C15" s="11"/>
      <c r="D15" s="11"/>
      <c r="E15" s="27"/>
      <c r="G15" s="18">
        <v>209.0</v>
      </c>
      <c r="H15" s="82" t="s">
        <v>370</v>
      </c>
      <c r="I15" s="11">
        <f t="shared" si="1"/>
        <v>0</v>
      </c>
    </row>
    <row r="16" ht="15.75" customHeight="1">
      <c r="A16" s="18"/>
      <c r="B16" s="11"/>
      <c r="C16" s="11"/>
      <c r="D16" s="11"/>
      <c r="E16" s="27"/>
      <c r="G16" s="18">
        <v>211.0</v>
      </c>
      <c r="H16" s="82" t="s">
        <v>371</v>
      </c>
      <c r="I16" s="11">
        <f t="shared" si="1"/>
        <v>0</v>
      </c>
    </row>
    <row r="17" ht="15.75" customHeight="1">
      <c r="A17" s="18"/>
      <c r="B17" s="11"/>
      <c r="C17" s="11"/>
      <c r="D17" s="11"/>
      <c r="E17" s="27"/>
      <c r="G17" s="18">
        <v>218.0</v>
      </c>
      <c r="H17" s="11" t="s">
        <v>372</v>
      </c>
      <c r="I17" s="11">
        <f t="shared" si="1"/>
        <v>2</v>
      </c>
    </row>
    <row r="18" ht="15.75" customHeight="1">
      <c r="A18" s="18"/>
      <c r="B18" s="11"/>
      <c r="C18" s="11"/>
      <c r="D18" s="11"/>
      <c r="E18" s="27"/>
    </row>
    <row r="19" ht="15.75" customHeight="1">
      <c r="A19" s="18"/>
      <c r="B19" s="11"/>
      <c r="C19" s="11"/>
      <c r="D19" s="11"/>
      <c r="E19" s="27"/>
    </row>
    <row r="20" ht="15.75" customHeight="1">
      <c r="A20" s="18"/>
      <c r="B20" s="11"/>
      <c r="C20" s="11"/>
      <c r="D20" s="11"/>
      <c r="E20" s="27"/>
    </row>
    <row r="21" ht="15.75" customHeight="1">
      <c r="A21" s="18"/>
      <c r="B21" s="11"/>
      <c r="C21" s="11"/>
      <c r="D21" s="11"/>
      <c r="E21" s="27"/>
    </row>
    <row r="22" ht="15.75" customHeight="1">
      <c r="A22" s="18"/>
      <c r="B22" s="11"/>
      <c r="C22" s="11"/>
      <c r="D22" s="11"/>
      <c r="E22" s="27"/>
    </row>
    <row r="23" ht="15.75" customHeight="1">
      <c r="A23" s="18"/>
      <c r="B23" s="11"/>
      <c r="C23" s="11"/>
      <c r="D23" s="11"/>
      <c r="E23" s="27"/>
    </row>
    <row r="24" ht="15.75" customHeight="1">
      <c r="A24" s="18"/>
      <c r="B24" s="11"/>
      <c r="C24" s="11"/>
      <c r="D24" s="11"/>
      <c r="E24" s="27"/>
    </row>
    <row r="25" ht="15.75" customHeight="1">
      <c r="A25" s="18"/>
      <c r="B25" s="11"/>
      <c r="C25" s="11"/>
      <c r="D25" s="11"/>
      <c r="E25" s="27"/>
    </row>
    <row r="26" ht="15.75" customHeight="1">
      <c r="A26" s="18"/>
      <c r="B26" s="11"/>
      <c r="C26" s="11"/>
      <c r="D26" s="11"/>
      <c r="E26" s="27"/>
    </row>
    <row r="27" ht="15.75" customHeight="1">
      <c r="A27" s="18"/>
      <c r="B27" s="11"/>
      <c r="C27" s="11"/>
      <c r="D27" s="11"/>
      <c r="E27" s="27"/>
    </row>
    <row r="28" ht="15.75" customHeight="1">
      <c r="A28" s="18"/>
      <c r="B28" s="11"/>
      <c r="C28" s="11"/>
      <c r="D28" s="11"/>
      <c r="E28" s="27"/>
    </row>
    <row r="29" ht="15.75" customHeight="1">
      <c r="A29" s="18"/>
      <c r="B29" s="11"/>
      <c r="C29" s="11"/>
      <c r="D29" s="11"/>
      <c r="E29" s="27"/>
    </row>
    <row r="30" ht="15.75" customHeight="1">
      <c r="A30" s="18"/>
      <c r="B30" s="11"/>
      <c r="C30" s="11"/>
      <c r="D30" s="11"/>
      <c r="E30" s="27"/>
    </row>
    <row r="31" ht="15.75" customHeight="1">
      <c r="A31" s="18"/>
      <c r="B31" s="11"/>
      <c r="C31" s="11"/>
      <c r="D31" s="11"/>
      <c r="E31" s="27"/>
    </row>
    <row r="32" ht="15.75" customHeight="1">
      <c r="A32" s="18"/>
      <c r="B32" s="11"/>
      <c r="C32" s="11"/>
      <c r="D32" s="11"/>
      <c r="E32" s="27"/>
    </row>
    <row r="33" ht="15.75" customHeight="1">
      <c r="A33" s="18"/>
      <c r="B33" s="11"/>
      <c r="C33" s="11"/>
      <c r="D33" s="11"/>
      <c r="E33" s="27"/>
    </row>
    <row r="34" ht="15.75" customHeight="1">
      <c r="A34" s="18"/>
      <c r="B34" s="11"/>
      <c r="C34" s="11"/>
      <c r="D34" s="11"/>
      <c r="E34" s="27"/>
    </row>
    <row r="35" ht="15.75" customHeight="1">
      <c r="A35" s="18"/>
      <c r="B35" s="11"/>
      <c r="C35" s="11"/>
      <c r="D35" s="11"/>
      <c r="E35" s="27"/>
    </row>
    <row r="36" ht="15.75" customHeight="1">
      <c r="A36" s="18"/>
      <c r="B36" s="11"/>
      <c r="C36" s="11"/>
      <c r="D36" s="11"/>
      <c r="E36" s="27"/>
    </row>
    <row r="37" ht="15.75" customHeight="1">
      <c r="A37" s="18"/>
      <c r="B37" s="11"/>
      <c r="C37" s="11"/>
      <c r="D37" s="11"/>
      <c r="E37" s="27"/>
    </row>
    <row r="38" ht="15.75" customHeight="1">
      <c r="A38" s="18"/>
      <c r="B38" s="11"/>
      <c r="C38" s="11"/>
      <c r="D38" s="11"/>
      <c r="E38" s="27"/>
    </row>
    <row r="39" ht="15.75" customHeight="1">
      <c r="A39" s="18"/>
      <c r="B39" s="11"/>
      <c r="C39" s="11"/>
      <c r="D39" s="11"/>
      <c r="E39" s="27"/>
    </row>
    <row r="40" ht="15.75" customHeight="1">
      <c r="A40" s="18"/>
      <c r="B40" s="11"/>
      <c r="C40" s="11"/>
      <c r="D40" s="11"/>
      <c r="E40" s="27"/>
    </row>
    <row r="41" ht="15.75" customHeight="1">
      <c r="A41" s="18"/>
      <c r="B41" s="11"/>
      <c r="C41" s="11"/>
      <c r="D41" s="11"/>
      <c r="E41" s="27"/>
    </row>
    <row r="42" ht="15.75" customHeight="1">
      <c r="A42" s="18"/>
      <c r="B42" s="11"/>
      <c r="C42" s="11"/>
      <c r="D42" s="11"/>
      <c r="E42" s="27"/>
    </row>
    <row r="43" ht="15.75" customHeight="1">
      <c r="A43" s="18"/>
      <c r="B43" s="11"/>
      <c r="C43" s="11"/>
      <c r="D43" s="11"/>
      <c r="E43" s="27"/>
    </row>
    <row r="44" ht="15.75" customHeight="1">
      <c r="A44" s="18"/>
      <c r="B44" s="11"/>
      <c r="C44" s="11"/>
      <c r="D44" s="11"/>
      <c r="E44" s="27"/>
    </row>
    <row r="45" ht="15.75" customHeight="1">
      <c r="A45" s="18"/>
      <c r="B45" s="11"/>
      <c r="C45" s="11"/>
      <c r="D45" s="11"/>
      <c r="E45" s="27"/>
    </row>
    <row r="46" ht="15.75" customHeight="1">
      <c r="A46" s="18"/>
      <c r="B46" s="11"/>
      <c r="C46" s="11"/>
      <c r="D46" s="11"/>
      <c r="E46" s="27"/>
    </row>
    <row r="47" ht="15.75" customHeight="1">
      <c r="A47" s="18"/>
      <c r="B47" s="11"/>
      <c r="C47" s="11"/>
      <c r="D47" s="11"/>
      <c r="E47" s="27"/>
    </row>
    <row r="48" ht="15.75" customHeight="1">
      <c r="A48" s="18"/>
      <c r="B48" s="11"/>
      <c r="C48" s="11"/>
      <c r="D48" s="11"/>
      <c r="E48" s="27"/>
    </row>
    <row r="49" ht="15.75" customHeight="1">
      <c r="A49" s="18"/>
      <c r="B49" s="11"/>
      <c r="C49" s="11"/>
      <c r="D49" s="11"/>
      <c r="E49" s="27"/>
    </row>
    <row r="50" ht="15.75" customHeight="1">
      <c r="A50" s="18"/>
      <c r="B50" s="11"/>
      <c r="C50" s="11"/>
      <c r="D50" s="11"/>
      <c r="E50" s="27"/>
    </row>
    <row r="51" ht="15.75" customHeight="1">
      <c r="A51" s="18"/>
      <c r="B51" s="11"/>
      <c r="C51" s="11"/>
      <c r="D51" s="11"/>
      <c r="E51" s="27"/>
    </row>
    <row r="52" ht="15.75" customHeight="1">
      <c r="A52" s="18"/>
      <c r="B52" s="11"/>
      <c r="C52" s="11"/>
      <c r="D52" s="11"/>
      <c r="E52" s="27"/>
    </row>
    <row r="53" ht="15.75" customHeight="1">
      <c r="A53" s="18"/>
      <c r="B53" s="11"/>
      <c r="C53" s="11"/>
      <c r="D53" s="11"/>
      <c r="E53" s="27"/>
    </row>
    <row r="54" ht="15.75" customHeight="1">
      <c r="A54" s="18"/>
      <c r="B54" s="11"/>
      <c r="C54" s="11"/>
      <c r="D54" s="11"/>
      <c r="E54" s="27"/>
    </row>
    <row r="55" ht="15.75" customHeight="1">
      <c r="A55" s="18"/>
      <c r="B55" s="11"/>
      <c r="C55" s="11"/>
      <c r="D55" s="11"/>
      <c r="E55" s="27"/>
    </row>
    <row r="56" ht="15.75" customHeight="1">
      <c r="A56" s="18"/>
      <c r="B56" s="11"/>
      <c r="C56" s="11"/>
      <c r="D56" s="11"/>
      <c r="E56" s="27"/>
    </row>
    <row r="57" ht="15.75" customHeight="1">
      <c r="A57" s="18"/>
      <c r="B57" s="11"/>
      <c r="C57" s="11"/>
      <c r="D57" s="11"/>
      <c r="E57" s="27"/>
    </row>
    <row r="58" ht="15.75" customHeight="1">
      <c r="A58" s="18"/>
      <c r="B58" s="11"/>
      <c r="C58" s="11"/>
      <c r="D58" s="11"/>
      <c r="E58" s="27"/>
    </row>
    <row r="59" ht="15.75" customHeight="1">
      <c r="A59" s="18"/>
      <c r="B59" s="11"/>
      <c r="C59" s="11"/>
      <c r="D59" s="11"/>
      <c r="E59" s="27"/>
    </row>
    <row r="60" ht="15.75" customHeight="1">
      <c r="A60" s="18"/>
      <c r="B60" s="11"/>
      <c r="C60" s="11"/>
      <c r="D60" s="11"/>
      <c r="E60" s="27"/>
    </row>
    <row r="61" ht="15.75" customHeight="1">
      <c r="A61" s="18"/>
      <c r="B61" s="11"/>
      <c r="C61" s="11"/>
      <c r="D61" s="11"/>
      <c r="E61" s="27"/>
    </row>
    <row r="62" ht="15.75" customHeight="1">
      <c r="A62" s="18"/>
      <c r="B62" s="11"/>
      <c r="C62" s="11"/>
      <c r="D62" s="11"/>
      <c r="E62" s="27"/>
    </row>
    <row r="63" ht="15.75" customHeight="1">
      <c r="A63" s="18"/>
      <c r="B63" s="11"/>
      <c r="C63" s="11"/>
      <c r="D63" s="11"/>
      <c r="E63" s="27"/>
    </row>
    <row r="64" ht="15.75" customHeight="1">
      <c r="A64" s="18"/>
      <c r="B64" s="11"/>
      <c r="C64" s="11"/>
      <c r="D64" s="11"/>
      <c r="E64" s="27"/>
    </row>
    <row r="65" ht="15.75" customHeight="1">
      <c r="A65" s="18"/>
      <c r="B65" s="11"/>
      <c r="C65" s="11"/>
      <c r="D65" s="11"/>
      <c r="E65" s="27"/>
    </row>
    <row r="66" ht="15.75" customHeight="1">
      <c r="A66" s="18"/>
      <c r="B66" s="11"/>
      <c r="C66" s="11"/>
      <c r="D66" s="11"/>
      <c r="E66" s="27"/>
    </row>
    <row r="67" ht="15.75" customHeight="1">
      <c r="A67" s="18"/>
      <c r="B67" s="11"/>
      <c r="C67" s="11"/>
      <c r="D67" s="11"/>
      <c r="E67" s="27"/>
    </row>
    <row r="68" ht="15.75" customHeight="1">
      <c r="A68" s="18"/>
      <c r="B68" s="11"/>
      <c r="C68" s="11"/>
      <c r="D68" s="11"/>
      <c r="E68" s="27"/>
    </row>
    <row r="69" ht="15.75" customHeight="1">
      <c r="A69" s="18"/>
      <c r="B69" s="11"/>
      <c r="C69" s="11"/>
      <c r="D69" s="11"/>
      <c r="E69" s="27"/>
    </row>
    <row r="70" ht="15.75" customHeight="1">
      <c r="A70" s="18">
        <f t="shared" ref="A70:A71" si="2">Row()-2</f>
        <v>68</v>
      </c>
      <c r="B70" s="11">
        <v>218.0</v>
      </c>
      <c r="C70" s="11" t="s">
        <v>373</v>
      </c>
      <c r="D70" s="11" t="s">
        <v>45</v>
      </c>
      <c r="E70" s="27" t="s">
        <v>374</v>
      </c>
      <c r="F70" s="4" t="s">
        <v>133</v>
      </c>
    </row>
    <row r="71" ht="15.75" customHeight="1">
      <c r="A71" s="18">
        <f t="shared" si="2"/>
        <v>69</v>
      </c>
      <c r="B71" s="11">
        <v>218.0</v>
      </c>
      <c r="C71" s="11" t="s">
        <v>373</v>
      </c>
      <c r="D71" s="11" t="s">
        <v>45</v>
      </c>
      <c r="E71" s="27" t="s">
        <v>374</v>
      </c>
      <c r="F71" s="4" t="s">
        <v>133</v>
      </c>
    </row>
    <row r="72" ht="15.75" customHeight="1">
      <c r="A72" s="18"/>
      <c r="B72" s="11"/>
      <c r="C72" s="11"/>
      <c r="D72" s="11"/>
      <c r="E72" s="27"/>
    </row>
    <row r="73" ht="15.75" customHeight="1">
      <c r="A73" s="18"/>
      <c r="B73" s="11"/>
      <c r="C73" s="11"/>
      <c r="D73" s="11"/>
      <c r="E73" s="27"/>
      <c r="F73" s="4"/>
    </row>
    <row r="74" ht="15.75" customHeight="1">
      <c r="A74" s="18"/>
      <c r="B74" s="11"/>
      <c r="C74" s="11"/>
      <c r="D74" s="11"/>
      <c r="E74" s="27"/>
      <c r="F74" s="4"/>
    </row>
    <row r="75" ht="15.75" customHeight="1">
      <c r="A75" s="18">
        <f t="shared" ref="A75:A222" si="3">Row()-2</f>
        <v>73</v>
      </c>
      <c r="B75" s="11">
        <v>105.0</v>
      </c>
      <c r="C75" s="11" t="s">
        <v>375</v>
      </c>
      <c r="D75" s="11" t="s">
        <v>49</v>
      </c>
      <c r="E75" s="27" t="s">
        <v>376</v>
      </c>
      <c r="F75" s="4" t="s">
        <v>149</v>
      </c>
    </row>
    <row r="76" ht="15.75" customHeight="1">
      <c r="A76" s="18">
        <f t="shared" si="3"/>
        <v>74</v>
      </c>
      <c r="B76" s="11">
        <v>21.0</v>
      </c>
      <c r="C76" s="11" t="s">
        <v>377</v>
      </c>
      <c r="D76" s="11" t="s">
        <v>51</v>
      </c>
      <c r="E76" s="27" t="s">
        <v>378</v>
      </c>
      <c r="F76" s="4" t="s">
        <v>149</v>
      </c>
    </row>
    <row r="77" ht="15.75" customHeight="1">
      <c r="A77" s="18">
        <f t="shared" si="3"/>
        <v>75</v>
      </c>
      <c r="B77" s="11">
        <v>160.0</v>
      </c>
      <c r="C77" s="11" t="s">
        <v>379</v>
      </c>
      <c r="D77" s="11" t="s">
        <v>51</v>
      </c>
      <c r="E77" s="73" t="s">
        <v>209</v>
      </c>
      <c r="F77" s="4" t="s">
        <v>149</v>
      </c>
    </row>
    <row r="78" ht="15.75" customHeight="1">
      <c r="A78" s="18">
        <f t="shared" si="3"/>
        <v>76</v>
      </c>
      <c r="B78" s="11">
        <v>160.0</v>
      </c>
      <c r="C78" s="11" t="s">
        <v>380</v>
      </c>
      <c r="D78" s="11" t="s">
        <v>51</v>
      </c>
      <c r="E78" s="73" t="s">
        <v>209</v>
      </c>
      <c r="F78" s="4" t="s">
        <v>149</v>
      </c>
    </row>
    <row r="79" ht="15.75" customHeight="1">
      <c r="A79" s="18">
        <f t="shared" si="3"/>
        <v>77</v>
      </c>
      <c r="B79" s="11">
        <v>161.0</v>
      </c>
      <c r="C79" s="11" t="s">
        <v>381</v>
      </c>
      <c r="D79" s="11" t="s">
        <v>57</v>
      </c>
      <c r="E79" s="27" t="s">
        <v>382</v>
      </c>
      <c r="F79" s="4" t="s">
        <v>277</v>
      </c>
    </row>
    <row r="80" ht="15.75" customHeight="1">
      <c r="A80" s="18">
        <f t="shared" si="3"/>
        <v>78</v>
      </c>
      <c r="B80" s="11">
        <v>160.0</v>
      </c>
      <c r="C80" s="11" t="s">
        <v>383</v>
      </c>
      <c r="D80" s="11" t="s">
        <v>57</v>
      </c>
      <c r="E80" s="27" t="s">
        <v>384</v>
      </c>
      <c r="F80" s="4" t="s">
        <v>277</v>
      </c>
    </row>
    <row r="81" ht="15.75" customHeight="1">
      <c r="A81" s="18">
        <f t="shared" si="3"/>
        <v>79</v>
      </c>
      <c r="B81" s="11">
        <v>161.0</v>
      </c>
      <c r="C81" s="11" t="s">
        <v>381</v>
      </c>
      <c r="D81" s="11" t="s">
        <v>57</v>
      </c>
      <c r="E81" s="27" t="s">
        <v>382</v>
      </c>
      <c r="F81" s="4" t="s">
        <v>277</v>
      </c>
    </row>
    <row r="82" ht="15.75" customHeight="1">
      <c r="A82" s="18">
        <f t="shared" si="3"/>
        <v>80</v>
      </c>
      <c r="B82" s="11">
        <v>161.0</v>
      </c>
      <c r="C82" s="11" t="s">
        <v>381</v>
      </c>
      <c r="D82" s="11" t="s">
        <v>57</v>
      </c>
      <c r="E82" s="27" t="s">
        <v>382</v>
      </c>
      <c r="F82" s="4" t="s">
        <v>277</v>
      </c>
    </row>
    <row r="83" ht="15.75" customHeight="1">
      <c r="A83" s="18">
        <f t="shared" si="3"/>
        <v>81</v>
      </c>
      <c r="B83" s="11">
        <v>161.0</v>
      </c>
      <c r="C83" s="11" t="s">
        <v>381</v>
      </c>
      <c r="D83" s="11" t="s">
        <v>57</v>
      </c>
      <c r="E83" s="27" t="s">
        <v>382</v>
      </c>
      <c r="F83" s="4" t="s">
        <v>277</v>
      </c>
    </row>
    <row r="84" ht="15.75" customHeight="1">
      <c r="A84" s="18">
        <f t="shared" si="3"/>
        <v>82</v>
      </c>
      <c r="B84" s="11">
        <v>160.0</v>
      </c>
      <c r="C84" s="11" t="s">
        <v>357</v>
      </c>
      <c r="D84" s="11" t="s">
        <v>57</v>
      </c>
      <c r="E84" s="27" t="s">
        <v>143</v>
      </c>
      <c r="F84" s="4" t="s">
        <v>277</v>
      </c>
    </row>
    <row r="85" ht="15.75" customHeight="1">
      <c r="A85" s="18">
        <f t="shared" si="3"/>
        <v>83</v>
      </c>
      <c r="B85" s="11">
        <v>24.0</v>
      </c>
      <c r="C85" s="11" t="s">
        <v>385</v>
      </c>
      <c r="D85" s="11" t="s">
        <v>58</v>
      </c>
      <c r="E85" s="27" t="s">
        <v>386</v>
      </c>
      <c r="F85" s="4" t="s">
        <v>277</v>
      </c>
    </row>
    <row r="86" ht="15.75" customHeight="1">
      <c r="A86" s="18">
        <f t="shared" si="3"/>
        <v>84</v>
      </c>
      <c r="B86" s="11"/>
      <c r="C86" s="11"/>
      <c r="D86" s="11"/>
      <c r="E86" s="27"/>
    </row>
    <row r="87" ht="15.75" customHeight="1">
      <c r="A87" s="18">
        <f t="shared" si="3"/>
        <v>85</v>
      </c>
      <c r="B87" s="11"/>
      <c r="C87" s="11"/>
      <c r="D87" s="11"/>
      <c r="E87" s="27"/>
    </row>
    <row r="88" ht="15.75" customHeight="1">
      <c r="A88" s="18">
        <f t="shared" si="3"/>
        <v>86</v>
      </c>
      <c r="B88" s="11"/>
      <c r="C88" s="11"/>
      <c r="D88" s="11"/>
      <c r="E88" s="27"/>
    </row>
    <row r="89" ht="15.75" customHeight="1">
      <c r="A89" s="18">
        <f t="shared" si="3"/>
        <v>87</v>
      </c>
      <c r="B89" s="11"/>
      <c r="C89" s="11"/>
      <c r="D89" s="11"/>
      <c r="E89" s="27"/>
    </row>
    <row r="90" ht="15.75" customHeight="1">
      <c r="A90" s="18">
        <f t="shared" si="3"/>
        <v>88</v>
      </c>
      <c r="B90" s="11"/>
      <c r="C90" s="11"/>
      <c r="D90" s="11"/>
      <c r="E90" s="27"/>
    </row>
    <row r="91" ht="15.75" customHeight="1">
      <c r="A91" s="18">
        <f t="shared" si="3"/>
        <v>89</v>
      </c>
      <c r="B91" s="11"/>
      <c r="C91" s="11"/>
      <c r="D91" s="11"/>
      <c r="E91" s="27"/>
    </row>
    <row r="92" ht="15.75" customHeight="1">
      <c r="A92" s="18">
        <f t="shared" si="3"/>
        <v>90</v>
      </c>
      <c r="B92" s="11"/>
      <c r="C92" s="11"/>
      <c r="D92" s="11"/>
      <c r="E92" s="27"/>
    </row>
    <row r="93" ht="15.75" customHeight="1">
      <c r="A93" s="18">
        <f t="shared" si="3"/>
        <v>91</v>
      </c>
      <c r="B93" s="11"/>
      <c r="C93" s="11"/>
      <c r="D93" s="11"/>
      <c r="E93" s="27"/>
    </row>
    <row r="94" ht="15.75" customHeight="1">
      <c r="A94" s="18">
        <f t="shared" si="3"/>
        <v>92</v>
      </c>
      <c r="B94" s="11"/>
      <c r="C94" s="11"/>
      <c r="D94" s="11"/>
      <c r="E94" s="27"/>
    </row>
    <row r="95" ht="15.75" customHeight="1">
      <c r="A95" s="18">
        <f t="shared" si="3"/>
        <v>93</v>
      </c>
      <c r="B95" s="11"/>
      <c r="C95" s="11"/>
      <c r="D95" s="11"/>
      <c r="E95" s="27"/>
    </row>
    <row r="96" ht="15.75" customHeight="1">
      <c r="A96" s="18">
        <f t="shared" si="3"/>
        <v>94</v>
      </c>
      <c r="B96" s="11"/>
      <c r="C96" s="11"/>
      <c r="D96" s="11"/>
      <c r="E96" s="27"/>
    </row>
    <row r="97" ht="15.75" customHeight="1">
      <c r="A97" s="18">
        <f t="shared" si="3"/>
        <v>95</v>
      </c>
      <c r="B97" s="11"/>
      <c r="C97" s="11"/>
      <c r="D97" s="11"/>
      <c r="E97" s="27"/>
    </row>
    <row r="98" ht="15.75" customHeight="1">
      <c r="A98" s="18">
        <f t="shared" si="3"/>
        <v>96</v>
      </c>
      <c r="B98" s="11"/>
      <c r="C98" s="11"/>
      <c r="D98" s="11"/>
      <c r="E98" s="27"/>
    </row>
    <row r="99" ht="15.75" customHeight="1">
      <c r="A99" s="18">
        <f t="shared" si="3"/>
        <v>97</v>
      </c>
      <c r="B99" s="11"/>
      <c r="C99" s="11"/>
      <c r="D99" s="11"/>
      <c r="E99" s="27"/>
    </row>
    <row r="100" ht="15.75" customHeight="1">
      <c r="A100" s="18">
        <f t="shared" si="3"/>
        <v>98</v>
      </c>
      <c r="B100" s="11"/>
      <c r="C100" s="11"/>
      <c r="D100" s="11"/>
      <c r="E100" s="27"/>
    </row>
    <row r="101" ht="15.75" customHeight="1">
      <c r="A101" s="18">
        <f t="shared" si="3"/>
        <v>99</v>
      </c>
      <c r="B101" s="11"/>
      <c r="C101" s="11"/>
      <c r="D101" s="11"/>
      <c r="E101" s="27"/>
    </row>
    <row r="102" ht="15.75" customHeight="1">
      <c r="A102" s="18">
        <f t="shared" si="3"/>
        <v>100</v>
      </c>
      <c r="B102" s="11"/>
      <c r="C102" s="11"/>
      <c r="D102" s="11"/>
      <c r="E102" s="27"/>
    </row>
    <row r="103" ht="15.75" customHeight="1">
      <c r="A103" s="18">
        <f t="shared" si="3"/>
        <v>101</v>
      </c>
      <c r="B103" s="11"/>
      <c r="C103" s="11"/>
      <c r="D103" s="11"/>
      <c r="E103" s="27"/>
    </row>
    <row r="104" ht="15.75" customHeight="1">
      <c r="A104" s="18">
        <f t="shared" si="3"/>
        <v>102</v>
      </c>
      <c r="B104" s="11"/>
      <c r="C104" s="11"/>
      <c r="D104" s="11"/>
      <c r="E104" s="27"/>
    </row>
    <row r="105" ht="15.75" customHeight="1">
      <c r="A105" s="18">
        <f t="shared" si="3"/>
        <v>103</v>
      </c>
      <c r="B105" s="11"/>
      <c r="C105" s="11"/>
      <c r="D105" s="11"/>
      <c r="E105" s="27"/>
    </row>
    <row r="106" ht="15.75" customHeight="1">
      <c r="A106" s="18">
        <f t="shared" si="3"/>
        <v>104</v>
      </c>
      <c r="B106" s="11"/>
      <c r="C106" s="11"/>
      <c r="D106" s="11"/>
      <c r="E106" s="27"/>
    </row>
    <row r="107" ht="15.75" customHeight="1">
      <c r="A107" s="18">
        <f t="shared" si="3"/>
        <v>105</v>
      </c>
      <c r="B107" s="11"/>
      <c r="C107" s="11"/>
      <c r="D107" s="11"/>
      <c r="E107" s="27"/>
    </row>
    <row r="108" ht="15.75" customHeight="1">
      <c r="A108" s="18">
        <f t="shared" si="3"/>
        <v>106</v>
      </c>
      <c r="B108" s="11"/>
      <c r="C108" s="11"/>
      <c r="D108" s="11"/>
      <c r="E108" s="27"/>
    </row>
    <row r="109" ht="15.75" customHeight="1">
      <c r="A109" s="18">
        <f t="shared" si="3"/>
        <v>107</v>
      </c>
      <c r="B109" s="11"/>
      <c r="C109" s="11"/>
      <c r="D109" s="11"/>
      <c r="E109" s="27"/>
    </row>
    <row r="110" ht="15.75" customHeight="1">
      <c r="A110" s="18">
        <f t="shared" si="3"/>
        <v>108</v>
      </c>
      <c r="B110" s="11"/>
      <c r="C110" s="11"/>
      <c r="D110" s="11"/>
      <c r="E110" s="27"/>
    </row>
    <row r="111" ht="15.75" customHeight="1">
      <c r="A111" s="18">
        <f t="shared" si="3"/>
        <v>109</v>
      </c>
      <c r="B111" s="11"/>
      <c r="C111" s="11"/>
      <c r="D111" s="11"/>
      <c r="E111" s="27"/>
    </row>
    <row r="112" ht="15.75" customHeight="1">
      <c r="A112" s="18">
        <f t="shared" si="3"/>
        <v>110</v>
      </c>
      <c r="B112" s="11"/>
      <c r="C112" s="11"/>
      <c r="D112" s="11"/>
      <c r="E112" s="27"/>
    </row>
    <row r="113" ht="15.75" customHeight="1">
      <c r="A113" s="18">
        <f t="shared" si="3"/>
        <v>111</v>
      </c>
      <c r="B113" s="11"/>
      <c r="C113" s="11"/>
      <c r="D113" s="11"/>
      <c r="E113" s="27"/>
    </row>
    <row r="114" ht="15.75" customHeight="1">
      <c r="A114" s="18">
        <f t="shared" si="3"/>
        <v>112</v>
      </c>
      <c r="B114" s="11"/>
      <c r="C114" s="11"/>
      <c r="D114" s="11"/>
      <c r="E114" s="27"/>
    </row>
    <row r="115" ht="15.75" customHeight="1">
      <c r="A115" s="18">
        <f t="shared" si="3"/>
        <v>113</v>
      </c>
      <c r="B115" s="11"/>
      <c r="C115" s="11"/>
      <c r="D115" s="11"/>
      <c r="E115" s="27"/>
    </row>
    <row r="116" ht="15.75" customHeight="1">
      <c r="A116" s="18">
        <f t="shared" si="3"/>
        <v>114</v>
      </c>
      <c r="B116" s="11"/>
      <c r="C116" s="11"/>
      <c r="D116" s="11"/>
      <c r="E116" s="27"/>
    </row>
    <row r="117" ht="15.75" customHeight="1">
      <c r="A117" s="18">
        <f t="shared" si="3"/>
        <v>115</v>
      </c>
      <c r="B117" s="11"/>
      <c r="C117" s="11"/>
      <c r="D117" s="11"/>
      <c r="E117" s="27"/>
    </row>
    <row r="118" ht="15.75" customHeight="1">
      <c r="A118" s="18">
        <f t="shared" si="3"/>
        <v>116</v>
      </c>
      <c r="B118" s="11"/>
      <c r="C118" s="11"/>
      <c r="D118" s="11"/>
      <c r="E118" s="27"/>
    </row>
    <row r="119" ht="15.75" customHeight="1">
      <c r="A119" s="18">
        <f t="shared" si="3"/>
        <v>117</v>
      </c>
      <c r="B119" s="11"/>
      <c r="C119" s="11"/>
      <c r="D119" s="11"/>
      <c r="E119" s="27"/>
    </row>
    <row r="120" ht="15.75" customHeight="1">
      <c r="A120" s="18">
        <f t="shared" si="3"/>
        <v>118</v>
      </c>
      <c r="B120" s="11"/>
      <c r="C120" s="11"/>
      <c r="D120" s="11"/>
      <c r="E120" s="27"/>
    </row>
    <row r="121" ht="15.75" customHeight="1">
      <c r="A121" s="18">
        <f t="shared" si="3"/>
        <v>119</v>
      </c>
      <c r="B121" s="11"/>
      <c r="C121" s="11"/>
      <c r="D121" s="11"/>
      <c r="E121" s="27"/>
    </row>
    <row r="122" ht="15.75" customHeight="1">
      <c r="A122" s="18">
        <f t="shared" si="3"/>
        <v>120</v>
      </c>
      <c r="B122" s="11"/>
      <c r="C122" s="11"/>
      <c r="D122" s="11"/>
      <c r="E122" s="27"/>
    </row>
    <row r="123" ht="15.75" customHeight="1">
      <c r="A123" s="18">
        <f t="shared" si="3"/>
        <v>121</v>
      </c>
      <c r="B123" s="11"/>
      <c r="C123" s="11"/>
      <c r="D123" s="11"/>
      <c r="E123" s="27"/>
    </row>
    <row r="124" ht="15.75" customHeight="1">
      <c r="A124" s="18">
        <f t="shared" si="3"/>
        <v>122</v>
      </c>
      <c r="B124" s="11"/>
      <c r="C124" s="11"/>
      <c r="D124" s="11"/>
      <c r="E124" s="27"/>
    </row>
    <row r="125" ht="15.75" customHeight="1">
      <c r="A125" s="18">
        <f t="shared" si="3"/>
        <v>123</v>
      </c>
      <c r="B125" s="11"/>
      <c r="C125" s="11"/>
      <c r="D125" s="11"/>
      <c r="E125" s="27"/>
    </row>
    <row r="126" ht="15.75" customHeight="1">
      <c r="A126" s="18">
        <f t="shared" si="3"/>
        <v>124</v>
      </c>
      <c r="B126" s="11"/>
      <c r="C126" s="11"/>
      <c r="D126" s="11"/>
      <c r="E126" s="27"/>
    </row>
    <row r="127" ht="15.75" customHeight="1">
      <c r="A127" s="18">
        <f t="shared" si="3"/>
        <v>125</v>
      </c>
      <c r="B127" s="11"/>
      <c r="C127" s="11"/>
      <c r="D127" s="11"/>
      <c r="E127" s="27"/>
    </row>
    <row r="128" ht="15.75" customHeight="1">
      <c r="A128" s="18">
        <f t="shared" si="3"/>
        <v>126</v>
      </c>
      <c r="B128" s="11"/>
      <c r="C128" s="11"/>
      <c r="D128" s="11"/>
      <c r="E128" s="27"/>
    </row>
    <row r="129" ht="15.75" customHeight="1">
      <c r="A129" s="18">
        <f t="shared" si="3"/>
        <v>127</v>
      </c>
      <c r="B129" s="11"/>
      <c r="C129" s="11"/>
      <c r="D129" s="11"/>
      <c r="E129" s="27"/>
    </row>
    <row r="130" ht="15.75" customHeight="1">
      <c r="A130" s="18">
        <f t="shared" si="3"/>
        <v>128</v>
      </c>
      <c r="B130" s="11"/>
      <c r="C130" s="11"/>
      <c r="D130" s="11"/>
      <c r="E130" s="27"/>
    </row>
    <row r="131" ht="15.75" customHeight="1">
      <c r="A131" s="18">
        <f t="shared" si="3"/>
        <v>129</v>
      </c>
      <c r="B131" s="11"/>
      <c r="C131" s="11"/>
      <c r="D131" s="11"/>
      <c r="E131" s="27"/>
    </row>
    <row r="132" ht="15.75" customHeight="1">
      <c r="A132" s="18">
        <f t="shared" si="3"/>
        <v>130</v>
      </c>
      <c r="B132" s="11"/>
      <c r="C132" s="11"/>
      <c r="D132" s="11"/>
      <c r="E132" s="27"/>
    </row>
    <row r="133" ht="15.75" customHeight="1">
      <c r="A133" s="18">
        <f t="shared" si="3"/>
        <v>131</v>
      </c>
      <c r="B133" s="11"/>
      <c r="C133" s="11"/>
      <c r="D133" s="11"/>
      <c r="E133" s="27"/>
    </row>
    <row r="134" ht="15.75" customHeight="1">
      <c r="A134" s="18">
        <f t="shared" si="3"/>
        <v>132</v>
      </c>
      <c r="B134" s="11"/>
      <c r="C134" s="11"/>
      <c r="D134" s="11"/>
      <c r="E134" s="27"/>
    </row>
    <row r="135" ht="15.75" customHeight="1">
      <c r="A135" s="18">
        <f t="shared" si="3"/>
        <v>133</v>
      </c>
      <c r="B135" s="11"/>
      <c r="C135" s="11"/>
      <c r="D135" s="11"/>
      <c r="E135" s="27"/>
    </row>
    <row r="136" ht="15.75" customHeight="1">
      <c r="A136" s="18">
        <f t="shared" si="3"/>
        <v>134</v>
      </c>
      <c r="B136" s="11"/>
      <c r="C136" s="11"/>
      <c r="D136" s="11"/>
      <c r="E136" s="27"/>
    </row>
    <row r="137" ht="15.75" customHeight="1">
      <c r="A137" s="18">
        <f t="shared" si="3"/>
        <v>135</v>
      </c>
      <c r="B137" s="11"/>
      <c r="C137" s="11"/>
      <c r="D137" s="11"/>
      <c r="E137" s="27"/>
    </row>
    <row r="138" ht="15.75" customHeight="1">
      <c r="A138" s="18">
        <f t="shared" si="3"/>
        <v>136</v>
      </c>
      <c r="B138" s="11"/>
      <c r="C138" s="11"/>
      <c r="D138" s="11"/>
      <c r="E138" s="27"/>
    </row>
    <row r="139" ht="15.75" customHeight="1">
      <c r="A139" s="18">
        <f t="shared" si="3"/>
        <v>137</v>
      </c>
      <c r="B139" s="11"/>
      <c r="C139" s="11"/>
      <c r="D139" s="11"/>
      <c r="E139" s="27"/>
    </row>
    <row r="140" ht="15.75" customHeight="1">
      <c r="A140" s="18">
        <f t="shared" si="3"/>
        <v>138</v>
      </c>
      <c r="B140" s="11"/>
      <c r="C140" s="11"/>
      <c r="D140" s="11"/>
      <c r="E140" s="27"/>
    </row>
    <row r="141" ht="15.75" customHeight="1">
      <c r="A141" s="18">
        <f t="shared" si="3"/>
        <v>139</v>
      </c>
      <c r="B141" s="11"/>
      <c r="C141" s="11"/>
      <c r="D141" s="11"/>
      <c r="E141" s="27"/>
    </row>
    <row r="142" ht="15.75" customHeight="1">
      <c r="A142" s="18">
        <f t="shared" si="3"/>
        <v>140</v>
      </c>
      <c r="B142" s="11"/>
      <c r="C142" s="11"/>
      <c r="D142" s="11"/>
      <c r="E142" s="27"/>
    </row>
    <row r="143" ht="15.75" customHeight="1">
      <c r="A143" s="18">
        <f t="shared" si="3"/>
        <v>141</v>
      </c>
      <c r="B143" s="11"/>
      <c r="C143" s="11"/>
      <c r="D143" s="11"/>
      <c r="E143" s="27"/>
    </row>
    <row r="144" ht="15.75" customHeight="1">
      <c r="A144" s="18">
        <f t="shared" si="3"/>
        <v>142</v>
      </c>
      <c r="B144" s="11"/>
      <c r="C144" s="11"/>
      <c r="D144" s="11"/>
      <c r="E144" s="27"/>
    </row>
    <row r="145" ht="15.75" customHeight="1">
      <c r="A145" s="18">
        <f t="shared" si="3"/>
        <v>143</v>
      </c>
      <c r="B145" s="11"/>
      <c r="C145" s="11"/>
      <c r="D145" s="11"/>
      <c r="E145" s="27"/>
    </row>
    <row r="146" ht="15.75" customHeight="1">
      <c r="A146" s="18">
        <f t="shared" si="3"/>
        <v>144</v>
      </c>
      <c r="B146" s="11"/>
      <c r="C146" s="11"/>
      <c r="D146" s="11"/>
      <c r="E146" s="27"/>
    </row>
    <row r="147" ht="15.75" customHeight="1">
      <c r="A147" s="18">
        <f t="shared" si="3"/>
        <v>145</v>
      </c>
      <c r="B147" s="11"/>
      <c r="C147" s="11"/>
      <c r="D147" s="11"/>
      <c r="E147" s="27"/>
    </row>
    <row r="148" ht="15.75" customHeight="1">
      <c r="A148" s="18">
        <f t="shared" si="3"/>
        <v>146</v>
      </c>
      <c r="B148" s="11"/>
      <c r="C148" s="11"/>
      <c r="D148" s="11"/>
      <c r="E148" s="27"/>
    </row>
    <row r="149" ht="15.75" customHeight="1">
      <c r="A149" s="18">
        <f t="shared" si="3"/>
        <v>147</v>
      </c>
      <c r="B149" s="11"/>
      <c r="C149" s="11"/>
      <c r="D149" s="11"/>
      <c r="E149" s="27"/>
    </row>
    <row r="150" ht="15.75" customHeight="1">
      <c r="A150" s="18">
        <f t="shared" si="3"/>
        <v>148</v>
      </c>
      <c r="B150" s="11"/>
      <c r="C150" s="11"/>
      <c r="D150" s="11"/>
      <c r="E150" s="27"/>
    </row>
    <row r="151" ht="15.75" customHeight="1">
      <c r="A151" s="18">
        <f t="shared" si="3"/>
        <v>149</v>
      </c>
      <c r="B151" s="11"/>
      <c r="C151" s="11"/>
      <c r="D151" s="11"/>
      <c r="E151" s="27"/>
    </row>
    <row r="152" ht="15.75" customHeight="1">
      <c r="A152" s="18">
        <f t="shared" si="3"/>
        <v>150</v>
      </c>
      <c r="B152" s="11"/>
      <c r="C152" s="11"/>
      <c r="D152" s="11"/>
      <c r="E152" s="27"/>
    </row>
    <row r="153" ht="15.75" customHeight="1">
      <c r="A153" s="18">
        <f t="shared" si="3"/>
        <v>151</v>
      </c>
      <c r="B153" s="11"/>
      <c r="C153" s="11"/>
      <c r="D153" s="11"/>
      <c r="E153" s="27"/>
    </row>
    <row r="154" ht="15.75" customHeight="1">
      <c r="A154" s="18">
        <f t="shared" si="3"/>
        <v>152</v>
      </c>
      <c r="B154" s="11"/>
      <c r="C154" s="11"/>
      <c r="D154" s="11"/>
      <c r="E154" s="27"/>
    </row>
    <row r="155" ht="15.75" customHeight="1">
      <c r="A155" s="18">
        <f t="shared" si="3"/>
        <v>153</v>
      </c>
      <c r="B155" s="11"/>
      <c r="C155" s="11"/>
      <c r="D155" s="11"/>
      <c r="E155" s="27"/>
    </row>
    <row r="156" ht="15.75" customHeight="1">
      <c r="A156" s="18">
        <f t="shared" si="3"/>
        <v>154</v>
      </c>
      <c r="B156" s="11"/>
      <c r="C156" s="11"/>
      <c r="D156" s="11"/>
      <c r="E156" s="27"/>
    </row>
    <row r="157" ht="15.75" customHeight="1">
      <c r="A157" s="18">
        <f t="shared" si="3"/>
        <v>155</v>
      </c>
      <c r="B157" s="11"/>
      <c r="C157" s="11"/>
      <c r="D157" s="11"/>
      <c r="E157" s="27"/>
    </row>
    <row r="158" ht="15.75" customHeight="1">
      <c r="A158" s="18">
        <f t="shared" si="3"/>
        <v>156</v>
      </c>
      <c r="B158" s="11"/>
      <c r="C158" s="11"/>
      <c r="D158" s="11"/>
      <c r="E158" s="27"/>
    </row>
    <row r="159" ht="15.75" customHeight="1">
      <c r="A159" s="18">
        <f t="shared" si="3"/>
        <v>157</v>
      </c>
      <c r="B159" s="11"/>
      <c r="C159" s="11"/>
      <c r="D159" s="11"/>
      <c r="E159" s="27"/>
    </row>
    <row r="160" ht="15.75" customHeight="1">
      <c r="A160" s="18">
        <f t="shared" si="3"/>
        <v>158</v>
      </c>
      <c r="B160" s="11"/>
      <c r="C160" s="11"/>
      <c r="D160" s="11"/>
      <c r="E160" s="27"/>
    </row>
    <row r="161" ht="15.75" customHeight="1">
      <c r="A161" s="18">
        <f t="shared" si="3"/>
        <v>159</v>
      </c>
      <c r="B161" s="11"/>
      <c r="C161" s="11"/>
      <c r="D161" s="11"/>
      <c r="E161" s="27"/>
    </row>
    <row r="162" ht="15.75" customHeight="1">
      <c r="A162" s="18">
        <f t="shared" si="3"/>
        <v>160</v>
      </c>
      <c r="B162" s="11"/>
      <c r="C162" s="11"/>
      <c r="D162" s="11"/>
      <c r="E162" s="27"/>
    </row>
    <row r="163" ht="15.75" customHeight="1">
      <c r="A163" s="18">
        <f t="shared" si="3"/>
        <v>161</v>
      </c>
      <c r="B163" s="11"/>
      <c r="C163" s="11"/>
      <c r="D163" s="11"/>
      <c r="E163" s="27"/>
    </row>
    <row r="164" ht="15.75" customHeight="1">
      <c r="A164" s="18">
        <f t="shared" si="3"/>
        <v>162</v>
      </c>
      <c r="B164" s="11"/>
      <c r="C164" s="11"/>
      <c r="D164" s="11"/>
      <c r="E164" s="27"/>
    </row>
    <row r="165" ht="15.75" customHeight="1">
      <c r="A165" s="18">
        <f t="shared" si="3"/>
        <v>163</v>
      </c>
      <c r="B165" s="11"/>
      <c r="C165" s="11"/>
      <c r="D165" s="11"/>
      <c r="E165" s="27"/>
    </row>
    <row r="166" ht="15.75" customHeight="1">
      <c r="A166" s="18">
        <f t="shared" si="3"/>
        <v>164</v>
      </c>
      <c r="B166" s="11"/>
      <c r="C166" s="11"/>
      <c r="D166" s="11"/>
      <c r="E166" s="27"/>
    </row>
    <row r="167" ht="15.75" customHeight="1">
      <c r="A167" s="18">
        <f t="shared" si="3"/>
        <v>165</v>
      </c>
      <c r="B167" s="11"/>
      <c r="C167" s="11"/>
      <c r="D167" s="11"/>
      <c r="E167" s="27"/>
    </row>
    <row r="168" ht="15.75" customHeight="1">
      <c r="A168" s="18">
        <f t="shared" si="3"/>
        <v>166</v>
      </c>
      <c r="B168" s="11"/>
      <c r="C168" s="11"/>
      <c r="D168" s="11"/>
      <c r="E168" s="27"/>
    </row>
    <row r="169" ht="15.75" customHeight="1">
      <c r="A169" s="18">
        <f t="shared" si="3"/>
        <v>167</v>
      </c>
      <c r="B169" s="11"/>
      <c r="C169" s="11"/>
      <c r="D169" s="11"/>
      <c r="E169" s="27"/>
    </row>
    <row r="170" ht="15.75" customHeight="1">
      <c r="A170" s="18">
        <f t="shared" si="3"/>
        <v>168</v>
      </c>
      <c r="B170" s="11"/>
      <c r="C170" s="11"/>
      <c r="D170" s="11"/>
      <c r="E170" s="27"/>
    </row>
    <row r="171" ht="15.75" customHeight="1">
      <c r="A171" s="18">
        <f t="shared" si="3"/>
        <v>169</v>
      </c>
      <c r="B171" s="11"/>
      <c r="C171" s="11"/>
      <c r="D171" s="11"/>
      <c r="E171" s="27"/>
    </row>
    <row r="172" ht="15.75" customHeight="1">
      <c r="A172" s="18">
        <f t="shared" si="3"/>
        <v>170</v>
      </c>
      <c r="B172" s="11"/>
      <c r="C172" s="11"/>
      <c r="D172" s="11"/>
      <c r="E172" s="27"/>
    </row>
    <row r="173" ht="15.75" customHeight="1">
      <c r="A173" s="18">
        <f t="shared" si="3"/>
        <v>171</v>
      </c>
      <c r="B173" s="11"/>
      <c r="C173" s="11"/>
      <c r="D173" s="11"/>
      <c r="E173" s="27"/>
    </row>
    <row r="174" ht="15.75" customHeight="1">
      <c r="A174" s="18">
        <f t="shared" si="3"/>
        <v>172</v>
      </c>
      <c r="B174" s="11"/>
      <c r="C174" s="11"/>
      <c r="D174" s="11"/>
      <c r="E174" s="27"/>
    </row>
    <row r="175" ht="15.75" customHeight="1">
      <c r="A175" s="18">
        <f t="shared" si="3"/>
        <v>173</v>
      </c>
      <c r="B175" s="11"/>
      <c r="C175" s="11"/>
      <c r="D175" s="11"/>
      <c r="E175" s="27"/>
    </row>
    <row r="176" ht="15.75" customHeight="1">
      <c r="A176" s="18">
        <f t="shared" si="3"/>
        <v>174</v>
      </c>
      <c r="B176" s="11"/>
      <c r="C176" s="11"/>
      <c r="D176" s="11"/>
      <c r="E176" s="27"/>
    </row>
    <row r="177" ht="15.75" customHeight="1">
      <c r="A177" s="18">
        <f t="shared" si="3"/>
        <v>175</v>
      </c>
      <c r="B177" s="11"/>
      <c r="C177" s="11"/>
      <c r="D177" s="11"/>
      <c r="E177" s="27"/>
    </row>
    <row r="178" ht="15.75" customHeight="1">
      <c r="A178" s="18">
        <f t="shared" si="3"/>
        <v>176</v>
      </c>
      <c r="B178" s="11"/>
      <c r="C178" s="11"/>
      <c r="D178" s="11"/>
      <c r="E178" s="27"/>
    </row>
    <row r="179" ht="15.75" customHeight="1">
      <c r="A179" s="18">
        <f t="shared" si="3"/>
        <v>177</v>
      </c>
      <c r="B179" s="11"/>
      <c r="C179" s="11"/>
      <c r="D179" s="11"/>
      <c r="E179" s="27"/>
    </row>
    <row r="180" ht="15.75" customHeight="1">
      <c r="A180" s="18">
        <f t="shared" si="3"/>
        <v>178</v>
      </c>
      <c r="B180" s="11"/>
      <c r="C180" s="11"/>
      <c r="D180" s="11"/>
      <c r="E180" s="27"/>
    </row>
    <row r="181" ht="15.75" customHeight="1">
      <c r="A181" s="18">
        <f t="shared" si="3"/>
        <v>179</v>
      </c>
      <c r="B181" s="11"/>
      <c r="C181" s="11"/>
      <c r="D181" s="11"/>
      <c r="E181" s="27"/>
    </row>
    <row r="182" ht="15.75" customHeight="1">
      <c r="A182" s="18">
        <f t="shared" si="3"/>
        <v>180</v>
      </c>
      <c r="B182" s="11"/>
      <c r="C182" s="11"/>
      <c r="D182" s="11"/>
      <c r="E182" s="27"/>
    </row>
    <row r="183" ht="15.75" customHeight="1">
      <c r="A183" s="18">
        <f t="shared" si="3"/>
        <v>181</v>
      </c>
      <c r="B183" s="11"/>
      <c r="C183" s="11"/>
      <c r="D183" s="11"/>
      <c r="E183" s="27"/>
    </row>
    <row r="184" ht="15.75" customHeight="1">
      <c r="A184" s="18">
        <f t="shared" si="3"/>
        <v>182</v>
      </c>
      <c r="B184" s="11"/>
      <c r="C184" s="11"/>
      <c r="D184" s="11"/>
      <c r="E184" s="27"/>
    </row>
    <row r="185" ht="15.75" customHeight="1">
      <c r="A185" s="18">
        <f t="shared" si="3"/>
        <v>183</v>
      </c>
      <c r="B185" s="11"/>
      <c r="C185" s="11"/>
      <c r="D185" s="11"/>
      <c r="E185" s="27"/>
    </row>
    <row r="186" ht="15.75" customHeight="1">
      <c r="A186" s="18">
        <f t="shared" si="3"/>
        <v>184</v>
      </c>
      <c r="B186" s="11"/>
      <c r="C186" s="11"/>
      <c r="D186" s="11"/>
      <c r="E186" s="27"/>
    </row>
    <row r="187" ht="15.75" customHeight="1">
      <c r="A187" s="18">
        <f t="shared" si="3"/>
        <v>185</v>
      </c>
      <c r="B187" s="11"/>
      <c r="C187" s="11"/>
      <c r="D187" s="11"/>
      <c r="E187" s="27"/>
    </row>
    <row r="188" ht="15.75" customHeight="1">
      <c r="A188" s="18">
        <f t="shared" si="3"/>
        <v>186</v>
      </c>
      <c r="B188" s="11"/>
      <c r="C188" s="11"/>
      <c r="D188" s="11"/>
      <c r="E188" s="27"/>
    </row>
    <row r="189" ht="15.75" customHeight="1">
      <c r="A189" s="18">
        <f t="shared" si="3"/>
        <v>187</v>
      </c>
      <c r="B189" s="11"/>
      <c r="C189" s="11"/>
      <c r="D189" s="11"/>
      <c r="E189" s="27"/>
    </row>
    <row r="190" ht="15.75" customHeight="1">
      <c r="A190" s="18">
        <f t="shared" si="3"/>
        <v>188</v>
      </c>
      <c r="B190" s="11"/>
      <c r="C190" s="11"/>
      <c r="D190" s="11"/>
      <c r="E190" s="27"/>
    </row>
    <row r="191" ht="15.75" customHeight="1">
      <c r="A191" s="18">
        <f t="shared" si="3"/>
        <v>189</v>
      </c>
      <c r="B191" s="11"/>
      <c r="C191" s="11"/>
      <c r="D191" s="11"/>
      <c r="E191" s="27"/>
    </row>
    <row r="192" ht="15.75" customHeight="1">
      <c r="A192" s="18">
        <f t="shared" si="3"/>
        <v>190</v>
      </c>
      <c r="B192" s="11"/>
      <c r="C192" s="11"/>
      <c r="D192" s="11"/>
      <c r="E192" s="27"/>
    </row>
    <row r="193" ht="15.75" customHeight="1">
      <c r="A193" s="18">
        <f t="shared" si="3"/>
        <v>191</v>
      </c>
      <c r="B193" s="11"/>
      <c r="C193" s="11"/>
      <c r="D193" s="11"/>
      <c r="E193" s="27"/>
    </row>
    <row r="194" ht="15.75" customHeight="1">
      <c r="A194" s="18">
        <f t="shared" si="3"/>
        <v>192</v>
      </c>
      <c r="B194" s="11"/>
      <c r="C194" s="11"/>
      <c r="D194" s="11"/>
      <c r="E194" s="27"/>
    </row>
    <row r="195" ht="15.75" customHeight="1">
      <c r="A195" s="18">
        <f t="shared" si="3"/>
        <v>193</v>
      </c>
      <c r="B195" s="11"/>
      <c r="C195" s="11"/>
      <c r="D195" s="11"/>
      <c r="E195" s="27"/>
    </row>
    <row r="196" ht="15.75" customHeight="1">
      <c r="A196" s="18">
        <f t="shared" si="3"/>
        <v>194</v>
      </c>
      <c r="B196" s="11"/>
      <c r="C196" s="11"/>
      <c r="D196" s="11"/>
      <c r="E196" s="27"/>
    </row>
    <row r="197" ht="15.75" customHeight="1">
      <c r="A197" s="18">
        <f t="shared" si="3"/>
        <v>195</v>
      </c>
      <c r="B197" s="11"/>
      <c r="C197" s="11"/>
      <c r="D197" s="11"/>
      <c r="E197" s="27"/>
    </row>
    <row r="198" ht="15.75" customHeight="1">
      <c r="A198" s="18">
        <f t="shared" si="3"/>
        <v>196</v>
      </c>
      <c r="B198" s="11"/>
      <c r="C198" s="11"/>
      <c r="D198" s="11"/>
      <c r="E198" s="27"/>
    </row>
    <row r="199" ht="15.75" customHeight="1">
      <c r="A199" s="18">
        <f t="shared" si="3"/>
        <v>197</v>
      </c>
      <c r="B199" s="11"/>
      <c r="C199" s="11"/>
      <c r="D199" s="11"/>
      <c r="E199" s="27"/>
    </row>
    <row r="200" ht="15.75" customHeight="1">
      <c r="A200" s="18">
        <f t="shared" si="3"/>
        <v>198</v>
      </c>
      <c r="B200" s="11"/>
      <c r="C200" s="11"/>
      <c r="D200" s="11"/>
      <c r="E200" s="27"/>
    </row>
    <row r="201" ht="15.75" customHeight="1">
      <c r="A201" s="18">
        <f t="shared" si="3"/>
        <v>199</v>
      </c>
      <c r="B201" s="11"/>
      <c r="C201" s="11"/>
      <c r="D201" s="11"/>
      <c r="E201" s="27"/>
    </row>
    <row r="202" ht="15.75" customHeight="1">
      <c r="A202" s="18">
        <f t="shared" si="3"/>
        <v>200</v>
      </c>
      <c r="B202" s="11"/>
      <c r="C202" s="11"/>
      <c r="D202" s="11"/>
      <c r="E202" s="27"/>
    </row>
    <row r="203" ht="15.75" customHeight="1">
      <c r="A203" s="18">
        <f t="shared" si="3"/>
        <v>201</v>
      </c>
      <c r="B203" s="11"/>
      <c r="C203" s="11"/>
      <c r="D203" s="11"/>
      <c r="E203" s="27"/>
    </row>
    <row r="204" ht="15.75" customHeight="1">
      <c r="A204" s="18">
        <f t="shared" si="3"/>
        <v>202</v>
      </c>
      <c r="B204" s="11"/>
      <c r="C204" s="11"/>
      <c r="D204" s="11"/>
      <c r="E204" s="27"/>
    </row>
    <row r="205" ht="15.75" customHeight="1">
      <c r="A205" s="18">
        <f t="shared" si="3"/>
        <v>203</v>
      </c>
      <c r="B205" s="11"/>
      <c r="C205" s="11"/>
      <c r="D205" s="11"/>
      <c r="E205" s="27"/>
    </row>
    <row r="206" ht="15.75" customHeight="1">
      <c r="A206" s="18">
        <f t="shared" si="3"/>
        <v>204</v>
      </c>
      <c r="B206" s="11"/>
      <c r="C206" s="11"/>
      <c r="D206" s="11"/>
      <c r="E206" s="27"/>
    </row>
    <row r="207" ht="15.75" customHeight="1">
      <c r="A207" s="18">
        <f t="shared" si="3"/>
        <v>205</v>
      </c>
      <c r="B207" s="11"/>
      <c r="C207" s="11"/>
      <c r="D207" s="11"/>
      <c r="E207" s="27"/>
    </row>
    <row r="208" ht="15.75" customHeight="1">
      <c r="A208" s="18">
        <f t="shared" si="3"/>
        <v>206</v>
      </c>
      <c r="B208" s="11"/>
      <c r="C208" s="11"/>
      <c r="D208" s="11"/>
      <c r="E208" s="27"/>
    </row>
    <row r="209" ht="15.75" customHeight="1">
      <c r="A209" s="18">
        <f t="shared" si="3"/>
        <v>207</v>
      </c>
      <c r="B209" s="11"/>
      <c r="C209" s="11"/>
      <c r="D209" s="11"/>
      <c r="E209" s="27"/>
    </row>
    <row r="210" ht="15.75" customHeight="1">
      <c r="A210" s="18">
        <f t="shared" si="3"/>
        <v>208</v>
      </c>
      <c r="B210" s="11"/>
      <c r="C210" s="11"/>
      <c r="D210" s="11"/>
      <c r="E210" s="27"/>
    </row>
    <row r="211" ht="15.75" customHeight="1">
      <c r="A211" s="18">
        <f t="shared" si="3"/>
        <v>209</v>
      </c>
      <c r="B211" s="11"/>
      <c r="C211" s="11"/>
      <c r="D211" s="11"/>
      <c r="E211" s="27"/>
    </row>
    <row r="212" ht="15.75" customHeight="1">
      <c r="A212" s="18">
        <f t="shared" si="3"/>
        <v>210</v>
      </c>
      <c r="B212" s="11"/>
      <c r="C212" s="11"/>
      <c r="D212" s="11"/>
      <c r="E212" s="27"/>
    </row>
    <row r="213" ht="15.75" customHeight="1">
      <c r="A213" s="18">
        <f t="shared" si="3"/>
        <v>211</v>
      </c>
      <c r="B213" s="11"/>
      <c r="C213" s="11"/>
      <c r="D213" s="11"/>
      <c r="E213" s="27"/>
    </row>
    <row r="214" ht="15.75" customHeight="1">
      <c r="A214" s="18">
        <f t="shared" si="3"/>
        <v>212</v>
      </c>
      <c r="B214" s="11"/>
      <c r="C214" s="11"/>
      <c r="D214" s="11"/>
      <c r="E214" s="27"/>
    </row>
    <row r="215" ht="15.75" customHeight="1">
      <c r="A215" s="18">
        <f t="shared" si="3"/>
        <v>213</v>
      </c>
      <c r="B215" s="11"/>
      <c r="C215" s="11"/>
      <c r="D215" s="11"/>
      <c r="E215" s="27"/>
    </row>
    <row r="216" ht="15.75" customHeight="1">
      <c r="A216" s="18">
        <f t="shared" si="3"/>
        <v>214</v>
      </c>
      <c r="B216" s="11"/>
      <c r="C216" s="11"/>
      <c r="D216" s="11"/>
      <c r="E216" s="27"/>
    </row>
    <row r="217" ht="15.75" customHeight="1">
      <c r="A217" s="18">
        <f t="shared" si="3"/>
        <v>215</v>
      </c>
      <c r="B217" s="11"/>
      <c r="C217" s="11"/>
      <c r="D217" s="11"/>
      <c r="E217" s="27"/>
    </row>
    <row r="218" ht="15.75" customHeight="1">
      <c r="A218" s="18">
        <f t="shared" si="3"/>
        <v>216</v>
      </c>
      <c r="B218" s="11"/>
      <c r="C218" s="11"/>
      <c r="D218" s="11"/>
      <c r="E218" s="27"/>
    </row>
    <row r="219" ht="15.75" customHeight="1">
      <c r="A219" s="18">
        <f t="shared" si="3"/>
        <v>217</v>
      </c>
      <c r="B219" s="11"/>
      <c r="C219" s="11"/>
      <c r="D219" s="11"/>
      <c r="E219" s="27"/>
    </row>
    <row r="220" ht="15.75" customHeight="1">
      <c r="A220" s="18">
        <f t="shared" si="3"/>
        <v>218</v>
      </c>
      <c r="B220" s="11"/>
      <c r="C220" s="11"/>
      <c r="D220" s="11"/>
      <c r="E220" s="27"/>
    </row>
    <row r="221" ht="15.75" customHeight="1">
      <c r="A221" s="18">
        <f t="shared" si="3"/>
        <v>219</v>
      </c>
      <c r="B221" s="11"/>
      <c r="C221" s="11"/>
      <c r="D221" s="11"/>
      <c r="E221" s="27"/>
    </row>
    <row r="222" ht="15.75" customHeight="1">
      <c r="A222" s="18">
        <f t="shared" si="3"/>
        <v>220</v>
      </c>
      <c r="B222" s="11"/>
      <c r="C222" s="11"/>
      <c r="D222" s="11"/>
      <c r="E222" s="27"/>
    </row>
    <row r="223" ht="15.75" customHeight="1">
      <c r="E223" s="27"/>
    </row>
    <row r="224" ht="15.75" customHeight="1">
      <c r="E224" s="27"/>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