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Younes Bouras Portfolio\"/>
    </mc:Choice>
  </mc:AlternateContent>
  <xr:revisionPtr revIDLastSave="0" documentId="13_ncr:1_{42E59173-1A71-4D5B-9BC1-84325B1894F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ike_buyers" sheetId="1" r:id="rId1"/>
    <sheet name="Working Sheet" sheetId="4" r:id="rId2"/>
    <sheet name="Pivot Table Analysis" sheetId="6" r:id="rId3"/>
    <sheet name="Final Dashboard" sheetId="2" r:id="rId4"/>
  </sheets>
  <definedNames>
    <definedName name="_xlnm._FilterDatabase" localSheetId="0" hidden="1">bike_buyers!$D$1:$D$1027</definedName>
    <definedName name="_xlnm._FilterDatabase" localSheetId="1" hidden="1">'Working Sheet'!$A$1:$P$1027</definedName>
  </definedNames>
  <calcPr calcId="191029"/>
  <pivotCaches>
    <pivotCache cacheId="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4" l="1" a="1"/>
  <c r="F3" i="4" s="1"/>
  <c r="F4" i="4" a="1"/>
  <c r="F4" i="4" s="1"/>
  <c r="F5" i="4" a="1"/>
  <c r="F5" i="4" s="1"/>
  <c r="F6" i="4" a="1"/>
  <c r="F6" i="4" s="1"/>
  <c r="F7" i="4" a="1"/>
  <c r="F7" i="4" s="1"/>
  <c r="F8" i="4" a="1"/>
  <c r="F8" i="4" s="1"/>
  <c r="F9" i="4" a="1"/>
  <c r="F9" i="4" s="1"/>
  <c r="F10" i="4" a="1"/>
  <c r="F10" i="4" s="1"/>
  <c r="F11" i="4" a="1"/>
  <c r="F11" i="4" s="1"/>
  <c r="F12" i="4" a="1"/>
  <c r="F12" i="4" s="1"/>
  <c r="F13" i="4" a="1"/>
  <c r="F13" i="4" s="1"/>
  <c r="F14" i="4" a="1"/>
  <c r="F14" i="4" s="1"/>
  <c r="F15" i="4" a="1"/>
  <c r="F15" i="4" s="1"/>
  <c r="F16" i="4" a="1"/>
  <c r="F16" i="4" s="1"/>
  <c r="F17" i="4" a="1"/>
  <c r="F17" i="4" s="1"/>
  <c r="F18" i="4" a="1"/>
  <c r="F18" i="4" s="1"/>
  <c r="F19" i="4" a="1"/>
  <c r="F19" i="4" s="1"/>
  <c r="F20" i="4" a="1"/>
  <c r="F20" i="4" s="1"/>
  <c r="F21" i="4" a="1"/>
  <c r="F21" i="4" s="1"/>
  <c r="F22" i="4" a="1"/>
  <c r="F22" i="4"/>
  <c r="F23" i="4" a="1"/>
  <c r="F23" i="4" s="1"/>
  <c r="F24" i="4" a="1"/>
  <c r="F24" i="4" s="1"/>
  <c r="F25" i="4" a="1"/>
  <c r="F25" i="4" s="1"/>
  <c r="F26" i="4" a="1"/>
  <c r="F26" i="4"/>
  <c r="F27" i="4" a="1"/>
  <c r="F27" i="4" s="1"/>
  <c r="F28" i="4" a="1"/>
  <c r="F28" i="4" s="1"/>
  <c r="F29" i="4" a="1"/>
  <c r="F29" i="4" s="1"/>
  <c r="F30" i="4" a="1"/>
  <c r="F30" i="4" s="1"/>
  <c r="F31" i="4" a="1"/>
  <c r="F31" i="4" s="1"/>
  <c r="F32" i="4" a="1"/>
  <c r="F32" i="4" s="1"/>
  <c r="F33" i="4" a="1"/>
  <c r="F33" i="4" s="1"/>
  <c r="F34" i="4" a="1"/>
  <c r="F34" i="4" s="1"/>
  <c r="F35" i="4" a="1"/>
  <c r="F35" i="4" s="1"/>
  <c r="F36" i="4" a="1"/>
  <c r="F36" i="4" s="1"/>
  <c r="F37" i="4" a="1"/>
  <c r="F37" i="4" s="1"/>
  <c r="F38" i="4" a="1"/>
  <c r="F38" i="4"/>
  <c r="F39" i="4" a="1"/>
  <c r="F39" i="4" s="1"/>
  <c r="F40" i="4" a="1"/>
  <c r="F40" i="4" s="1"/>
  <c r="F41" i="4" a="1"/>
  <c r="F41" i="4" s="1"/>
  <c r="F42" i="4" a="1"/>
  <c r="F42" i="4" s="1"/>
  <c r="F43" i="4" a="1"/>
  <c r="F43" i="4" s="1"/>
  <c r="F44" i="4" a="1"/>
  <c r="F44" i="4" s="1"/>
  <c r="F45" i="4" a="1"/>
  <c r="F45" i="4" s="1"/>
  <c r="F46" i="4" a="1"/>
  <c r="F46" i="4" s="1"/>
  <c r="F47" i="4" a="1"/>
  <c r="F47" i="4" s="1"/>
  <c r="F48" i="4" a="1"/>
  <c r="F48" i="4" s="1"/>
  <c r="F49" i="4" a="1"/>
  <c r="F49" i="4" s="1"/>
  <c r="F50" i="4" a="1"/>
  <c r="F50" i="4" s="1"/>
  <c r="F51" i="4" a="1"/>
  <c r="F51" i="4" s="1"/>
  <c r="F52" i="4" a="1"/>
  <c r="F52" i="4" s="1"/>
  <c r="F53" i="4" a="1"/>
  <c r="F53" i="4" s="1"/>
  <c r="F54" i="4" a="1"/>
  <c r="F54" i="4"/>
  <c r="F55" i="4" a="1"/>
  <c r="F55" i="4" s="1"/>
  <c r="F56" i="4" a="1"/>
  <c r="F56" i="4" s="1"/>
  <c r="F57" i="4" a="1"/>
  <c r="F57" i="4" s="1"/>
  <c r="F58" i="4" a="1"/>
  <c r="F58" i="4"/>
  <c r="F59" i="4" a="1"/>
  <c r="F59" i="4" s="1"/>
  <c r="F60" i="4" a="1"/>
  <c r="F60" i="4" s="1"/>
  <c r="F61" i="4" a="1"/>
  <c r="F61" i="4" s="1"/>
  <c r="F62" i="4" a="1"/>
  <c r="F62" i="4"/>
  <c r="F63" i="4" a="1"/>
  <c r="F63" i="4" s="1"/>
  <c r="F64" i="4" a="1"/>
  <c r="F64" i="4" s="1"/>
  <c r="F65" i="4" a="1"/>
  <c r="F65" i="4" s="1"/>
  <c r="F66" i="4" a="1"/>
  <c r="F66" i="4" s="1"/>
  <c r="F67" i="4" a="1"/>
  <c r="F67" i="4" s="1"/>
  <c r="F68" i="4" a="1"/>
  <c r="F68" i="4" s="1"/>
  <c r="F69" i="4" a="1"/>
  <c r="F69" i="4" s="1"/>
  <c r="F70" i="4" a="1"/>
  <c r="F70" i="4"/>
  <c r="F71" i="4" a="1"/>
  <c r="F71" i="4" s="1"/>
  <c r="F72" i="4" a="1"/>
  <c r="F72" i="4" s="1"/>
  <c r="F73" i="4" a="1"/>
  <c r="F73" i="4" s="1"/>
  <c r="F74" i="4" a="1"/>
  <c r="F74" i="4" s="1"/>
  <c r="F75" i="4" a="1"/>
  <c r="F75" i="4" s="1"/>
  <c r="F76" i="4" a="1"/>
  <c r="F76" i="4" s="1"/>
  <c r="F77" i="4" a="1"/>
  <c r="F77" i="4" s="1"/>
  <c r="F78" i="4" a="1"/>
  <c r="F78" i="4"/>
  <c r="F79" i="4" a="1"/>
  <c r="F79" i="4" s="1"/>
  <c r="F80" i="4" a="1"/>
  <c r="F80" i="4" s="1"/>
  <c r="F81" i="4" a="1"/>
  <c r="F81" i="4" s="1"/>
  <c r="F82" i="4" a="1"/>
  <c r="F82" i="4" s="1"/>
  <c r="F83" i="4" a="1"/>
  <c r="F83" i="4" s="1"/>
  <c r="F84" i="4" a="1"/>
  <c r="F84" i="4" s="1"/>
  <c r="F85" i="4" a="1"/>
  <c r="F85" i="4" s="1"/>
  <c r="F86" i="4" a="1"/>
  <c r="F86" i="4"/>
  <c r="F87" i="4" a="1"/>
  <c r="F87" i="4" s="1"/>
  <c r="F88" i="4" a="1"/>
  <c r="F88" i="4" s="1"/>
  <c r="F89" i="4" a="1"/>
  <c r="F89" i="4" s="1"/>
  <c r="F90" i="4" a="1"/>
  <c r="F90" i="4"/>
  <c r="F91" i="4" a="1"/>
  <c r="F91" i="4" s="1"/>
  <c r="F92" i="4" a="1"/>
  <c r="F92" i="4" s="1"/>
  <c r="F93" i="4" a="1"/>
  <c r="F93" i="4" s="1"/>
  <c r="F94" i="4" a="1"/>
  <c r="F94" i="4"/>
  <c r="F95" i="4" a="1"/>
  <c r="F95" i="4" s="1"/>
  <c r="F96" i="4" a="1"/>
  <c r="F96" i="4" s="1"/>
  <c r="F97" i="4" a="1"/>
  <c r="F97" i="4" s="1"/>
  <c r="F98" i="4" a="1"/>
  <c r="F98" i="4" s="1"/>
  <c r="F99" i="4" a="1"/>
  <c r="F99" i="4" s="1"/>
  <c r="F100" i="4" a="1"/>
  <c r="F100" i="4" s="1"/>
  <c r="F101" i="4" a="1"/>
  <c r="F101" i="4" s="1"/>
  <c r="F102" i="4" a="1"/>
  <c r="F102" i="4"/>
  <c r="F103" i="4" a="1"/>
  <c r="F103" i="4" s="1"/>
  <c r="F104" i="4" a="1"/>
  <c r="F104" i="4" s="1"/>
  <c r="F105" i="4" a="1"/>
  <c r="F105" i="4" s="1"/>
  <c r="F106" i="4" a="1"/>
  <c r="F106" i="4" s="1"/>
  <c r="F107" i="4" a="1"/>
  <c r="F107" i="4" s="1"/>
  <c r="F108" i="4" a="1"/>
  <c r="F108" i="4" s="1"/>
  <c r="F109" i="4" a="1"/>
  <c r="F109" i="4" s="1"/>
  <c r="F110" i="4" a="1"/>
  <c r="F110" i="4"/>
  <c r="F111" i="4" a="1"/>
  <c r="F111" i="4" s="1"/>
  <c r="F112" i="4" a="1"/>
  <c r="F112" i="4" s="1"/>
  <c r="F113" i="4" a="1"/>
  <c r="F113" i="4" s="1"/>
  <c r="F114" i="4" a="1"/>
  <c r="F114" i="4" s="1"/>
  <c r="F115" i="4" a="1"/>
  <c r="F115" i="4" s="1"/>
  <c r="F116" i="4" a="1"/>
  <c r="F116" i="4" s="1"/>
  <c r="F117" i="4" a="1"/>
  <c r="F117" i="4" s="1"/>
  <c r="F118" i="4" a="1"/>
  <c r="F118" i="4"/>
  <c r="F119" i="4" a="1"/>
  <c r="F119" i="4" s="1"/>
  <c r="F120" i="4" a="1"/>
  <c r="F120" i="4" s="1"/>
  <c r="F121" i="4" a="1"/>
  <c r="F121" i="4" s="1"/>
  <c r="F122" i="4" a="1"/>
  <c r="F122" i="4"/>
  <c r="F123" i="4" a="1"/>
  <c r="F123" i="4" s="1"/>
  <c r="F124" i="4" a="1"/>
  <c r="F124" i="4" s="1"/>
  <c r="F125" i="4" a="1"/>
  <c r="F125" i="4" s="1"/>
  <c r="F126" i="4" a="1"/>
  <c r="F126" i="4"/>
  <c r="F127" i="4" a="1"/>
  <c r="F127" i="4" s="1"/>
  <c r="F128" i="4" a="1"/>
  <c r="F128" i="4" s="1"/>
  <c r="F129" i="4" a="1"/>
  <c r="F129" i="4" s="1"/>
  <c r="F130" i="4" a="1"/>
  <c r="F130" i="4" s="1"/>
  <c r="F131" i="4" a="1"/>
  <c r="F131" i="4" s="1"/>
  <c r="F132" i="4" a="1"/>
  <c r="F132" i="4" s="1"/>
  <c r="F133" i="4" a="1"/>
  <c r="F133" i="4" s="1"/>
  <c r="F134" i="4" a="1"/>
  <c r="F134" i="4"/>
  <c r="F135" i="4" a="1"/>
  <c r="F135" i="4" s="1"/>
  <c r="F136" i="4" a="1"/>
  <c r="F136" i="4" s="1"/>
  <c r="F137" i="4" a="1"/>
  <c r="F137" i="4" s="1"/>
  <c r="F138" i="4" a="1"/>
  <c r="F138" i="4" s="1"/>
  <c r="F139" i="4" a="1"/>
  <c r="F139" i="4" s="1"/>
  <c r="F140" i="4" a="1"/>
  <c r="F140" i="4" s="1"/>
  <c r="F141" i="4" a="1"/>
  <c r="F141" i="4" s="1"/>
  <c r="F142" i="4" a="1"/>
  <c r="F142" i="4" s="1"/>
  <c r="F143" i="4" a="1"/>
  <c r="F143" i="4" s="1"/>
  <c r="F144" i="4" a="1"/>
  <c r="F144" i="4" s="1"/>
  <c r="F145" i="4" a="1"/>
  <c r="F145" i="4" s="1"/>
  <c r="F146" i="4" a="1"/>
  <c r="F146" i="4" s="1"/>
  <c r="F147" i="4" a="1"/>
  <c r="F147" i="4" s="1"/>
  <c r="F148" i="4" a="1"/>
  <c r="F148" i="4" s="1"/>
  <c r="F149" i="4" a="1"/>
  <c r="F149" i="4" s="1"/>
  <c r="F150" i="4" a="1"/>
  <c r="F150" i="4"/>
  <c r="F151" i="4" a="1"/>
  <c r="F151" i="4" s="1"/>
  <c r="F152" i="4" a="1"/>
  <c r="F152" i="4" s="1"/>
  <c r="F153" i="4" a="1"/>
  <c r="F153" i="4" s="1"/>
  <c r="F154" i="4" a="1"/>
  <c r="F154" i="4"/>
  <c r="F155" i="4" a="1"/>
  <c r="F155" i="4" s="1"/>
  <c r="F156" i="4" a="1"/>
  <c r="F156" i="4" s="1"/>
  <c r="F157" i="4" a="1"/>
  <c r="F157" i="4" s="1"/>
  <c r="F158" i="4" a="1"/>
  <c r="F158" i="4"/>
  <c r="F159" i="4" a="1"/>
  <c r="F159" i="4" s="1"/>
  <c r="F160" i="4" a="1"/>
  <c r="F160" i="4" s="1"/>
  <c r="F161" i="4" a="1"/>
  <c r="F161" i="4" s="1"/>
  <c r="F162" i="4" a="1"/>
  <c r="F162" i="4" s="1"/>
  <c r="F163" i="4" a="1"/>
  <c r="F163" i="4" s="1"/>
  <c r="F164" i="4" a="1"/>
  <c r="F164" i="4" s="1"/>
  <c r="F165" i="4" a="1"/>
  <c r="F165" i="4" s="1"/>
  <c r="F166" i="4" a="1"/>
  <c r="F166" i="4"/>
  <c r="F167" i="4" a="1"/>
  <c r="F167" i="4" s="1"/>
  <c r="F168" i="4" a="1"/>
  <c r="F168" i="4" s="1"/>
  <c r="F169" i="4" a="1"/>
  <c r="F169" i="4" s="1"/>
  <c r="F170" i="4" a="1"/>
  <c r="F170" i="4" s="1"/>
  <c r="F171" i="4" a="1"/>
  <c r="F171" i="4" s="1"/>
  <c r="F172" i="4" a="1"/>
  <c r="F172" i="4" s="1"/>
  <c r="F173" i="4" a="1"/>
  <c r="F173" i="4" s="1"/>
  <c r="F174" i="4" a="1"/>
  <c r="F174" i="4" s="1"/>
  <c r="F175" i="4" a="1"/>
  <c r="F175" i="4" s="1"/>
  <c r="F176" i="4" a="1"/>
  <c r="F176" i="4" s="1"/>
  <c r="F177" i="4" a="1"/>
  <c r="F177" i="4" s="1"/>
  <c r="F178" i="4" a="1"/>
  <c r="F178" i="4" s="1"/>
  <c r="F179" i="4" a="1"/>
  <c r="F179" i="4" s="1"/>
  <c r="F180" i="4" a="1"/>
  <c r="F180" i="4" s="1"/>
  <c r="F181" i="4" a="1"/>
  <c r="F181" i="4" s="1"/>
  <c r="F182" i="4" a="1"/>
  <c r="F182" i="4"/>
  <c r="F183" i="4" a="1"/>
  <c r="F183" i="4" s="1"/>
  <c r="F184" i="4" a="1"/>
  <c r="F184" i="4" s="1"/>
  <c r="F185" i="4" a="1"/>
  <c r="F185" i="4" s="1"/>
  <c r="F186" i="4" a="1"/>
  <c r="F186" i="4"/>
  <c r="F187" i="4" a="1"/>
  <c r="F187" i="4" s="1"/>
  <c r="F188" i="4" a="1"/>
  <c r="F188" i="4" s="1"/>
  <c r="F189" i="4" a="1"/>
  <c r="F189" i="4" s="1"/>
  <c r="F190" i="4" a="1"/>
  <c r="F190" i="4"/>
  <c r="F191" i="4" a="1"/>
  <c r="F191" i="4" s="1"/>
  <c r="F192" i="4" a="1"/>
  <c r="F192" i="4" s="1"/>
  <c r="F193" i="4" a="1"/>
  <c r="F193" i="4" s="1"/>
  <c r="F194" i="4" a="1"/>
  <c r="F194" i="4" s="1"/>
  <c r="F195" i="4" a="1"/>
  <c r="F195" i="4" s="1"/>
  <c r="F196" i="4" a="1"/>
  <c r="F196" i="4" s="1"/>
  <c r="F197" i="4" a="1"/>
  <c r="F197" i="4" s="1"/>
  <c r="F198" i="4" a="1"/>
  <c r="F198" i="4"/>
  <c r="F199" i="4" a="1"/>
  <c r="F199" i="4" s="1"/>
  <c r="F200" i="4" a="1"/>
  <c r="F200" i="4" s="1"/>
  <c r="F201" i="4" a="1"/>
  <c r="F201" i="4" s="1"/>
  <c r="F202" i="4" a="1"/>
  <c r="F202" i="4" s="1"/>
  <c r="F203" i="4" a="1"/>
  <c r="F203" i="4" s="1"/>
  <c r="F204" i="4" a="1"/>
  <c r="F204" i="4" s="1"/>
  <c r="F205" i="4" a="1"/>
  <c r="F205" i="4" s="1"/>
  <c r="F206" i="4" a="1"/>
  <c r="F206" i="4"/>
  <c r="F207" i="4" a="1"/>
  <c r="F207" i="4" s="1"/>
  <c r="F208" i="4" a="1"/>
  <c r="F208" i="4" s="1"/>
  <c r="F209" i="4" a="1"/>
  <c r="F209" i="4" s="1"/>
  <c r="F210" i="4" a="1"/>
  <c r="F210" i="4" s="1"/>
  <c r="F211" i="4" a="1"/>
  <c r="F211" i="4" s="1"/>
  <c r="F212" i="4" a="1"/>
  <c r="F212" i="4" s="1"/>
  <c r="F213" i="4" a="1"/>
  <c r="F213" i="4" s="1"/>
  <c r="F214" i="4" a="1"/>
  <c r="F214" i="4"/>
  <c r="F215" i="4" a="1"/>
  <c r="F215" i="4" s="1"/>
  <c r="F216" i="4" a="1"/>
  <c r="F216" i="4" s="1"/>
  <c r="F217" i="4" a="1"/>
  <c r="F217" i="4" s="1"/>
  <c r="F218" i="4" a="1"/>
  <c r="F218" i="4"/>
  <c r="F219" i="4" a="1"/>
  <c r="F219" i="4" s="1"/>
  <c r="F220" i="4" a="1"/>
  <c r="F220" i="4" s="1"/>
  <c r="F221" i="4" a="1"/>
  <c r="F221" i="4" s="1"/>
  <c r="F222" i="4" a="1"/>
  <c r="F222" i="4"/>
  <c r="F223" i="4" a="1"/>
  <c r="F223" i="4" s="1"/>
  <c r="F224" i="4" a="1"/>
  <c r="F224" i="4" s="1"/>
  <c r="F225" i="4" a="1"/>
  <c r="F225" i="4" s="1"/>
  <c r="F226" i="4" a="1"/>
  <c r="F226" i="4" s="1"/>
  <c r="F227" i="4" a="1"/>
  <c r="F227" i="4" s="1"/>
  <c r="F228" i="4" a="1"/>
  <c r="F228" i="4" s="1"/>
  <c r="F229" i="4" a="1"/>
  <c r="F229" i="4" s="1"/>
  <c r="F230" i="4" a="1"/>
  <c r="F230" i="4"/>
  <c r="F231" i="4" a="1"/>
  <c r="F231" i="4" s="1"/>
  <c r="F232" i="4" a="1"/>
  <c r="F232" i="4" s="1"/>
  <c r="F233" i="4" a="1"/>
  <c r="F233" i="4" s="1"/>
  <c r="F234" i="4" a="1"/>
  <c r="F234" i="4" s="1"/>
  <c r="F235" i="4" a="1"/>
  <c r="F235" i="4" s="1"/>
  <c r="F236" i="4" a="1"/>
  <c r="F236" i="4" s="1"/>
  <c r="F237" i="4" a="1"/>
  <c r="F237" i="4" s="1"/>
  <c r="F238" i="4" a="1"/>
  <c r="F238" i="4"/>
  <c r="F239" i="4" a="1"/>
  <c r="F239" i="4" s="1"/>
  <c r="F240" i="4" a="1"/>
  <c r="F240" i="4" s="1"/>
  <c r="F241" i="4" a="1"/>
  <c r="F241" i="4" s="1"/>
  <c r="F242" i="4" a="1"/>
  <c r="F242" i="4" s="1"/>
  <c r="F243" i="4" a="1"/>
  <c r="F243" i="4" s="1"/>
  <c r="F244" i="4" a="1"/>
  <c r="F244" i="4" s="1"/>
  <c r="F245" i="4" a="1"/>
  <c r="F245" i="4" s="1"/>
  <c r="F246" i="4" a="1"/>
  <c r="F246" i="4"/>
  <c r="F247" i="4" a="1"/>
  <c r="F247" i="4" s="1"/>
  <c r="F248" i="4" a="1"/>
  <c r="F248" i="4" s="1"/>
  <c r="F249" i="4" a="1"/>
  <c r="F249" i="4" s="1"/>
  <c r="F250" i="4" a="1"/>
  <c r="F250" i="4"/>
  <c r="F251" i="4" a="1"/>
  <c r="F251" i="4" s="1"/>
  <c r="F252" i="4" a="1"/>
  <c r="F252" i="4" s="1"/>
  <c r="F253" i="4" a="1"/>
  <c r="F253" i="4" s="1"/>
  <c r="F254" i="4" a="1"/>
  <c r="F254" i="4"/>
  <c r="F255" i="4" a="1"/>
  <c r="F255" i="4" s="1"/>
  <c r="F256" i="4" a="1"/>
  <c r="F256" i="4" s="1"/>
  <c r="F257" i="4" a="1"/>
  <c r="F257" i="4" s="1"/>
  <c r="F258" i="4" a="1"/>
  <c r="F258" i="4" s="1"/>
  <c r="F259" i="4" a="1"/>
  <c r="F259" i="4" s="1"/>
  <c r="F260" i="4" a="1"/>
  <c r="F260" i="4" s="1"/>
  <c r="F261" i="4" a="1"/>
  <c r="F261" i="4" s="1"/>
  <c r="F262" i="4" a="1"/>
  <c r="F262" i="4"/>
  <c r="F263" i="4" a="1"/>
  <c r="F263" i="4" s="1"/>
  <c r="F264" i="4" a="1"/>
  <c r="F264" i="4" s="1"/>
  <c r="F265" i="4" a="1"/>
  <c r="F265" i="4" s="1"/>
  <c r="F266" i="4" a="1"/>
  <c r="F266" i="4" s="1"/>
  <c r="F267" i="4" a="1"/>
  <c r="F267" i="4" s="1"/>
  <c r="F268" i="4" a="1"/>
  <c r="F268" i="4" s="1"/>
  <c r="F269" i="4" a="1"/>
  <c r="F269" i="4" s="1"/>
  <c r="F270" i="4" a="1"/>
  <c r="F270" i="4"/>
  <c r="F271" i="4" a="1"/>
  <c r="F271" i="4" s="1"/>
  <c r="F272" i="4" a="1"/>
  <c r="F272" i="4" s="1"/>
  <c r="F273" i="4" a="1"/>
  <c r="F273" i="4" s="1"/>
  <c r="F274" i="4" a="1"/>
  <c r="F274" i="4" s="1"/>
  <c r="F275" i="4" a="1"/>
  <c r="F275" i="4" s="1"/>
  <c r="F276" i="4" a="1"/>
  <c r="F276" i="4" s="1"/>
  <c r="F277" i="4" a="1"/>
  <c r="F277" i="4" s="1"/>
  <c r="F278" i="4" a="1"/>
  <c r="F278" i="4"/>
  <c r="F279" i="4" a="1"/>
  <c r="F279" i="4" s="1"/>
  <c r="F280" i="4" a="1"/>
  <c r="F280" i="4" s="1"/>
  <c r="F281" i="4" a="1"/>
  <c r="F281" i="4" s="1"/>
  <c r="F282" i="4" a="1"/>
  <c r="F282" i="4"/>
  <c r="F283" i="4" a="1"/>
  <c r="F283" i="4" s="1"/>
  <c r="F284" i="4" a="1"/>
  <c r="F284" i="4" s="1"/>
  <c r="F285" i="4" a="1"/>
  <c r="F285" i="4" s="1"/>
  <c r="F286" i="4" a="1"/>
  <c r="F286" i="4"/>
  <c r="F287" i="4" a="1"/>
  <c r="F287" i="4" s="1"/>
  <c r="F288" i="4" a="1"/>
  <c r="F288" i="4" s="1"/>
  <c r="F289" i="4" a="1"/>
  <c r="F289" i="4" s="1"/>
  <c r="F290" i="4" a="1"/>
  <c r="F290" i="4" s="1"/>
  <c r="F291" i="4" a="1"/>
  <c r="F291" i="4" s="1"/>
  <c r="F292" i="4" a="1"/>
  <c r="F292" i="4" s="1"/>
  <c r="F293" i="4" a="1"/>
  <c r="F293" i="4" s="1"/>
  <c r="F294" i="4" a="1"/>
  <c r="F294" i="4"/>
  <c r="F295" i="4" a="1"/>
  <c r="F295" i="4" s="1"/>
  <c r="F296" i="4" a="1"/>
  <c r="F296" i="4" s="1"/>
  <c r="F297" i="4" a="1"/>
  <c r="F297" i="4" s="1"/>
  <c r="F298" i="4" a="1"/>
  <c r="F298" i="4" s="1"/>
  <c r="F299" i="4" a="1"/>
  <c r="F299" i="4" s="1"/>
  <c r="F300" i="4" a="1"/>
  <c r="F300" i="4" s="1"/>
  <c r="F301" i="4" a="1"/>
  <c r="F301" i="4" s="1"/>
  <c r="F302" i="4" a="1"/>
  <c r="F302" i="4" s="1"/>
  <c r="F303" i="4" a="1"/>
  <c r="F303" i="4" s="1"/>
  <c r="F304" i="4" a="1"/>
  <c r="F304" i="4" s="1"/>
  <c r="F305" i="4" a="1"/>
  <c r="F305" i="4" s="1"/>
  <c r="F306" i="4" a="1"/>
  <c r="F306" i="4" s="1"/>
  <c r="F307" i="4" a="1"/>
  <c r="F307" i="4" s="1"/>
  <c r="F308" i="4" a="1"/>
  <c r="F308" i="4" s="1"/>
  <c r="F309" i="4" a="1"/>
  <c r="F309" i="4" s="1"/>
  <c r="F310" i="4" a="1"/>
  <c r="F310" i="4"/>
  <c r="F311" i="4" a="1"/>
  <c r="F311" i="4" s="1"/>
  <c r="F312" i="4" a="1"/>
  <c r="F312" i="4" s="1"/>
  <c r="F313" i="4" a="1"/>
  <c r="F313" i="4" s="1"/>
  <c r="F314" i="4" a="1"/>
  <c r="F314" i="4"/>
  <c r="F315" i="4" a="1"/>
  <c r="F315" i="4" s="1"/>
  <c r="F316" i="4" a="1"/>
  <c r="F316" i="4" s="1"/>
  <c r="F317" i="4" a="1"/>
  <c r="F317" i="4" s="1"/>
  <c r="F318" i="4" a="1"/>
  <c r="F318" i="4"/>
  <c r="F319" i="4" a="1"/>
  <c r="F319" i="4" s="1"/>
  <c r="F320" i="4" a="1"/>
  <c r="F320" i="4" s="1"/>
  <c r="F321" i="4" a="1"/>
  <c r="F321" i="4" s="1"/>
  <c r="F322" i="4" a="1"/>
  <c r="F322" i="4" s="1"/>
  <c r="F323" i="4" a="1"/>
  <c r="F323" i="4" s="1"/>
  <c r="F324" i="4" a="1"/>
  <c r="F324" i="4" s="1"/>
  <c r="F325" i="4" a="1"/>
  <c r="F325" i="4" s="1"/>
  <c r="F326" i="4" a="1"/>
  <c r="F326" i="4"/>
  <c r="F327" i="4" a="1"/>
  <c r="F327" i="4" s="1"/>
  <c r="F328" i="4" a="1"/>
  <c r="F328" i="4" s="1"/>
  <c r="F329" i="4" a="1"/>
  <c r="F329" i="4" s="1"/>
  <c r="F330" i="4" a="1"/>
  <c r="F330" i="4" s="1"/>
  <c r="F331" i="4" a="1"/>
  <c r="F331" i="4" s="1"/>
  <c r="F332" i="4" a="1"/>
  <c r="F332" i="4" s="1"/>
  <c r="F333" i="4" a="1"/>
  <c r="F333" i="4" s="1"/>
  <c r="F334" i="4" a="1"/>
  <c r="F334" i="4"/>
  <c r="F335" i="4" a="1"/>
  <c r="F335" i="4" s="1"/>
  <c r="F336" i="4" a="1"/>
  <c r="F336" i="4" s="1"/>
  <c r="F337" i="4" a="1"/>
  <c r="F337" i="4" s="1"/>
  <c r="F338" i="4" a="1"/>
  <c r="F338" i="4" s="1"/>
  <c r="F339" i="4" a="1"/>
  <c r="F339" i="4" s="1"/>
  <c r="F340" i="4" a="1"/>
  <c r="F340" i="4" s="1"/>
  <c r="F341" i="4" a="1"/>
  <c r="F341" i="4" s="1"/>
  <c r="F342" i="4" a="1"/>
  <c r="F342" i="4"/>
  <c r="F343" i="4" a="1"/>
  <c r="F343" i="4"/>
  <c r="F344" i="4" a="1"/>
  <c r="F344" i="4"/>
  <c r="F345" i="4" a="1"/>
  <c r="F345" i="4" s="1"/>
  <c r="F346" i="4" a="1"/>
  <c r="F346" i="4"/>
  <c r="F347" i="4" a="1"/>
  <c r="F347" i="4"/>
  <c r="F348" i="4" a="1"/>
  <c r="F348" i="4"/>
  <c r="F349" i="4" a="1"/>
  <c r="F349" i="4" s="1"/>
  <c r="F350" i="4" a="1"/>
  <c r="F350" i="4"/>
  <c r="F351" i="4" a="1"/>
  <c r="F351" i="4"/>
  <c r="F352" i="4" a="1"/>
  <c r="F352" i="4"/>
  <c r="F353" i="4" a="1"/>
  <c r="F353" i="4" s="1"/>
  <c r="F354" i="4" a="1"/>
  <c r="F354" i="4"/>
  <c r="F355" i="4" a="1"/>
  <c r="F355" i="4"/>
  <c r="F356" i="4" a="1"/>
  <c r="F356" i="4"/>
  <c r="F357" i="4" a="1"/>
  <c r="F357" i="4" s="1"/>
  <c r="F358" i="4" a="1"/>
  <c r="F358" i="4"/>
  <c r="F359" i="4" a="1"/>
  <c r="F359" i="4"/>
  <c r="F360" i="4" a="1"/>
  <c r="F360" i="4"/>
  <c r="F361" i="4" a="1"/>
  <c r="F361" i="4" s="1"/>
  <c r="F362" i="4" a="1"/>
  <c r="F362" i="4"/>
  <c r="F363" i="4" a="1"/>
  <c r="F363" i="4"/>
  <c r="F364" i="4" a="1"/>
  <c r="F364" i="4"/>
  <c r="F365" i="4" a="1"/>
  <c r="F365" i="4" s="1"/>
  <c r="F366" i="4" a="1"/>
  <c r="F366" i="4"/>
  <c r="F367" i="4" a="1"/>
  <c r="F367" i="4"/>
  <c r="F368" i="4" a="1"/>
  <c r="F368" i="4"/>
  <c r="F369" i="4" a="1"/>
  <c r="F369" i="4" s="1"/>
  <c r="F370" i="4" a="1"/>
  <c r="F370" i="4"/>
  <c r="F371" i="4" a="1"/>
  <c r="F371" i="4"/>
  <c r="F372" i="4" a="1"/>
  <c r="F372" i="4"/>
  <c r="F373" i="4" a="1"/>
  <c r="F373" i="4" s="1"/>
  <c r="F374" i="4" a="1"/>
  <c r="F374" i="4"/>
  <c r="F375" i="4" a="1"/>
  <c r="F375" i="4"/>
  <c r="F376" i="4" a="1"/>
  <c r="F376" i="4"/>
  <c r="F377" i="4" a="1"/>
  <c r="F377" i="4" s="1"/>
  <c r="F378" i="4" a="1"/>
  <c r="F378" i="4"/>
  <c r="F379" i="4" a="1"/>
  <c r="F379" i="4"/>
  <c r="F380" i="4" a="1"/>
  <c r="F380" i="4"/>
  <c r="F381" i="4" a="1"/>
  <c r="F381" i="4" s="1"/>
  <c r="F382" i="4" a="1"/>
  <c r="F382" i="4" s="1"/>
  <c r="F383" i="4" a="1"/>
  <c r="F383" i="4"/>
  <c r="F384" i="4" a="1"/>
  <c r="F384" i="4" s="1"/>
  <c r="F385" i="4" a="1"/>
  <c r="F385" i="4"/>
  <c r="F386" i="4" a="1"/>
  <c r="F386" i="4" s="1"/>
  <c r="F387" i="4" a="1"/>
  <c r="F387" i="4"/>
  <c r="F388" i="4" a="1"/>
  <c r="F388" i="4" s="1"/>
  <c r="F389" i="4" a="1"/>
  <c r="F389" i="4" s="1"/>
  <c r="F390" i="4" a="1"/>
  <c r="F390" i="4" s="1"/>
  <c r="F391" i="4" a="1"/>
  <c r="F391" i="4"/>
  <c r="F392" i="4" a="1"/>
  <c r="F392" i="4" s="1"/>
  <c r="F393" i="4" a="1"/>
  <c r="F393" i="4"/>
  <c r="F394" i="4" a="1"/>
  <c r="F394" i="4" s="1"/>
  <c r="F395" i="4" a="1"/>
  <c r="F395" i="4"/>
  <c r="F396" i="4" a="1"/>
  <c r="F396" i="4" s="1"/>
  <c r="F397" i="4" a="1"/>
  <c r="F397" i="4" s="1"/>
  <c r="F398" i="4" a="1"/>
  <c r="F398" i="4" s="1"/>
  <c r="F399" i="4" a="1"/>
  <c r="F399" i="4"/>
  <c r="F400" i="4" a="1"/>
  <c r="F400" i="4" s="1"/>
  <c r="F401" i="4" a="1"/>
  <c r="F401" i="4"/>
  <c r="F402" i="4" a="1"/>
  <c r="F402" i="4" s="1"/>
  <c r="F403" i="4" a="1"/>
  <c r="F403" i="4"/>
  <c r="F404" i="4" a="1"/>
  <c r="F404" i="4" s="1"/>
  <c r="F405" i="4" a="1"/>
  <c r="F405" i="4" s="1"/>
  <c r="F406" i="4" a="1"/>
  <c r="F406" i="4" s="1"/>
  <c r="F407" i="4" a="1"/>
  <c r="F407" i="4"/>
  <c r="F408" i="4" a="1"/>
  <c r="F408" i="4" s="1"/>
  <c r="F409" i="4" a="1"/>
  <c r="F409" i="4"/>
  <c r="F410" i="4" a="1"/>
  <c r="F410" i="4" s="1"/>
  <c r="F411" i="4" a="1"/>
  <c r="F411" i="4"/>
  <c r="F412" i="4" a="1"/>
  <c r="F412" i="4" s="1"/>
  <c r="F413" i="4" a="1"/>
  <c r="F413" i="4" s="1"/>
  <c r="F414" i="4" a="1"/>
  <c r="F414" i="4" s="1"/>
  <c r="F415" i="4" a="1"/>
  <c r="F415" i="4"/>
  <c r="F416" i="4" a="1"/>
  <c r="F416" i="4" s="1"/>
  <c r="F417" i="4" a="1"/>
  <c r="F417" i="4"/>
  <c r="F418" i="4" a="1"/>
  <c r="F418" i="4" s="1"/>
  <c r="F419" i="4" a="1"/>
  <c r="F419" i="4"/>
  <c r="F420" i="4" a="1"/>
  <c r="F420" i="4" s="1"/>
  <c r="F421" i="4" a="1"/>
  <c r="F421" i="4" s="1"/>
  <c r="F422" i="4" a="1"/>
  <c r="F422" i="4" s="1"/>
  <c r="F423" i="4" a="1"/>
  <c r="F423" i="4"/>
  <c r="F424" i="4" a="1"/>
  <c r="F424" i="4" s="1"/>
  <c r="F425" i="4" a="1"/>
  <c r="F425" i="4"/>
  <c r="F426" i="4" a="1"/>
  <c r="F426" i="4" s="1"/>
  <c r="F427" i="4" a="1"/>
  <c r="F427" i="4"/>
  <c r="F428" i="4" a="1"/>
  <c r="F428" i="4" s="1"/>
  <c r="F429" i="4" a="1"/>
  <c r="F429" i="4" s="1"/>
  <c r="F430" i="4" a="1"/>
  <c r="F430" i="4" s="1"/>
  <c r="F431" i="4" a="1"/>
  <c r="F431" i="4"/>
  <c r="F432" i="4" a="1"/>
  <c r="F432" i="4" s="1"/>
  <c r="F433" i="4" a="1"/>
  <c r="F433" i="4"/>
  <c r="F434" i="4" a="1"/>
  <c r="F434" i="4" s="1"/>
  <c r="F435" i="4" a="1"/>
  <c r="F435" i="4"/>
  <c r="F436" i="4" a="1"/>
  <c r="F436" i="4" s="1"/>
  <c r="F437" i="4" a="1"/>
  <c r="F437" i="4" s="1"/>
  <c r="F438" i="4" a="1"/>
  <c r="F438" i="4" s="1"/>
  <c r="F439" i="4" a="1"/>
  <c r="F439" i="4"/>
  <c r="F440" i="4" a="1"/>
  <c r="F440" i="4" s="1"/>
  <c r="F441" i="4" a="1"/>
  <c r="F441" i="4"/>
  <c r="F442" i="4" a="1"/>
  <c r="F442" i="4" s="1"/>
  <c r="F443" i="4" a="1"/>
  <c r="F443" i="4"/>
  <c r="F444" i="4" a="1"/>
  <c r="F444" i="4" s="1"/>
  <c r="F445" i="4" a="1"/>
  <c r="F445" i="4" s="1"/>
  <c r="F446" i="4" a="1"/>
  <c r="F446" i="4" s="1"/>
  <c r="F447" i="4" a="1"/>
  <c r="F447" i="4"/>
  <c r="F448" i="4" a="1"/>
  <c r="F448" i="4" s="1"/>
  <c r="F449" i="4" a="1"/>
  <c r="F449" i="4"/>
  <c r="F450" i="4" a="1"/>
  <c r="F450" i="4" s="1"/>
  <c r="F451" i="4" a="1"/>
  <c r="F451" i="4"/>
  <c r="F452" i="4" a="1"/>
  <c r="F452" i="4" s="1"/>
  <c r="F453" i="4" a="1"/>
  <c r="F453" i="4" s="1"/>
  <c r="F454" i="4" a="1"/>
  <c r="F454" i="4" s="1"/>
  <c r="F455" i="4" a="1"/>
  <c r="F455" i="4"/>
  <c r="F456" i="4" a="1"/>
  <c r="F456" i="4" s="1"/>
  <c r="F457" i="4" a="1"/>
  <c r="F457" i="4"/>
  <c r="F458" i="4" a="1"/>
  <c r="F458" i="4" s="1"/>
  <c r="F459" i="4" a="1"/>
  <c r="F459" i="4"/>
  <c r="F460" i="4" a="1"/>
  <c r="F460" i="4" s="1"/>
  <c r="F461" i="4" a="1"/>
  <c r="F461" i="4" s="1"/>
  <c r="F462" i="4" a="1"/>
  <c r="F462" i="4" s="1"/>
  <c r="F463" i="4" a="1"/>
  <c r="F463" i="4"/>
  <c r="F464" i="4" a="1"/>
  <c r="F464" i="4" s="1"/>
  <c r="F465" i="4" a="1"/>
  <c r="F465" i="4"/>
  <c r="F466" i="4" a="1"/>
  <c r="F466" i="4" s="1"/>
  <c r="F467" i="4" a="1"/>
  <c r="F467" i="4"/>
  <c r="F468" i="4" a="1"/>
  <c r="F468" i="4" s="1"/>
  <c r="F469" i="4" a="1"/>
  <c r="F469" i="4" s="1"/>
  <c r="F470" i="4" a="1"/>
  <c r="F470" i="4" s="1"/>
  <c r="F471" i="4" a="1"/>
  <c r="F471" i="4"/>
  <c r="F472" i="4" a="1"/>
  <c r="F472" i="4" s="1"/>
  <c r="F473" i="4" a="1"/>
  <c r="F473" i="4"/>
  <c r="F474" i="4" a="1"/>
  <c r="F474" i="4" s="1"/>
  <c r="F475" i="4" a="1"/>
  <c r="F475" i="4"/>
  <c r="F476" i="4" a="1"/>
  <c r="F476" i="4" s="1"/>
  <c r="F477" i="4" a="1"/>
  <c r="F477" i="4" s="1"/>
  <c r="F478" i="4" a="1"/>
  <c r="F478" i="4" s="1"/>
  <c r="F479" i="4" a="1"/>
  <c r="F479" i="4"/>
  <c r="F480" i="4" a="1"/>
  <c r="F480" i="4" s="1"/>
  <c r="F481" i="4" a="1"/>
  <c r="F481" i="4" s="1"/>
  <c r="F482" i="4" a="1"/>
  <c r="F482" i="4" s="1"/>
  <c r="F483" i="4" a="1"/>
  <c r="F483" i="4"/>
  <c r="F484" i="4" a="1"/>
  <c r="F484" i="4" s="1"/>
  <c r="F485" i="4" a="1"/>
  <c r="F485" i="4" s="1"/>
  <c r="F486" i="4" a="1"/>
  <c r="F486" i="4" s="1"/>
  <c r="F487" i="4" a="1"/>
  <c r="F487" i="4"/>
  <c r="F488" i="4" a="1"/>
  <c r="F488" i="4" s="1"/>
  <c r="F489" i="4" a="1"/>
  <c r="F489" i="4"/>
  <c r="F490" i="4" a="1"/>
  <c r="F490" i="4" s="1"/>
  <c r="F491" i="4" a="1"/>
  <c r="F491" i="4"/>
  <c r="F492" i="4" a="1"/>
  <c r="F492" i="4" s="1"/>
  <c r="F493" i="4" a="1"/>
  <c r="F493" i="4" s="1"/>
  <c r="F494" i="4" a="1"/>
  <c r="F494" i="4" s="1"/>
  <c r="F495" i="4" a="1"/>
  <c r="F495" i="4"/>
  <c r="F496" i="4" a="1"/>
  <c r="F496" i="4" s="1"/>
  <c r="F497" i="4" a="1"/>
  <c r="F497" i="4" s="1"/>
  <c r="F498" i="4" a="1"/>
  <c r="F498" i="4" s="1"/>
  <c r="F499" i="4" a="1"/>
  <c r="F499" i="4"/>
  <c r="F500" i="4" a="1"/>
  <c r="F500" i="4" s="1"/>
  <c r="F501" i="4" a="1"/>
  <c r="F501" i="4" s="1"/>
  <c r="F502" i="4" a="1"/>
  <c r="F502" i="4" s="1"/>
  <c r="F503" i="4" a="1"/>
  <c r="F503" i="4"/>
  <c r="F504" i="4" a="1"/>
  <c r="F504" i="4" s="1"/>
  <c r="F505" i="4" a="1"/>
  <c r="F505" i="4"/>
  <c r="F506" i="4" a="1"/>
  <c r="F506" i="4" s="1"/>
  <c r="F507" i="4" a="1"/>
  <c r="F507" i="4"/>
  <c r="F508" i="4" a="1"/>
  <c r="F508" i="4" s="1"/>
  <c r="F509" i="4" a="1"/>
  <c r="F509" i="4" s="1"/>
  <c r="F510" i="4" a="1"/>
  <c r="F510" i="4" s="1"/>
  <c r="F511" i="4" a="1"/>
  <c r="F511" i="4"/>
  <c r="F512" i="4" a="1"/>
  <c r="F512" i="4" s="1"/>
  <c r="F513" i="4" a="1"/>
  <c r="F513" i="4" s="1"/>
  <c r="F514" i="4" a="1"/>
  <c r="F514" i="4" s="1"/>
  <c r="F515" i="4" a="1"/>
  <c r="F515" i="4"/>
  <c r="F516" i="4" a="1"/>
  <c r="F516" i="4" s="1"/>
  <c r="F517" i="4" a="1"/>
  <c r="F517" i="4" s="1"/>
  <c r="F518" i="4" a="1"/>
  <c r="F518" i="4" s="1"/>
  <c r="F519" i="4" a="1"/>
  <c r="F519" i="4"/>
  <c r="F520" i="4" a="1"/>
  <c r="F520" i="4" s="1"/>
  <c r="F521" i="4" a="1"/>
  <c r="F521" i="4"/>
  <c r="F522" i="4" a="1"/>
  <c r="F522" i="4" s="1"/>
  <c r="F523" i="4" a="1"/>
  <c r="F523" i="4"/>
  <c r="F524" i="4" a="1"/>
  <c r="F524" i="4" s="1"/>
  <c r="F525" i="4" a="1"/>
  <c r="F525" i="4" s="1"/>
  <c r="F526" i="4" a="1"/>
  <c r="F526" i="4" s="1"/>
  <c r="F527" i="4" a="1"/>
  <c r="F527" i="4"/>
  <c r="F528" i="4" a="1"/>
  <c r="F528" i="4" s="1"/>
  <c r="F529" i="4" a="1"/>
  <c r="F529" i="4" s="1"/>
  <c r="F530" i="4" a="1"/>
  <c r="F530" i="4" s="1"/>
  <c r="F531" i="4" a="1"/>
  <c r="F531" i="4"/>
  <c r="F532" i="4" a="1"/>
  <c r="F532" i="4" s="1"/>
  <c r="F533" i="4" a="1"/>
  <c r="F533" i="4" s="1"/>
  <c r="F534" i="4" a="1"/>
  <c r="F534" i="4" s="1"/>
  <c r="F535" i="4" a="1"/>
  <c r="F535" i="4"/>
  <c r="F536" i="4" a="1"/>
  <c r="F536" i="4" s="1"/>
  <c r="F537" i="4" a="1"/>
  <c r="F537" i="4"/>
  <c r="F538" i="4" a="1"/>
  <c r="F538" i="4" s="1"/>
  <c r="F539" i="4" a="1"/>
  <c r="F539" i="4"/>
  <c r="F540" i="4" a="1"/>
  <c r="F540" i="4" s="1"/>
  <c r="F541" i="4" a="1"/>
  <c r="F541" i="4" s="1"/>
  <c r="F542" i="4" a="1"/>
  <c r="F542" i="4" s="1"/>
  <c r="F543" i="4" a="1"/>
  <c r="F543" i="4"/>
  <c r="F544" i="4" a="1"/>
  <c r="F544" i="4" s="1"/>
  <c r="F545" i="4" a="1"/>
  <c r="F545" i="4" s="1"/>
  <c r="F546" i="4" a="1"/>
  <c r="F546" i="4" s="1"/>
  <c r="F547" i="4" a="1"/>
  <c r="F547" i="4"/>
  <c r="F548" i="4" a="1"/>
  <c r="F548" i="4" s="1"/>
  <c r="F549" i="4" a="1"/>
  <c r="F549" i="4" s="1"/>
  <c r="F550" i="4" a="1"/>
  <c r="F550" i="4" s="1"/>
  <c r="F551" i="4" a="1"/>
  <c r="F551" i="4"/>
  <c r="F552" i="4" a="1"/>
  <c r="F552" i="4" s="1"/>
  <c r="F553" i="4" a="1"/>
  <c r="F553" i="4"/>
  <c r="F554" i="4" a="1"/>
  <c r="F554" i="4" s="1"/>
  <c r="F555" i="4" a="1"/>
  <c r="F555" i="4"/>
  <c r="F556" i="4" a="1"/>
  <c r="F556" i="4" s="1"/>
  <c r="F557" i="4" a="1"/>
  <c r="F557" i="4" s="1"/>
  <c r="F558" i="4" a="1"/>
  <c r="F558" i="4" s="1"/>
  <c r="F559" i="4" a="1"/>
  <c r="F559" i="4"/>
  <c r="F560" i="4" a="1"/>
  <c r="F560" i="4" s="1"/>
  <c r="F561" i="4" a="1"/>
  <c r="F561" i="4" s="1"/>
  <c r="F562" i="4" a="1"/>
  <c r="F562" i="4" s="1"/>
  <c r="F563" i="4" a="1"/>
  <c r="F563" i="4"/>
  <c r="F564" i="4" a="1"/>
  <c r="F564" i="4" s="1"/>
  <c r="F565" i="4" a="1"/>
  <c r="F565" i="4" s="1"/>
  <c r="F566" i="4" a="1"/>
  <c r="F566" i="4" s="1"/>
  <c r="F567" i="4" a="1"/>
  <c r="F567" i="4"/>
  <c r="F568" i="4" a="1"/>
  <c r="F568" i="4" s="1"/>
  <c r="F569" i="4" a="1"/>
  <c r="F569" i="4"/>
  <c r="F570" i="4" a="1"/>
  <c r="F570" i="4" s="1"/>
  <c r="F571" i="4" a="1"/>
  <c r="F571" i="4"/>
  <c r="F572" i="4" a="1"/>
  <c r="F572" i="4" s="1"/>
  <c r="F573" i="4" a="1"/>
  <c r="F573" i="4" s="1"/>
  <c r="F574" i="4" a="1"/>
  <c r="F574" i="4" s="1"/>
  <c r="F575" i="4" a="1"/>
  <c r="F575" i="4"/>
  <c r="F576" i="4" a="1"/>
  <c r="F576" i="4" s="1"/>
  <c r="F577" i="4" a="1"/>
  <c r="F577" i="4" s="1"/>
  <c r="F578" i="4" a="1"/>
  <c r="F578" i="4" s="1"/>
  <c r="F579" i="4" a="1"/>
  <c r="F579" i="4"/>
  <c r="F580" i="4" a="1"/>
  <c r="F580" i="4" s="1"/>
  <c r="F581" i="4" a="1"/>
  <c r="F581" i="4" s="1"/>
  <c r="F582" i="4" a="1"/>
  <c r="F582" i="4" s="1"/>
  <c r="F583" i="4" a="1"/>
  <c r="F583" i="4"/>
  <c r="F584" i="4" a="1"/>
  <c r="F584" i="4" s="1"/>
  <c r="F585" i="4" a="1"/>
  <c r="F585" i="4"/>
  <c r="F586" i="4" a="1"/>
  <c r="F586" i="4" s="1"/>
  <c r="F587" i="4" a="1"/>
  <c r="F587" i="4"/>
  <c r="F588" i="4" a="1"/>
  <c r="F588" i="4" s="1"/>
  <c r="F589" i="4" a="1"/>
  <c r="F589" i="4" s="1"/>
  <c r="F590" i="4" a="1"/>
  <c r="F590" i="4" s="1"/>
  <c r="F591" i="4" a="1"/>
  <c r="F591" i="4"/>
  <c r="F592" i="4" a="1"/>
  <c r="F592" i="4" s="1"/>
  <c r="F593" i="4" a="1"/>
  <c r="F593" i="4" s="1"/>
  <c r="F594" i="4" a="1"/>
  <c r="F594" i="4" s="1"/>
  <c r="F595" i="4" a="1"/>
  <c r="F595" i="4"/>
  <c r="F596" i="4" a="1"/>
  <c r="F596" i="4" s="1"/>
  <c r="F597" i="4" a="1"/>
  <c r="F597" i="4" s="1"/>
  <c r="F598" i="4" a="1"/>
  <c r="F598" i="4" s="1"/>
  <c r="F599" i="4" a="1"/>
  <c r="F599" i="4"/>
  <c r="F600" i="4" a="1"/>
  <c r="F600" i="4" s="1"/>
  <c r="F601" i="4" a="1"/>
  <c r="F601" i="4"/>
  <c r="F602" i="4" a="1"/>
  <c r="F602" i="4" s="1"/>
  <c r="F603" i="4" a="1"/>
  <c r="F603" i="4"/>
  <c r="F604" i="4" a="1"/>
  <c r="F604" i="4" s="1"/>
  <c r="F605" i="4" a="1"/>
  <c r="F605" i="4" s="1"/>
  <c r="F606" i="4" a="1"/>
  <c r="F606" i="4" s="1"/>
  <c r="F607" i="4" a="1"/>
  <c r="F607" i="4"/>
  <c r="F608" i="4" a="1"/>
  <c r="F608" i="4" s="1"/>
  <c r="F609" i="4" a="1"/>
  <c r="F609" i="4" s="1"/>
  <c r="F610" i="4" a="1"/>
  <c r="F610" i="4" s="1"/>
  <c r="F611" i="4" a="1"/>
  <c r="F611" i="4"/>
  <c r="F612" i="4" a="1"/>
  <c r="F612" i="4" s="1"/>
  <c r="F613" i="4" a="1"/>
  <c r="F613" i="4" s="1"/>
  <c r="F614" i="4" a="1"/>
  <c r="F614" i="4" s="1"/>
  <c r="F615" i="4" a="1"/>
  <c r="F615" i="4"/>
  <c r="F616" i="4" a="1"/>
  <c r="F616" i="4" s="1"/>
  <c r="F617" i="4" a="1"/>
  <c r="F617" i="4"/>
  <c r="F618" i="4" a="1"/>
  <c r="F618" i="4" s="1"/>
  <c r="F619" i="4" a="1"/>
  <c r="F619" i="4"/>
  <c r="F620" i="4" a="1"/>
  <c r="F620" i="4" s="1"/>
  <c r="F621" i="4" a="1"/>
  <c r="F621" i="4" s="1"/>
  <c r="F622" i="4" a="1"/>
  <c r="F622" i="4" s="1"/>
  <c r="F623" i="4" a="1"/>
  <c r="F623" i="4"/>
  <c r="F624" i="4" a="1"/>
  <c r="F624" i="4" s="1"/>
  <c r="F625" i="4" a="1"/>
  <c r="F625" i="4" s="1"/>
  <c r="F626" i="4" a="1"/>
  <c r="F626" i="4" s="1"/>
  <c r="F627" i="4" a="1"/>
  <c r="F627" i="4"/>
  <c r="F628" i="4" a="1"/>
  <c r="F628" i="4" s="1"/>
  <c r="F629" i="4" a="1"/>
  <c r="F629" i="4" s="1"/>
  <c r="F630" i="4" a="1"/>
  <c r="F630" i="4" s="1"/>
  <c r="F631" i="4" a="1"/>
  <c r="F631" i="4"/>
  <c r="F632" i="4" a="1"/>
  <c r="F632" i="4" s="1"/>
  <c r="F633" i="4" a="1"/>
  <c r="F633" i="4"/>
  <c r="F634" i="4" a="1"/>
  <c r="F634" i="4" s="1"/>
  <c r="F635" i="4" a="1"/>
  <c r="F635" i="4"/>
  <c r="F636" i="4" a="1"/>
  <c r="F636" i="4" s="1"/>
  <c r="F637" i="4" a="1"/>
  <c r="F637" i="4" s="1"/>
  <c r="F638" i="4" a="1"/>
  <c r="F638" i="4" s="1"/>
  <c r="F639" i="4" a="1"/>
  <c r="F639" i="4"/>
  <c r="F640" i="4" a="1"/>
  <c r="F640" i="4" s="1"/>
  <c r="F641" i="4" a="1"/>
  <c r="F641" i="4" s="1"/>
  <c r="F642" i="4" a="1"/>
  <c r="F642" i="4" s="1"/>
  <c r="F643" i="4" a="1"/>
  <c r="F643" i="4"/>
  <c r="F644" i="4" a="1"/>
  <c r="F644" i="4" s="1"/>
  <c r="F645" i="4" a="1"/>
  <c r="F645" i="4" s="1"/>
  <c r="F646" i="4" a="1"/>
  <c r="F646" i="4" s="1"/>
  <c r="F647" i="4" a="1"/>
  <c r="F647" i="4"/>
  <c r="F648" i="4" a="1"/>
  <c r="F648" i="4" s="1"/>
  <c r="F649" i="4" a="1"/>
  <c r="F649" i="4"/>
  <c r="F650" i="4" a="1"/>
  <c r="F650" i="4" s="1"/>
  <c r="F651" i="4" a="1"/>
  <c r="F651" i="4"/>
  <c r="F652" i="4" a="1"/>
  <c r="F652" i="4" s="1"/>
  <c r="F653" i="4" a="1"/>
  <c r="F653" i="4" s="1"/>
  <c r="F654" i="4" a="1"/>
  <c r="F654" i="4" s="1"/>
  <c r="F655" i="4" a="1"/>
  <c r="F655" i="4"/>
  <c r="F656" i="4" a="1"/>
  <c r="F656" i="4" s="1"/>
  <c r="F657" i="4" a="1"/>
  <c r="F657" i="4" s="1"/>
  <c r="F658" i="4" a="1"/>
  <c r="F658" i="4" s="1"/>
  <c r="F659" i="4" a="1"/>
  <c r="F659" i="4"/>
  <c r="F660" i="4" a="1"/>
  <c r="F660" i="4" s="1"/>
  <c r="F661" i="4" a="1"/>
  <c r="F661" i="4" s="1"/>
  <c r="F662" i="4" a="1"/>
  <c r="F662" i="4" s="1"/>
  <c r="F663" i="4" a="1"/>
  <c r="F663" i="4"/>
  <c r="F664" i="4" a="1"/>
  <c r="F664" i="4" s="1"/>
  <c r="F665" i="4" a="1"/>
  <c r="F665" i="4"/>
  <c r="F666" i="4" a="1"/>
  <c r="F666" i="4" s="1"/>
  <c r="F667" i="4" a="1"/>
  <c r="F667" i="4"/>
  <c r="F668" i="4" a="1"/>
  <c r="F668" i="4" s="1"/>
  <c r="F669" i="4" a="1"/>
  <c r="F669" i="4" s="1"/>
  <c r="F670" i="4" a="1"/>
  <c r="F670" i="4" s="1"/>
  <c r="F671" i="4" a="1"/>
  <c r="F671" i="4"/>
  <c r="F672" i="4" a="1"/>
  <c r="F672" i="4" s="1"/>
  <c r="F673" i="4" a="1"/>
  <c r="F673" i="4" s="1"/>
  <c r="F674" i="4" a="1"/>
  <c r="F674" i="4" s="1"/>
  <c r="F675" i="4" a="1"/>
  <c r="F675" i="4"/>
  <c r="F676" i="4" a="1"/>
  <c r="F676" i="4" s="1"/>
  <c r="F677" i="4" a="1"/>
  <c r="F677" i="4" s="1"/>
  <c r="F678" i="4" a="1"/>
  <c r="F678" i="4" s="1"/>
  <c r="F679" i="4" a="1"/>
  <c r="F679" i="4"/>
  <c r="F680" i="4" a="1"/>
  <c r="F680" i="4" s="1"/>
  <c r="F681" i="4" a="1"/>
  <c r="F681" i="4"/>
  <c r="F682" i="4" a="1"/>
  <c r="F682" i="4" s="1"/>
  <c r="F683" i="4" a="1"/>
  <c r="F683" i="4"/>
  <c r="F684" i="4" a="1"/>
  <c r="F684" i="4" s="1"/>
  <c r="F685" i="4" a="1"/>
  <c r="F685" i="4" s="1"/>
  <c r="F686" i="4" a="1"/>
  <c r="F686" i="4" s="1"/>
  <c r="F687" i="4" a="1"/>
  <c r="F687" i="4"/>
  <c r="F688" i="4" a="1"/>
  <c r="F688" i="4" s="1"/>
  <c r="F689" i="4" a="1"/>
  <c r="F689" i="4" s="1"/>
  <c r="F690" i="4" a="1"/>
  <c r="F690" i="4" s="1"/>
  <c r="F691" i="4" a="1"/>
  <c r="F691" i="4"/>
  <c r="F692" i="4" a="1"/>
  <c r="F692" i="4" s="1"/>
  <c r="F693" i="4" a="1"/>
  <c r="F693" i="4" s="1"/>
  <c r="F694" i="4" a="1"/>
  <c r="F694" i="4" s="1"/>
  <c r="F695" i="4" a="1"/>
  <c r="F695" i="4"/>
  <c r="F696" i="4" a="1"/>
  <c r="F696" i="4" s="1"/>
  <c r="F697" i="4" a="1"/>
  <c r="F697" i="4"/>
  <c r="F698" i="4" a="1"/>
  <c r="F698" i="4" s="1"/>
  <c r="F699" i="4" a="1"/>
  <c r="F699" i="4"/>
  <c r="F700" i="4" a="1"/>
  <c r="F700" i="4" s="1"/>
  <c r="F701" i="4" a="1"/>
  <c r="F701" i="4" s="1"/>
  <c r="F702" i="4" a="1"/>
  <c r="F702" i="4" s="1"/>
  <c r="F703" i="4" a="1"/>
  <c r="F703" i="4"/>
  <c r="F704" i="4" a="1"/>
  <c r="F704" i="4" s="1"/>
  <c r="F705" i="4" a="1"/>
  <c r="F705" i="4" s="1"/>
  <c r="F706" i="4" a="1"/>
  <c r="F706" i="4" s="1"/>
  <c r="F707" i="4" a="1"/>
  <c r="F707" i="4"/>
  <c r="F708" i="4" a="1"/>
  <c r="F708" i="4" s="1"/>
  <c r="F709" i="4" a="1"/>
  <c r="F709" i="4" s="1"/>
  <c r="F710" i="4" a="1"/>
  <c r="F710" i="4" s="1"/>
  <c r="F711" i="4" a="1"/>
  <c r="F711" i="4"/>
  <c r="F712" i="4" a="1"/>
  <c r="F712" i="4" s="1"/>
  <c r="F713" i="4" a="1"/>
  <c r="F713" i="4"/>
  <c r="F714" i="4" a="1"/>
  <c r="F714" i="4" s="1"/>
  <c r="F715" i="4" a="1"/>
  <c r="F715" i="4"/>
  <c r="F716" i="4" a="1"/>
  <c r="F716" i="4" s="1"/>
  <c r="F717" i="4" a="1"/>
  <c r="F717" i="4" s="1"/>
  <c r="F718" i="4" a="1"/>
  <c r="F718" i="4" s="1"/>
  <c r="F719" i="4" a="1"/>
  <c r="F719" i="4"/>
  <c r="F720" i="4" a="1"/>
  <c r="F720" i="4"/>
  <c r="F721" i="4" a="1"/>
  <c r="F721" i="4"/>
  <c r="F722" i="4" a="1"/>
  <c r="F722" i="4"/>
  <c r="F723" i="4" a="1"/>
  <c r="F723" i="4"/>
  <c r="F724" i="4" a="1"/>
  <c r="F724" i="4"/>
  <c r="F725" i="4" a="1"/>
  <c r="F725" i="4"/>
  <c r="F726" i="4" a="1"/>
  <c r="F726" i="4"/>
  <c r="F727" i="4" a="1"/>
  <c r="F727" i="4"/>
  <c r="F728" i="4" a="1"/>
  <c r="F728" i="4"/>
  <c r="F729" i="4" a="1"/>
  <c r="F729" i="4"/>
  <c r="F730" i="4" a="1"/>
  <c r="F730" i="4"/>
  <c r="F731" i="4" a="1"/>
  <c r="F731" i="4"/>
  <c r="F732" i="4" a="1"/>
  <c r="F732" i="4"/>
  <c r="F733" i="4" a="1"/>
  <c r="F733" i="4"/>
  <c r="F734" i="4" a="1"/>
  <c r="F734" i="4"/>
  <c r="F735" i="4" a="1"/>
  <c r="F735" i="4"/>
  <c r="F736" i="4" a="1"/>
  <c r="F736" i="4"/>
  <c r="F737" i="4" a="1"/>
  <c r="F737" i="4"/>
  <c r="F738" i="4" a="1"/>
  <c r="F738" i="4"/>
  <c r="F739" i="4" a="1"/>
  <c r="F739" i="4"/>
  <c r="F740" i="4" a="1"/>
  <c r="F740" i="4"/>
  <c r="F741" i="4" a="1"/>
  <c r="F741" i="4"/>
  <c r="F742" i="4" a="1"/>
  <c r="F742" i="4"/>
  <c r="F743" i="4" a="1"/>
  <c r="F743" i="4"/>
  <c r="F744" i="4" a="1"/>
  <c r="F744" i="4"/>
  <c r="F745" i="4" a="1"/>
  <c r="F745" i="4"/>
  <c r="F746" i="4" a="1"/>
  <c r="F746" i="4"/>
  <c r="F747" i="4" a="1"/>
  <c r="F747" i="4"/>
  <c r="F748" i="4" a="1"/>
  <c r="F748" i="4"/>
  <c r="F749" i="4" a="1"/>
  <c r="F749" i="4"/>
  <c r="F750" i="4" a="1"/>
  <c r="F750" i="4"/>
  <c r="F751" i="4" a="1"/>
  <c r="F751" i="4"/>
  <c r="F752" i="4" a="1"/>
  <c r="F752" i="4"/>
  <c r="F753" i="4" a="1"/>
  <c r="F753" i="4"/>
  <c r="F754" i="4" a="1"/>
  <c r="F754" i="4"/>
  <c r="F755" i="4" a="1"/>
  <c r="F755" i="4"/>
  <c r="F756" i="4" a="1"/>
  <c r="F756" i="4"/>
  <c r="F757" i="4" a="1"/>
  <c r="F757" i="4"/>
  <c r="F758" i="4" a="1"/>
  <c r="F758" i="4"/>
  <c r="F759" i="4" a="1"/>
  <c r="F759" i="4"/>
  <c r="F760" i="4" a="1"/>
  <c r="F760" i="4"/>
  <c r="F761" i="4" a="1"/>
  <c r="F761" i="4"/>
  <c r="F762" i="4" a="1"/>
  <c r="F762" i="4"/>
  <c r="F763" i="4" a="1"/>
  <c r="F763" i="4"/>
  <c r="F764" i="4" a="1"/>
  <c r="F764" i="4"/>
  <c r="F765" i="4" a="1"/>
  <c r="F765" i="4"/>
  <c r="F766" i="4" a="1"/>
  <c r="F766" i="4"/>
  <c r="F767" i="4" a="1"/>
  <c r="F767" i="4"/>
  <c r="F768" i="4" a="1"/>
  <c r="F768" i="4"/>
  <c r="F769" i="4" a="1"/>
  <c r="F769" i="4"/>
  <c r="F770" i="4" a="1"/>
  <c r="F770" i="4"/>
  <c r="F771" i="4" a="1"/>
  <c r="F771" i="4"/>
  <c r="F772" i="4" a="1"/>
  <c r="F772" i="4"/>
  <c r="F773" i="4" a="1"/>
  <c r="F773" i="4"/>
  <c r="F774" i="4" a="1"/>
  <c r="F774" i="4"/>
  <c r="F775" i="4" a="1"/>
  <c r="F775" i="4"/>
  <c r="F776" i="4" a="1"/>
  <c r="F776" i="4"/>
  <c r="F777" i="4" a="1"/>
  <c r="F777" i="4"/>
  <c r="F778" i="4" a="1"/>
  <c r="F778" i="4"/>
  <c r="F779" i="4" a="1"/>
  <c r="F779" i="4"/>
  <c r="F780" i="4" a="1"/>
  <c r="F780" i="4"/>
  <c r="F781" i="4" a="1"/>
  <c r="F781" i="4"/>
  <c r="F782" i="4" a="1"/>
  <c r="F782" i="4"/>
  <c r="F783" i="4" a="1"/>
  <c r="F783" i="4"/>
  <c r="F784" i="4" a="1"/>
  <c r="F784" i="4"/>
  <c r="F785" i="4" a="1"/>
  <c r="F785" i="4"/>
  <c r="F786" i="4" a="1"/>
  <c r="F786" i="4"/>
  <c r="F787" i="4" a="1"/>
  <c r="F787" i="4"/>
  <c r="F788" i="4" a="1"/>
  <c r="F788" i="4"/>
  <c r="F789" i="4" a="1"/>
  <c r="F789" i="4"/>
  <c r="F790" i="4" a="1"/>
  <c r="F790" i="4"/>
  <c r="F791" i="4" a="1"/>
  <c r="F791" i="4"/>
  <c r="F792" i="4" a="1"/>
  <c r="F792" i="4"/>
  <c r="F793" i="4" a="1"/>
  <c r="F793" i="4"/>
  <c r="F794" i="4" a="1"/>
  <c r="F794" i="4"/>
  <c r="F795" i="4" a="1"/>
  <c r="F795" i="4"/>
  <c r="F796" i="4" a="1"/>
  <c r="F796" i="4"/>
  <c r="F797" i="4" a="1"/>
  <c r="F797" i="4"/>
  <c r="F798" i="4" a="1"/>
  <c r="F798" i="4"/>
  <c r="F799" i="4" a="1"/>
  <c r="F799" i="4"/>
  <c r="F800" i="4" a="1"/>
  <c r="F800" i="4"/>
  <c r="F801" i="4" a="1"/>
  <c r="F801" i="4"/>
  <c r="F802" i="4" a="1"/>
  <c r="F802" i="4"/>
  <c r="F803" i="4" a="1"/>
  <c r="F803" i="4"/>
  <c r="F804" i="4" a="1"/>
  <c r="F804" i="4"/>
  <c r="F805" i="4" a="1"/>
  <c r="F805" i="4"/>
  <c r="F806" i="4" a="1"/>
  <c r="F806" i="4"/>
  <c r="F807" i="4" a="1"/>
  <c r="F807" i="4"/>
  <c r="F808" i="4" a="1"/>
  <c r="F808" i="4"/>
  <c r="F809" i="4" a="1"/>
  <c r="F809" i="4"/>
  <c r="F810" i="4" a="1"/>
  <c r="F810" i="4"/>
  <c r="F811" i="4" a="1"/>
  <c r="F811" i="4"/>
  <c r="F812" i="4" a="1"/>
  <c r="F812" i="4"/>
  <c r="F813" i="4" a="1"/>
  <c r="F813" i="4"/>
  <c r="F814" i="4" a="1"/>
  <c r="F814" i="4"/>
  <c r="F815" i="4" a="1"/>
  <c r="F815" i="4"/>
  <c r="F816" i="4" a="1"/>
  <c r="F816" i="4"/>
  <c r="F817" i="4" a="1"/>
  <c r="F817" i="4"/>
  <c r="F818" i="4" a="1"/>
  <c r="F818" i="4"/>
  <c r="F819" i="4" a="1"/>
  <c r="F819" i="4"/>
  <c r="F820" i="4" a="1"/>
  <c r="F820" i="4"/>
  <c r="F821" i="4" a="1"/>
  <c r="F821" i="4"/>
  <c r="F822" i="4" a="1"/>
  <c r="F822" i="4"/>
  <c r="F823" i="4" a="1"/>
  <c r="F823" i="4"/>
  <c r="F824" i="4" a="1"/>
  <c r="F824" i="4"/>
  <c r="F825" i="4" a="1"/>
  <c r="F825" i="4"/>
  <c r="F826" i="4" a="1"/>
  <c r="F826" i="4"/>
  <c r="F827" i="4" a="1"/>
  <c r="F827" i="4"/>
  <c r="F828" i="4" a="1"/>
  <c r="F828" i="4"/>
  <c r="F829" i="4" a="1"/>
  <c r="F829" i="4"/>
  <c r="F830" i="4" a="1"/>
  <c r="F830" i="4"/>
  <c r="F831" i="4" a="1"/>
  <c r="F831" i="4"/>
  <c r="F832" i="4" a="1"/>
  <c r="F832" i="4"/>
  <c r="F833" i="4" a="1"/>
  <c r="F833" i="4"/>
  <c r="F834" i="4" a="1"/>
  <c r="F834" i="4"/>
  <c r="F835" i="4" a="1"/>
  <c r="F835" i="4"/>
  <c r="F836" i="4" a="1"/>
  <c r="F836" i="4"/>
  <c r="F837" i="4" a="1"/>
  <c r="F837" i="4"/>
  <c r="F838" i="4" a="1"/>
  <c r="F838" i="4"/>
  <c r="F839" i="4" a="1"/>
  <c r="F839" i="4"/>
  <c r="F840" i="4" a="1"/>
  <c r="F840" i="4"/>
  <c r="F841" i="4" a="1"/>
  <c r="F841" i="4"/>
  <c r="F842" i="4" a="1"/>
  <c r="F842" i="4"/>
  <c r="F843" i="4" a="1"/>
  <c r="F843" i="4"/>
  <c r="F844" i="4" a="1"/>
  <c r="F844" i="4"/>
  <c r="F845" i="4" a="1"/>
  <c r="F845" i="4"/>
  <c r="F846" i="4" a="1"/>
  <c r="F846" i="4"/>
  <c r="F847" i="4" a="1"/>
  <c r="F847" i="4"/>
  <c r="F848" i="4" a="1"/>
  <c r="F848" i="4"/>
  <c r="F849" i="4" a="1"/>
  <c r="F849" i="4"/>
  <c r="F850" i="4" a="1"/>
  <c r="F850" i="4"/>
  <c r="F851" i="4" a="1"/>
  <c r="F851" i="4"/>
  <c r="F852" i="4" a="1"/>
  <c r="F852" i="4"/>
  <c r="F853" i="4" a="1"/>
  <c r="F853" i="4"/>
  <c r="F854" i="4" a="1"/>
  <c r="F854" i="4"/>
  <c r="F855" i="4" a="1"/>
  <c r="F855" i="4"/>
  <c r="F856" i="4" a="1"/>
  <c r="F856" i="4"/>
  <c r="F857" i="4" a="1"/>
  <c r="F857" i="4"/>
  <c r="F858" i="4" a="1"/>
  <c r="F858" i="4"/>
  <c r="F859" i="4" a="1"/>
  <c r="F859" i="4"/>
  <c r="F860" i="4" a="1"/>
  <c r="F860" i="4"/>
  <c r="F861" i="4" a="1"/>
  <c r="F861" i="4"/>
  <c r="F862" i="4" a="1"/>
  <c r="F862" i="4"/>
  <c r="F863" i="4" a="1"/>
  <c r="F863" i="4"/>
  <c r="F864" i="4" a="1"/>
  <c r="F864" i="4"/>
  <c r="F865" i="4" a="1"/>
  <c r="F865" i="4"/>
  <c r="F866" i="4" a="1"/>
  <c r="F866" i="4"/>
  <c r="F867" i="4" a="1"/>
  <c r="F867" i="4"/>
  <c r="F868" i="4" a="1"/>
  <c r="F868" i="4"/>
  <c r="F869" i="4" a="1"/>
  <c r="F869" i="4"/>
  <c r="F870" i="4" a="1"/>
  <c r="F870" i="4"/>
  <c r="F871" i="4" a="1"/>
  <c r="F871" i="4"/>
  <c r="F872" i="4" a="1"/>
  <c r="F872" i="4"/>
  <c r="F873" i="4" a="1"/>
  <c r="F873" i="4"/>
  <c r="F874" i="4" a="1"/>
  <c r="F874" i="4"/>
  <c r="F875" i="4" a="1"/>
  <c r="F875" i="4"/>
  <c r="F876" i="4" a="1"/>
  <c r="F876" i="4"/>
  <c r="F877" i="4" a="1"/>
  <c r="F877" i="4"/>
  <c r="F878" i="4" a="1"/>
  <c r="F878" i="4"/>
  <c r="F879" i="4" a="1"/>
  <c r="F879" i="4"/>
  <c r="F880" i="4" a="1"/>
  <c r="F880" i="4"/>
  <c r="F881" i="4" a="1"/>
  <c r="F881" i="4"/>
  <c r="F882" i="4" a="1"/>
  <c r="F882" i="4"/>
  <c r="F883" i="4" a="1"/>
  <c r="F883" i="4"/>
  <c r="F884" i="4" a="1"/>
  <c r="F884" i="4"/>
  <c r="F885" i="4" a="1"/>
  <c r="F885" i="4"/>
  <c r="F886" i="4" a="1"/>
  <c r="F886" i="4"/>
  <c r="F887" i="4" a="1"/>
  <c r="F887" i="4"/>
  <c r="F888" i="4" a="1"/>
  <c r="F888" i="4"/>
  <c r="F889" i="4" a="1"/>
  <c r="F889" i="4"/>
  <c r="F890" i="4" a="1"/>
  <c r="F890" i="4"/>
  <c r="F891" i="4" a="1"/>
  <c r="F891" i="4"/>
  <c r="F892" i="4" a="1"/>
  <c r="F892" i="4"/>
  <c r="F893" i="4" a="1"/>
  <c r="F893" i="4"/>
  <c r="F894" i="4" a="1"/>
  <c r="F894" i="4"/>
  <c r="F895" i="4" a="1"/>
  <c r="F895" i="4"/>
  <c r="F896" i="4" a="1"/>
  <c r="F896" i="4"/>
  <c r="F897" i="4" a="1"/>
  <c r="F897" i="4"/>
  <c r="F898" i="4" a="1"/>
  <c r="F898" i="4"/>
  <c r="F899" i="4" a="1"/>
  <c r="F899" i="4"/>
  <c r="F900" i="4" a="1"/>
  <c r="F900" i="4" s="1"/>
  <c r="F901" i="4" a="1"/>
  <c r="F901" i="4"/>
  <c r="F902" i="4" a="1"/>
  <c r="F902" i="4"/>
  <c r="F903" i="4" a="1"/>
  <c r="F903" i="4"/>
  <c r="F904" i="4" a="1"/>
  <c r="F904" i="4" s="1"/>
  <c r="F905" i="4" a="1"/>
  <c r="F905" i="4"/>
  <c r="F906" i="4" a="1"/>
  <c r="F906" i="4"/>
  <c r="F907" i="4" a="1"/>
  <c r="F907" i="4"/>
  <c r="F908" i="4" a="1"/>
  <c r="F908" i="4" s="1"/>
  <c r="F909" i="4" a="1"/>
  <c r="F909" i="4"/>
  <c r="F910" i="4" a="1"/>
  <c r="F910" i="4"/>
  <c r="F911" i="4" a="1"/>
  <c r="F911" i="4"/>
  <c r="F912" i="4" a="1"/>
  <c r="F912" i="4" s="1"/>
  <c r="F913" i="4" a="1"/>
  <c r="F913" i="4"/>
  <c r="F914" i="4" a="1"/>
  <c r="F914" i="4"/>
  <c r="F915" i="4" a="1"/>
  <c r="F915" i="4"/>
  <c r="F916" i="4" a="1"/>
  <c r="F916" i="4" s="1"/>
  <c r="F917" i="4" a="1"/>
  <c r="F917" i="4"/>
  <c r="F918" i="4" a="1"/>
  <c r="F918" i="4"/>
  <c r="F919" i="4" a="1"/>
  <c r="F919" i="4"/>
  <c r="F920" i="4" a="1"/>
  <c r="F920" i="4" s="1"/>
  <c r="F921" i="4" a="1"/>
  <c r="F921" i="4"/>
  <c r="F922" i="4" a="1"/>
  <c r="F922" i="4"/>
  <c r="F923" i="4" a="1"/>
  <c r="F923" i="4"/>
  <c r="F924" i="4" a="1"/>
  <c r="F924" i="4" s="1"/>
  <c r="F925" i="4" a="1"/>
  <c r="F925" i="4"/>
  <c r="F926" i="4" a="1"/>
  <c r="F926" i="4"/>
  <c r="F927" i="4" a="1"/>
  <c r="F927" i="4"/>
  <c r="F928" i="4" a="1"/>
  <c r="F928" i="4" s="1"/>
  <c r="F929" i="4" a="1"/>
  <c r="F929" i="4"/>
  <c r="F930" i="4" a="1"/>
  <c r="F930" i="4"/>
  <c r="F931" i="4" a="1"/>
  <c r="F931" i="4"/>
  <c r="F932" i="4" a="1"/>
  <c r="F932" i="4" s="1"/>
  <c r="F933" i="4" a="1"/>
  <c r="F933" i="4"/>
  <c r="F934" i="4" a="1"/>
  <c r="F934" i="4"/>
  <c r="F935" i="4" a="1"/>
  <c r="F935" i="4"/>
  <c r="F936" i="4" a="1"/>
  <c r="F936" i="4" s="1"/>
  <c r="F937" i="4" a="1"/>
  <c r="F937" i="4"/>
  <c r="F938" i="4" a="1"/>
  <c r="F938" i="4"/>
  <c r="F939" i="4" a="1"/>
  <c r="F939" i="4"/>
  <c r="F940" i="4" a="1"/>
  <c r="F940" i="4" s="1"/>
  <c r="F941" i="4" a="1"/>
  <c r="F941" i="4"/>
  <c r="F942" i="4" a="1"/>
  <c r="F942" i="4"/>
  <c r="F943" i="4" a="1"/>
  <c r="F943" i="4"/>
  <c r="F944" i="4" a="1"/>
  <c r="F944" i="4" s="1"/>
  <c r="F945" i="4" a="1"/>
  <c r="F945" i="4"/>
  <c r="F946" i="4" a="1"/>
  <c r="F946" i="4"/>
  <c r="F947" i="4" a="1"/>
  <c r="F947" i="4"/>
  <c r="F948" i="4" a="1"/>
  <c r="F948" i="4" s="1"/>
  <c r="F949" i="4" a="1"/>
  <c r="F949" i="4"/>
  <c r="F950" i="4" a="1"/>
  <c r="F950" i="4"/>
  <c r="F951" i="4" a="1"/>
  <c r="F951" i="4"/>
  <c r="F952" i="4" a="1"/>
  <c r="F952" i="4" s="1"/>
  <c r="F953" i="4" a="1"/>
  <c r="F953" i="4"/>
  <c r="F954" i="4" a="1"/>
  <c r="F954" i="4"/>
  <c r="F955" i="4" a="1"/>
  <c r="F955" i="4"/>
  <c r="F956" i="4" a="1"/>
  <c r="F956" i="4" s="1"/>
  <c r="F957" i="4" a="1"/>
  <c r="F957" i="4"/>
  <c r="F958" i="4" a="1"/>
  <c r="F958" i="4"/>
  <c r="F959" i="4" a="1"/>
  <c r="F959" i="4"/>
  <c r="F960" i="4" a="1"/>
  <c r="F960" i="4" s="1"/>
  <c r="F961" i="4" a="1"/>
  <c r="F961" i="4"/>
  <c r="F962" i="4" a="1"/>
  <c r="F962" i="4"/>
  <c r="F963" i="4" a="1"/>
  <c r="F963" i="4"/>
  <c r="F964" i="4" a="1"/>
  <c r="F964" i="4" s="1"/>
  <c r="F965" i="4" a="1"/>
  <c r="F965" i="4"/>
  <c r="F966" i="4" a="1"/>
  <c r="F966" i="4"/>
  <c r="F967" i="4" a="1"/>
  <c r="F967" i="4"/>
  <c r="F968" i="4" a="1"/>
  <c r="F968" i="4" s="1"/>
  <c r="F969" i="4" a="1"/>
  <c r="F969" i="4"/>
  <c r="F970" i="4" a="1"/>
  <c r="F970" i="4"/>
  <c r="F971" i="4" a="1"/>
  <c r="F971" i="4"/>
  <c r="F972" i="4" a="1"/>
  <c r="F972" i="4" s="1"/>
  <c r="F973" i="4" a="1"/>
  <c r="F973" i="4"/>
  <c r="F974" i="4" a="1"/>
  <c r="F974" i="4"/>
  <c r="F975" i="4" a="1"/>
  <c r="F975" i="4"/>
  <c r="F976" i="4" a="1"/>
  <c r="F976" i="4" s="1"/>
  <c r="F977" i="4" a="1"/>
  <c r="F977" i="4"/>
  <c r="F978" i="4" a="1"/>
  <c r="F978" i="4"/>
  <c r="F979" i="4" a="1"/>
  <c r="F979" i="4"/>
  <c r="F980" i="4" a="1"/>
  <c r="F980" i="4" s="1"/>
  <c r="F981" i="4" a="1"/>
  <c r="F981" i="4"/>
  <c r="F982" i="4" a="1"/>
  <c r="F982" i="4"/>
  <c r="F983" i="4" a="1"/>
  <c r="F983" i="4"/>
  <c r="F984" i="4" a="1"/>
  <c r="F984" i="4" s="1"/>
  <c r="F985" i="4" a="1"/>
  <c r="F985" i="4"/>
  <c r="F986" i="4" a="1"/>
  <c r="F986" i="4"/>
  <c r="F987" i="4" a="1"/>
  <c r="F987" i="4"/>
  <c r="F988" i="4" a="1"/>
  <c r="F988" i="4" s="1"/>
  <c r="F989" i="4" a="1"/>
  <c r="F989" i="4"/>
  <c r="F990" i="4" a="1"/>
  <c r="F990" i="4"/>
  <c r="F991" i="4" a="1"/>
  <c r="F991" i="4"/>
  <c r="F992" i="4" a="1"/>
  <c r="F992" i="4" s="1"/>
  <c r="F993" i="4" a="1"/>
  <c r="F993" i="4"/>
  <c r="F994" i="4" a="1"/>
  <c r="F994" i="4"/>
  <c r="F995" i="4" a="1"/>
  <c r="F995" i="4"/>
  <c r="F996" i="4" a="1"/>
  <c r="F996" i="4" s="1"/>
  <c r="F997" i="4" a="1"/>
  <c r="F997" i="4"/>
  <c r="F998" i="4" a="1"/>
  <c r="F998" i="4"/>
  <c r="F999" i="4" a="1"/>
  <c r="F999" i="4"/>
  <c r="F1000" i="4" a="1"/>
  <c r="F1000" i="4" s="1"/>
  <c r="F1001" i="4" a="1"/>
  <c r="F1001" i="4"/>
  <c r="F2" i="4" a="1"/>
  <c r="F2" i="4" s="1"/>
  <c r="Q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83" i="4"/>
  <c r="Q884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2" i="4"/>
  <c r="O3" i="4" a="1"/>
  <c r="O3" i="4" s="1"/>
  <c r="O4" i="4" a="1"/>
  <c r="O4" i="4" s="1"/>
  <c r="O5" i="4" a="1"/>
  <c r="O5" i="4" s="1"/>
  <c r="O6" i="4" a="1"/>
  <c r="O6" i="4" s="1"/>
  <c r="O7" i="4" a="1"/>
  <c r="O7" i="4" s="1"/>
  <c r="O8" i="4" a="1"/>
  <c r="O8" i="4" s="1"/>
  <c r="O9" i="4" a="1"/>
  <c r="O9" i="4" s="1"/>
  <c r="O10" i="4" a="1"/>
  <c r="O10" i="4" s="1"/>
  <c r="O11" i="4" a="1"/>
  <c r="O11" i="4" s="1"/>
  <c r="O12" i="4" a="1"/>
  <c r="O12" i="4" s="1"/>
  <c r="O13" i="4" a="1"/>
  <c r="O13" i="4" s="1"/>
  <c r="O14" i="4" a="1"/>
  <c r="O14" i="4" s="1"/>
  <c r="O15" i="4" a="1"/>
  <c r="O15" i="4" s="1"/>
  <c r="O16" i="4" a="1"/>
  <c r="O16" i="4" s="1"/>
  <c r="O17" i="4" a="1"/>
  <c r="O17" i="4" s="1"/>
  <c r="O18" i="4" a="1"/>
  <c r="O18" i="4" s="1"/>
  <c r="O19" i="4" a="1"/>
  <c r="O19" i="4" s="1"/>
  <c r="O20" i="4" a="1"/>
  <c r="O20" i="4" s="1"/>
  <c r="O21" i="4" a="1"/>
  <c r="O21" i="4" s="1"/>
  <c r="O22" i="4" a="1"/>
  <c r="O22" i="4" s="1"/>
  <c r="O23" i="4" a="1"/>
  <c r="O23" i="4" s="1"/>
  <c r="O24" i="4" a="1"/>
  <c r="O24" i="4" s="1"/>
  <c r="O25" i="4" a="1"/>
  <c r="O25" i="4" s="1"/>
  <c r="O26" i="4" a="1"/>
  <c r="O26" i="4" s="1"/>
  <c r="O27" i="4" a="1"/>
  <c r="O27" i="4" s="1"/>
  <c r="O28" i="4" a="1"/>
  <c r="O28" i="4" s="1"/>
  <c r="O29" i="4" a="1"/>
  <c r="O29" i="4" s="1"/>
  <c r="O30" i="4" a="1"/>
  <c r="O30" i="4" s="1"/>
  <c r="O31" i="4" a="1"/>
  <c r="O31" i="4" s="1"/>
  <c r="O32" i="4" a="1"/>
  <c r="O32" i="4" s="1"/>
  <c r="O33" i="4" a="1"/>
  <c r="O33" i="4" s="1"/>
  <c r="O34" i="4" a="1"/>
  <c r="O34" i="4" s="1"/>
  <c r="O35" i="4" a="1"/>
  <c r="O35" i="4" s="1"/>
  <c r="O36" i="4" a="1"/>
  <c r="O36" i="4" s="1"/>
  <c r="O37" i="4" a="1"/>
  <c r="O37" i="4" s="1"/>
  <c r="O38" i="4" a="1"/>
  <c r="O38" i="4" s="1"/>
  <c r="O39" i="4" a="1"/>
  <c r="O39" i="4" s="1"/>
  <c r="O40" i="4" a="1"/>
  <c r="O40" i="4" s="1"/>
  <c r="O41" i="4" a="1"/>
  <c r="O41" i="4" s="1"/>
  <c r="O42" i="4" a="1"/>
  <c r="O42" i="4" s="1"/>
  <c r="O43" i="4" a="1"/>
  <c r="O43" i="4" s="1"/>
  <c r="O44" i="4" a="1"/>
  <c r="O44" i="4" s="1"/>
  <c r="O45" i="4" a="1"/>
  <c r="O45" i="4" s="1"/>
  <c r="O46" i="4" a="1"/>
  <c r="O46" i="4" s="1"/>
  <c r="O47" i="4" a="1"/>
  <c r="O47" i="4" s="1"/>
  <c r="O48" i="4" a="1"/>
  <c r="O48" i="4" s="1"/>
  <c r="O49" i="4" a="1"/>
  <c r="O49" i="4" s="1"/>
  <c r="O50" i="4" a="1"/>
  <c r="O50" i="4" s="1"/>
  <c r="O51" i="4" a="1"/>
  <c r="O51" i="4" s="1"/>
  <c r="O52" i="4" a="1"/>
  <c r="O52" i="4" s="1"/>
  <c r="O53" i="4" a="1"/>
  <c r="O53" i="4" s="1"/>
  <c r="O54" i="4" a="1"/>
  <c r="O54" i="4" s="1"/>
  <c r="O55" i="4" a="1"/>
  <c r="O55" i="4" s="1"/>
  <c r="O56" i="4" a="1"/>
  <c r="O56" i="4" s="1"/>
  <c r="O57" i="4" a="1"/>
  <c r="O57" i="4" s="1"/>
  <c r="O58" i="4" a="1"/>
  <c r="O58" i="4" s="1"/>
  <c r="O59" i="4" a="1"/>
  <c r="O59" i="4" s="1"/>
  <c r="O60" i="4" a="1"/>
  <c r="O60" i="4" s="1"/>
  <c r="O61" i="4" a="1"/>
  <c r="O61" i="4" s="1"/>
  <c r="O62" i="4" a="1"/>
  <c r="O62" i="4" s="1"/>
  <c r="O63" i="4" a="1"/>
  <c r="O63" i="4" s="1"/>
  <c r="O64" i="4" a="1"/>
  <c r="O64" i="4" s="1"/>
  <c r="O65" i="4" a="1"/>
  <c r="O65" i="4" s="1"/>
  <c r="O66" i="4" a="1"/>
  <c r="O66" i="4"/>
  <c r="O67" i="4" a="1"/>
  <c r="O67" i="4" s="1"/>
  <c r="O68" i="4" a="1"/>
  <c r="O68" i="4" s="1"/>
  <c r="O69" i="4" a="1"/>
  <c r="O69" i="4" s="1"/>
  <c r="O70" i="4" a="1"/>
  <c r="O70" i="4" s="1"/>
  <c r="O71" i="4" a="1"/>
  <c r="O71" i="4" s="1"/>
  <c r="O72" i="4" a="1"/>
  <c r="O72" i="4" s="1"/>
  <c r="O73" i="4" a="1"/>
  <c r="O73" i="4" s="1"/>
  <c r="O74" i="4" a="1"/>
  <c r="O74" i="4" s="1"/>
  <c r="O75" i="4" a="1"/>
  <c r="O75" i="4" s="1"/>
  <c r="O76" i="4" a="1"/>
  <c r="O76" i="4" s="1"/>
  <c r="O77" i="4" a="1"/>
  <c r="O77" i="4" s="1"/>
  <c r="O78" i="4" a="1"/>
  <c r="O78" i="4" s="1"/>
  <c r="O79" i="4" a="1"/>
  <c r="O79" i="4" s="1"/>
  <c r="O80" i="4" a="1"/>
  <c r="O80" i="4" s="1"/>
  <c r="O81" i="4" a="1"/>
  <c r="O81" i="4" s="1"/>
  <c r="O82" i="4" a="1"/>
  <c r="O82" i="4" s="1"/>
  <c r="O83" i="4" a="1"/>
  <c r="O83" i="4" s="1"/>
  <c r="O84" i="4" a="1"/>
  <c r="O84" i="4" s="1"/>
  <c r="O85" i="4" a="1"/>
  <c r="O85" i="4" s="1"/>
  <c r="O86" i="4" a="1"/>
  <c r="O86" i="4" s="1"/>
  <c r="O87" i="4" a="1"/>
  <c r="O87" i="4" s="1"/>
  <c r="O88" i="4" a="1"/>
  <c r="O88" i="4" s="1"/>
  <c r="O89" i="4" a="1"/>
  <c r="O89" i="4" s="1"/>
  <c r="O90" i="4" a="1"/>
  <c r="O90" i="4" s="1"/>
  <c r="O91" i="4" a="1"/>
  <c r="O91" i="4" s="1"/>
  <c r="O92" i="4" a="1"/>
  <c r="O92" i="4" s="1"/>
  <c r="O93" i="4" a="1"/>
  <c r="O93" i="4" s="1"/>
  <c r="O94" i="4" a="1"/>
  <c r="O94" i="4" s="1"/>
  <c r="O95" i="4" a="1"/>
  <c r="O95" i="4" s="1"/>
  <c r="O96" i="4" a="1"/>
  <c r="O96" i="4" s="1"/>
  <c r="O97" i="4" a="1"/>
  <c r="O97" i="4" s="1"/>
  <c r="O98" i="4" a="1"/>
  <c r="O98" i="4" s="1"/>
  <c r="O99" i="4" a="1"/>
  <c r="O99" i="4" s="1"/>
  <c r="O100" i="4" a="1"/>
  <c r="O100" i="4" s="1"/>
  <c r="O101" i="4" a="1"/>
  <c r="O101" i="4" s="1"/>
  <c r="O102" i="4" a="1"/>
  <c r="O102" i="4" s="1"/>
  <c r="O103" i="4" a="1"/>
  <c r="O103" i="4" s="1"/>
  <c r="O104" i="4" a="1"/>
  <c r="O104" i="4" s="1"/>
  <c r="O105" i="4" a="1"/>
  <c r="O105" i="4" s="1"/>
  <c r="O106" i="4" a="1"/>
  <c r="O106" i="4" s="1"/>
  <c r="O107" i="4" a="1"/>
  <c r="O107" i="4" s="1"/>
  <c r="O108" i="4" a="1"/>
  <c r="O108" i="4" s="1"/>
  <c r="O109" i="4" a="1"/>
  <c r="O109" i="4" s="1"/>
  <c r="O110" i="4" a="1"/>
  <c r="O110" i="4" s="1"/>
  <c r="O111" i="4" a="1"/>
  <c r="O111" i="4" s="1"/>
  <c r="O112" i="4" a="1"/>
  <c r="O112" i="4" s="1"/>
  <c r="O113" i="4" a="1"/>
  <c r="O113" i="4" s="1"/>
  <c r="O114" i="4" a="1"/>
  <c r="O114" i="4" s="1"/>
  <c r="O115" i="4" a="1"/>
  <c r="O115" i="4" s="1"/>
  <c r="O116" i="4" a="1"/>
  <c r="O116" i="4" s="1"/>
  <c r="O117" i="4" a="1"/>
  <c r="O117" i="4" s="1"/>
  <c r="O118" i="4" a="1"/>
  <c r="O118" i="4" s="1"/>
  <c r="O119" i="4" a="1"/>
  <c r="O119" i="4" s="1"/>
  <c r="O120" i="4" a="1"/>
  <c r="O120" i="4" s="1"/>
  <c r="O121" i="4" a="1"/>
  <c r="O121" i="4" s="1"/>
  <c r="O122" i="4" a="1"/>
  <c r="O122" i="4" s="1"/>
  <c r="O123" i="4" a="1"/>
  <c r="O123" i="4" s="1"/>
  <c r="O124" i="4" a="1"/>
  <c r="O124" i="4" s="1"/>
  <c r="O125" i="4" a="1"/>
  <c r="O125" i="4" s="1"/>
  <c r="O126" i="4" a="1"/>
  <c r="O126" i="4" s="1"/>
  <c r="O127" i="4" a="1"/>
  <c r="O127" i="4" s="1"/>
  <c r="O128" i="4" a="1"/>
  <c r="O128" i="4" s="1"/>
  <c r="O129" i="4" a="1"/>
  <c r="O129" i="4" s="1"/>
  <c r="O130" i="4" a="1"/>
  <c r="O130" i="4"/>
  <c r="O131" i="4" a="1"/>
  <c r="O131" i="4" s="1"/>
  <c r="O132" i="4" a="1"/>
  <c r="O132" i="4" s="1"/>
  <c r="O133" i="4" a="1"/>
  <c r="O133" i="4" s="1"/>
  <c r="O134" i="4" a="1"/>
  <c r="O134" i="4"/>
  <c r="O135" i="4" a="1"/>
  <c r="O135" i="4" s="1"/>
  <c r="O136" i="4" a="1"/>
  <c r="O136" i="4" s="1"/>
  <c r="O137" i="4" a="1"/>
  <c r="O137" i="4" s="1"/>
  <c r="O138" i="4" a="1"/>
  <c r="O138" i="4" s="1"/>
  <c r="O139" i="4" a="1"/>
  <c r="O139" i="4" s="1"/>
  <c r="O140" i="4" a="1"/>
  <c r="O140" i="4" s="1"/>
  <c r="O141" i="4" a="1"/>
  <c r="O141" i="4" s="1"/>
  <c r="O142" i="4" a="1"/>
  <c r="O142" i="4" s="1"/>
  <c r="O143" i="4" a="1"/>
  <c r="O143" i="4" s="1"/>
  <c r="O144" i="4" a="1"/>
  <c r="O144" i="4" s="1"/>
  <c r="O145" i="4" a="1"/>
  <c r="O145" i="4" s="1"/>
  <c r="O146" i="4" a="1"/>
  <c r="O146" i="4" s="1"/>
  <c r="O147" i="4" a="1"/>
  <c r="O147" i="4" s="1"/>
  <c r="O148" i="4" a="1"/>
  <c r="O148" i="4" s="1"/>
  <c r="O149" i="4" a="1"/>
  <c r="O149" i="4" s="1"/>
  <c r="O150" i="4" a="1"/>
  <c r="O150" i="4" s="1"/>
  <c r="O151" i="4" a="1"/>
  <c r="O151" i="4" s="1"/>
  <c r="O152" i="4" a="1"/>
  <c r="O152" i="4" s="1"/>
  <c r="O153" i="4" a="1"/>
  <c r="O153" i="4" s="1"/>
  <c r="O154" i="4" a="1"/>
  <c r="O154" i="4" s="1"/>
  <c r="O155" i="4" a="1"/>
  <c r="O155" i="4" s="1"/>
  <c r="O156" i="4" a="1"/>
  <c r="O156" i="4" s="1"/>
  <c r="O157" i="4" a="1"/>
  <c r="O157" i="4" s="1"/>
  <c r="O158" i="4" a="1"/>
  <c r="O158" i="4" s="1"/>
  <c r="O159" i="4" a="1"/>
  <c r="O159" i="4" s="1"/>
  <c r="O160" i="4" a="1"/>
  <c r="O160" i="4" s="1"/>
  <c r="O161" i="4" a="1"/>
  <c r="O161" i="4" s="1"/>
  <c r="O162" i="4" a="1"/>
  <c r="O162" i="4" s="1"/>
  <c r="O163" i="4" a="1"/>
  <c r="O163" i="4" s="1"/>
  <c r="O164" i="4" a="1"/>
  <c r="O164" i="4" s="1"/>
  <c r="O165" i="4" a="1"/>
  <c r="O165" i="4" s="1"/>
  <c r="O166" i="4" a="1"/>
  <c r="O166" i="4" s="1"/>
  <c r="O167" i="4" a="1"/>
  <c r="O167" i="4" s="1"/>
  <c r="O168" i="4" a="1"/>
  <c r="O168" i="4" s="1"/>
  <c r="O169" i="4" a="1"/>
  <c r="O169" i="4" s="1"/>
  <c r="O170" i="4" a="1"/>
  <c r="O170" i="4" s="1"/>
  <c r="O171" i="4" a="1"/>
  <c r="O171" i="4" s="1"/>
  <c r="O172" i="4" a="1"/>
  <c r="O172" i="4" s="1"/>
  <c r="O173" i="4" a="1"/>
  <c r="O173" i="4" s="1"/>
  <c r="O174" i="4" a="1"/>
  <c r="O174" i="4" s="1"/>
  <c r="O175" i="4" a="1"/>
  <c r="O175" i="4" s="1"/>
  <c r="O176" i="4" a="1"/>
  <c r="O176" i="4" s="1"/>
  <c r="O177" i="4" a="1"/>
  <c r="O177" i="4" s="1"/>
  <c r="O178" i="4" a="1"/>
  <c r="O178" i="4" s="1"/>
  <c r="O179" i="4" a="1"/>
  <c r="O179" i="4" s="1"/>
  <c r="O180" i="4" a="1"/>
  <c r="O180" i="4" s="1"/>
  <c r="O181" i="4" a="1"/>
  <c r="O181" i="4" s="1"/>
  <c r="O182" i="4" a="1"/>
  <c r="O182" i="4" s="1"/>
  <c r="O183" i="4" a="1"/>
  <c r="O183" i="4" s="1"/>
  <c r="O184" i="4" a="1"/>
  <c r="O184" i="4" s="1"/>
  <c r="O185" i="4" a="1"/>
  <c r="O185" i="4" s="1"/>
  <c r="O186" i="4" a="1"/>
  <c r="O186" i="4" s="1"/>
  <c r="O187" i="4" a="1"/>
  <c r="O187" i="4" s="1"/>
  <c r="O188" i="4" a="1"/>
  <c r="O188" i="4" s="1"/>
  <c r="O189" i="4" a="1"/>
  <c r="O189" i="4" s="1"/>
  <c r="O190" i="4" a="1"/>
  <c r="O190" i="4" s="1"/>
  <c r="O191" i="4" a="1"/>
  <c r="O191" i="4" s="1"/>
  <c r="O192" i="4" a="1"/>
  <c r="O192" i="4" s="1"/>
  <c r="O193" i="4" a="1"/>
  <c r="O193" i="4" s="1"/>
  <c r="O194" i="4" a="1"/>
  <c r="O194" i="4" s="1"/>
  <c r="O195" i="4" a="1"/>
  <c r="O195" i="4" s="1"/>
  <c r="O196" i="4" a="1"/>
  <c r="O196" i="4" s="1"/>
  <c r="O197" i="4" a="1"/>
  <c r="O197" i="4" s="1"/>
  <c r="O198" i="4" a="1"/>
  <c r="O198" i="4"/>
  <c r="O199" i="4" a="1"/>
  <c r="O199" i="4" s="1"/>
  <c r="O200" i="4" a="1"/>
  <c r="O200" i="4" s="1"/>
  <c r="O201" i="4" a="1"/>
  <c r="O201" i="4" s="1"/>
  <c r="O202" i="4" a="1"/>
  <c r="O202" i="4" s="1"/>
  <c r="O203" i="4" a="1"/>
  <c r="O203" i="4" s="1"/>
  <c r="O204" i="4" a="1"/>
  <c r="O204" i="4" s="1"/>
  <c r="O205" i="4" a="1"/>
  <c r="O205" i="4" s="1"/>
  <c r="O206" i="4" a="1"/>
  <c r="O206" i="4" s="1"/>
  <c r="O207" i="4" a="1"/>
  <c r="O207" i="4" s="1"/>
  <c r="O208" i="4" a="1"/>
  <c r="O208" i="4" s="1"/>
  <c r="O209" i="4" a="1"/>
  <c r="O209" i="4" s="1"/>
  <c r="O210" i="4" a="1"/>
  <c r="O210" i="4" s="1"/>
  <c r="O211" i="4" a="1"/>
  <c r="O211" i="4" s="1"/>
  <c r="O212" i="4" a="1"/>
  <c r="O212" i="4" s="1"/>
  <c r="O213" i="4" a="1"/>
  <c r="O213" i="4" s="1"/>
  <c r="O214" i="4" a="1"/>
  <c r="O214" i="4" s="1"/>
  <c r="O215" i="4" a="1"/>
  <c r="O215" i="4" s="1"/>
  <c r="O216" i="4" a="1"/>
  <c r="O216" i="4" s="1"/>
  <c r="O217" i="4" a="1"/>
  <c r="O217" i="4" s="1"/>
  <c r="O218" i="4" a="1"/>
  <c r="O218" i="4" s="1"/>
  <c r="O219" i="4" a="1"/>
  <c r="O219" i="4" s="1"/>
  <c r="O220" i="4" a="1"/>
  <c r="O220" i="4" s="1"/>
  <c r="O221" i="4" a="1"/>
  <c r="O221" i="4" s="1"/>
  <c r="O222" i="4" a="1"/>
  <c r="O222" i="4" s="1"/>
  <c r="O223" i="4" a="1"/>
  <c r="O223" i="4" s="1"/>
  <c r="O224" i="4" a="1"/>
  <c r="O224" i="4" s="1"/>
  <c r="O225" i="4" a="1"/>
  <c r="O225" i="4" s="1"/>
  <c r="O226" i="4" a="1"/>
  <c r="O226" i="4" s="1"/>
  <c r="O227" i="4" a="1"/>
  <c r="O227" i="4" s="1"/>
  <c r="O228" i="4" a="1"/>
  <c r="O228" i="4" s="1"/>
  <c r="O229" i="4" a="1"/>
  <c r="O229" i="4" s="1"/>
  <c r="O230" i="4" a="1"/>
  <c r="O230" i="4" s="1"/>
  <c r="O231" i="4" a="1"/>
  <c r="O231" i="4" s="1"/>
  <c r="O232" i="4" a="1"/>
  <c r="O232" i="4" s="1"/>
  <c r="O233" i="4" a="1"/>
  <c r="O233" i="4" s="1"/>
  <c r="O234" i="4" a="1"/>
  <c r="O234" i="4"/>
  <c r="O235" i="4" a="1"/>
  <c r="O235" i="4" s="1"/>
  <c r="O236" i="4" a="1"/>
  <c r="O236" i="4" s="1"/>
  <c r="O237" i="4" a="1"/>
  <c r="O237" i="4" s="1"/>
  <c r="O238" i="4" a="1"/>
  <c r="O238" i="4" s="1"/>
  <c r="O239" i="4" a="1"/>
  <c r="O239" i="4" s="1"/>
  <c r="O240" i="4" a="1"/>
  <c r="O240" i="4" s="1"/>
  <c r="O241" i="4" a="1"/>
  <c r="O241" i="4" s="1"/>
  <c r="O242" i="4" a="1"/>
  <c r="O242" i="4" s="1"/>
  <c r="O243" i="4" a="1"/>
  <c r="O243" i="4" s="1"/>
  <c r="O244" i="4" a="1"/>
  <c r="O244" i="4" s="1"/>
  <c r="O245" i="4" a="1"/>
  <c r="O245" i="4" s="1"/>
  <c r="O246" i="4" a="1"/>
  <c r="O246" i="4" s="1"/>
  <c r="O247" i="4" a="1"/>
  <c r="O247" i="4" s="1"/>
  <c r="O248" i="4" a="1"/>
  <c r="O248" i="4" s="1"/>
  <c r="O249" i="4" a="1"/>
  <c r="O249" i="4" s="1"/>
  <c r="O250" i="4" a="1"/>
  <c r="O250" i="4" s="1"/>
  <c r="O251" i="4" a="1"/>
  <c r="O251" i="4" s="1"/>
  <c r="O252" i="4" a="1"/>
  <c r="O252" i="4" s="1"/>
  <c r="O253" i="4" a="1"/>
  <c r="O253" i="4" s="1"/>
  <c r="O254" i="4" a="1"/>
  <c r="O254" i="4" s="1"/>
  <c r="O255" i="4" a="1"/>
  <c r="O255" i="4" s="1"/>
  <c r="O256" i="4" a="1"/>
  <c r="O256" i="4" s="1"/>
  <c r="O257" i="4" a="1"/>
  <c r="O257" i="4" s="1"/>
  <c r="O258" i="4" a="1"/>
  <c r="O258" i="4"/>
  <c r="O259" i="4" a="1"/>
  <c r="O259" i="4" s="1"/>
  <c r="O260" i="4" a="1"/>
  <c r="O260" i="4" s="1"/>
  <c r="O261" i="4" a="1"/>
  <c r="O261" i="4" s="1"/>
  <c r="O262" i="4" a="1"/>
  <c r="O262" i="4" s="1"/>
  <c r="O263" i="4" a="1"/>
  <c r="O263" i="4" s="1"/>
  <c r="O264" i="4" a="1"/>
  <c r="O264" i="4" s="1"/>
  <c r="O265" i="4" a="1"/>
  <c r="O265" i="4" s="1"/>
  <c r="O266" i="4" a="1"/>
  <c r="O266" i="4" s="1"/>
  <c r="O267" i="4" a="1"/>
  <c r="O267" i="4" s="1"/>
  <c r="O268" i="4" a="1"/>
  <c r="O268" i="4" s="1"/>
  <c r="O269" i="4" a="1"/>
  <c r="O269" i="4" s="1"/>
  <c r="O270" i="4" a="1"/>
  <c r="O270" i="4" s="1"/>
  <c r="O271" i="4" a="1"/>
  <c r="O271" i="4" s="1"/>
  <c r="O272" i="4" a="1"/>
  <c r="O272" i="4" s="1"/>
  <c r="O273" i="4" a="1"/>
  <c r="O273" i="4" s="1"/>
  <c r="O274" i="4" a="1"/>
  <c r="O274" i="4" s="1"/>
  <c r="O275" i="4" a="1"/>
  <c r="O275" i="4" s="1"/>
  <c r="O276" i="4" a="1"/>
  <c r="O276" i="4" s="1"/>
  <c r="O277" i="4" a="1"/>
  <c r="O277" i="4" s="1"/>
  <c r="O278" i="4" a="1"/>
  <c r="O278" i="4" s="1"/>
  <c r="O279" i="4" a="1"/>
  <c r="O279" i="4" s="1"/>
  <c r="O280" i="4" a="1"/>
  <c r="O280" i="4" s="1"/>
  <c r="O281" i="4" a="1"/>
  <c r="O281" i="4" s="1"/>
  <c r="O282" i="4" a="1"/>
  <c r="O282" i="4" s="1"/>
  <c r="O283" i="4" a="1"/>
  <c r="O283" i="4" s="1"/>
  <c r="O284" i="4" a="1"/>
  <c r="O284" i="4" s="1"/>
  <c r="O285" i="4" a="1"/>
  <c r="O285" i="4" s="1"/>
  <c r="O286" i="4" a="1"/>
  <c r="O286" i="4" s="1"/>
  <c r="O287" i="4" a="1"/>
  <c r="O287" i="4" s="1"/>
  <c r="O288" i="4" a="1"/>
  <c r="O288" i="4" s="1"/>
  <c r="O289" i="4" a="1"/>
  <c r="O289" i="4" s="1"/>
  <c r="O290" i="4" a="1"/>
  <c r="O290" i="4" s="1"/>
  <c r="O291" i="4" a="1"/>
  <c r="O291" i="4" s="1"/>
  <c r="O292" i="4" a="1"/>
  <c r="O292" i="4" s="1"/>
  <c r="O293" i="4" a="1"/>
  <c r="O293" i="4" s="1"/>
  <c r="O294" i="4" a="1"/>
  <c r="O294" i="4" s="1"/>
  <c r="O295" i="4" a="1"/>
  <c r="O295" i="4" s="1"/>
  <c r="O296" i="4" a="1"/>
  <c r="O296" i="4" s="1"/>
  <c r="O297" i="4" a="1"/>
  <c r="O297" i="4" s="1"/>
  <c r="O298" i="4" a="1"/>
  <c r="O298" i="4" s="1"/>
  <c r="O299" i="4" a="1"/>
  <c r="O299" i="4" s="1"/>
  <c r="O300" i="4" a="1"/>
  <c r="O300" i="4" s="1"/>
  <c r="O301" i="4" a="1"/>
  <c r="O301" i="4" s="1"/>
  <c r="O302" i="4" a="1"/>
  <c r="O302" i="4" s="1"/>
  <c r="O303" i="4" a="1"/>
  <c r="O303" i="4" s="1"/>
  <c r="O304" i="4" a="1"/>
  <c r="O304" i="4" s="1"/>
  <c r="O305" i="4" a="1"/>
  <c r="O305" i="4" s="1"/>
  <c r="O306" i="4" a="1"/>
  <c r="O306" i="4" s="1"/>
  <c r="O307" i="4" a="1"/>
  <c r="O307" i="4" s="1"/>
  <c r="O308" i="4" a="1"/>
  <c r="O308" i="4" s="1"/>
  <c r="O309" i="4" a="1"/>
  <c r="O309" i="4" s="1"/>
  <c r="O310" i="4" a="1"/>
  <c r="O310" i="4" s="1"/>
  <c r="O311" i="4" a="1"/>
  <c r="O311" i="4" s="1"/>
  <c r="O312" i="4" a="1"/>
  <c r="O312" i="4" s="1"/>
  <c r="O313" i="4" a="1"/>
  <c r="O313" i="4" s="1"/>
  <c r="O314" i="4" a="1"/>
  <c r="O314" i="4" s="1"/>
  <c r="O315" i="4" a="1"/>
  <c r="O315" i="4" s="1"/>
  <c r="O316" i="4" a="1"/>
  <c r="O316" i="4" s="1"/>
  <c r="O317" i="4" a="1"/>
  <c r="O317" i="4" s="1"/>
  <c r="O318" i="4" a="1"/>
  <c r="O318" i="4" s="1"/>
  <c r="O319" i="4" a="1"/>
  <c r="O319" i="4" s="1"/>
  <c r="O320" i="4" a="1"/>
  <c r="O320" i="4" s="1"/>
  <c r="O321" i="4" a="1"/>
  <c r="O321" i="4" s="1"/>
  <c r="O322" i="4" a="1"/>
  <c r="O322" i="4" s="1"/>
  <c r="O323" i="4" a="1"/>
  <c r="O323" i="4" s="1"/>
  <c r="O324" i="4" a="1"/>
  <c r="O324" i="4" s="1"/>
  <c r="O325" i="4" a="1"/>
  <c r="O325" i="4" s="1"/>
  <c r="O326" i="4" a="1"/>
  <c r="O326" i="4" s="1"/>
  <c r="O327" i="4" a="1"/>
  <c r="O327" i="4" s="1"/>
  <c r="O328" i="4" a="1"/>
  <c r="O328" i="4" s="1"/>
  <c r="O329" i="4" a="1"/>
  <c r="O329" i="4" s="1"/>
  <c r="O330" i="4" a="1"/>
  <c r="O330" i="4" s="1"/>
  <c r="O331" i="4" a="1"/>
  <c r="O331" i="4" s="1"/>
  <c r="O332" i="4" a="1"/>
  <c r="O332" i="4" s="1"/>
  <c r="O333" i="4" a="1"/>
  <c r="O333" i="4" s="1"/>
  <c r="O334" i="4" a="1"/>
  <c r="O334" i="4" s="1"/>
  <c r="O335" i="4" a="1"/>
  <c r="O335" i="4" s="1"/>
  <c r="O336" i="4" a="1"/>
  <c r="O336" i="4" s="1"/>
  <c r="O337" i="4" a="1"/>
  <c r="O337" i="4" s="1"/>
  <c r="O338" i="4" a="1"/>
  <c r="O338" i="4" s="1"/>
  <c r="O339" i="4" a="1"/>
  <c r="O339" i="4" s="1"/>
  <c r="O340" i="4" a="1"/>
  <c r="O340" i="4" s="1"/>
  <c r="O341" i="4" a="1"/>
  <c r="O341" i="4" s="1"/>
  <c r="O342" i="4" a="1"/>
  <c r="O342" i="4" s="1"/>
  <c r="O343" i="4" a="1"/>
  <c r="O343" i="4" s="1"/>
  <c r="O344" i="4" a="1"/>
  <c r="O344" i="4" s="1"/>
  <c r="O345" i="4" a="1"/>
  <c r="O345" i="4" s="1"/>
  <c r="O346" i="4" a="1"/>
  <c r="O346" i="4" s="1"/>
  <c r="O347" i="4" a="1"/>
  <c r="O347" i="4" s="1"/>
  <c r="O348" i="4" a="1"/>
  <c r="O348" i="4" s="1"/>
  <c r="O349" i="4" a="1"/>
  <c r="O349" i="4" s="1"/>
  <c r="O350" i="4" a="1"/>
  <c r="O350" i="4" s="1"/>
  <c r="O351" i="4" a="1"/>
  <c r="O351" i="4" s="1"/>
  <c r="O352" i="4" a="1"/>
  <c r="O352" i="4" s="1"/>
  <c r="O353" i="4" a="1"/>
  <c r="O353" i="4" s="1"/>
  <c r="O354" i="4" a="1"/>
  <c r="O354" i="4" s="1"/>
  <c r="O355" i="4" a="1"/>
  <c r="O355" i="4" s="1"/>
  <c r="O356" i="4" a="1"/>
  <c r="O356" i="4" s="1"/>
  <c r="O357" i="4" a="1"/>
  <c r="O357" i="4" s="1"/>
  <c r="O358" i="4" a="1"/>
  <c r="O358" i="4" s="1"/>
  <c r="O359" i="4" a="1"/>
  <c r="O359" i="4" s="1"/>
  <c r="O360" i="4" a="1"/>
  <c r="O360" i="4" s="1"/>
  <c r="O361" i="4" a="1"/>
  <c r="O361" i="4"/>
  <c r="O362" i="4" a="1"/>
  <c r="O362" i="4" s="1"/>
  <c r="O363" i="4" a="1"/>
  <c r="O363" i="4" s="1"/>
  <c r="O364" i="4" a="1"/>
  <c r="O364" i="4" s="1"/>
  <c r="O365" i="4" a="1"/>
  <c r="O365" i="4" s="1"/>
  <c r="O366" i="4" a="1"/>
  <c r="O366" i="4" s="1"/>
  <c r="O367" i="4" a="1"/>
  <c r="O367" i="4" s="1"/>
  <c r="O368" i="4" a="1"/>
  <c r="O368" i="4" s="1"/>
  <c r="O369" i="4" a="1"/>
  <c r="O369" i="4" s="1"/>
  <c r="O370" i="4" a="1"/>
  <c r="O370" i="4" s="1"/>
  <c r="O371" i="4" a="1"/>
  <c r="O371" i="4" s="1"/>
  <c r="O372" i="4" a="1"/>
  <c r="O372" i="4" s="1"/>
  <c r="O373" i="4" a="1"/>
  <c r="O373" i="4" s="1"/>
  <c r="O374" i="4" a="1"/>
  <c r="O374" i="4" s="1"/>
  <c r="O375" i="4" a="1"/>
  <c r="O375" i="4" s="1"/>
  <c r="O376" i="4" a="1"/>
  <c r="O376" i="4" s="1"/>
  <c r="O377" i="4" a="1"/>
  <c r="O377" i="4"/>
  <c r="O378" i="4" a="1"/>
  <c r="O378" i="4" s="1"/>
  <c r="O379" i="4" a="1"/>
  <c r="O379" i="4" s="1"/>
  <c r="O380" i="4" a="1"/>
  <c r="O380" i="4" s="1"/>
  <c r="O381" i="4" a="1"/>
  <c r="O381" i="4" s="1"/>
  <c r="O382" i="4" a="1"/>
  <c r="O382" i="4" s="1"/>
  <c r="O383" i="4" a="1"/>
  <c r="O383" i="4" s="1"/>
  <c r="O384" i="4" a="1"/>
  <c r="O384" i="4" s="1"/>
  <c r="O385" i="4" a="1"/>
  <c r="O385" i="4" s="1"/>
  <c r="O386" i="4" a="1"/>
  <c r="O386" i="4" s="1"/>
  <c r="O387" i="4" a="1"/>
  <c r="O387" i="4" s="1"/>
  <c r="O388" i="4" a="1"/>
  <c r="O388" i="4" s="1"/>
  <c r="O389" i="4" a="1"/>
  <c r="O389" i="4" s="1"/>
  <c r="O390" i="4" a="1"/>
  <c r="O390" i="4" s="1"/>
  <c r="O391" i="4" a="1"/>
  <c r="O391" i="4" s="1"/>
  <c r="O392" i="4" a="1"/>
  <c r="O392" i="4" s="1"/>
  <c r="O393" i="4" a="1"/>
  <c r="O393" i="4" s="1"/>
  <c r="O394" i="4" a="1"/>
  <c r="O394" i="4" s="1"/>
  <c r="O395" i="4" a="1"/>
  <c r="O395" i="4" s="1"/>
  <c r="O396" i="4" a="1"/>
  <c r="O396" i="4" s="1"/>
  <c r="O397" i="4" a="1"/>
  <c r="O397" i="4" s="1"/>
  <c r="O398" i="4" a="1"/>
  <c r="O398" i="4" s="1"/>
  <c r="O399" i="4" a="1"/>
  <c r="O399" i="4" s="1"/>
  <c r="O400" i="4" a="1"/>
  <c r="O400" i="4" s="1"/>
  <c r="O401" i="4" a="1"/>
  <c r="O401" i="4" s="1"/>
  <c r="O402" i="4" a="1"/>
  <c r="O402" i="4" s="1"/>
  <c r="O403" i="4" a="1"/>
  <c r="O403" i="4" s="1"/>
  <c r="O404" i="4" a="1"/>
  <c r="O404" i="4" s="1"/>
  <c r="O405" i="4" a="1"/>
  <c r="O405" i="4" s="1"/>
  <c r="O406" i="4" a="1"/>
  <c r="O406" i="4" s="1"/>
  <c r="O407" i="4" a="1"/>
  <c r="O407" i="4" s="1"/>
  <c r="O408" i="4" a="1"/>
  <c r="O408" i="4" s="1"/>
  <c r="O409" i="4" a="1"/>
  <c r="O409" i="4" s="1"/>
  <c r="O410" i="4" a="1"/>
  <c r="O410" i="4" s="1"/>
  <c r="O411" i="4" a="1"/>
  <c r="O411" i="4" s="1"/>
  <c r="O412" i="4" a="1"/>
  <c r="O412" i="4" s="1"/>
  <c r="O413" i="4" a="1"/>
  <c r="O413" i="4" s="1"/>
  <c r="O414" i="4" a="1"/>
  <c r="O414" i="4" s="1"/>
  <c r="O415" i="4" a="1"/>
  <c r="O415" i="4" s="1"/>
  <c r="O416" i="4" a="1"/>
  <c r="O416" i="4" s="1"/>
  <c r="O417" i="4" a="1"/>
  <c r="O417" i="4" s="1"/>
  <c r="O418" i="4" a="1"/>
  <c r="O418" i="4" s="1"/>
  <c r="O419" i="4" a="1"/>
  <c r="O419" i="4" s="1"/>
  <c r="O420" i="4" a="1"/>
  <c r="O420" i="4" s="1"/>
  <c r="O421" i="4" a="1"/>
  <c r="O421" i="4" s="1"/>
  <c r="O422" i="4" a="1"/>
  <c r="O422" i="4" s="1"/>
  <c r="O423" i="4" a="1"/>
  <c r="O423" i="4" s="1"/>
  <c r="O424" i="4" a="1"/>
  <c r="O424" i="4" s="1"/>
  <c r="O425" i="4" a="1"/>
  <c r="O425" i="4" s="1"/>
  <c r="O426" i="4" a="1"/>
  <c r="O426" i="4" s="1"/>
  <c r="O427" i="4" a="1"/>
  <c r="O427" i="4"/>
  <c r="O428" i="4" a="1"/>
  <c r="O428" i="4" s="1"/>
  <c r="O429" i="4" a="1"/>
  <c r="O429" i="4" s="1"/>
  <c r="O430" i="4" a="1"/>
  <c r="O430" i="4" s="1"/>
  <c r="O431" i="4" a="1"/>
  <c r="O431" i="4" s="1"/>
  <c r="O432" i="4" a="1"/>
  <c r="O432" i="4" s="1"/>
  <c r="O433" i="4" a="1"/>
  <c r="O433" i="4" s="1"/>
  <c r="O434" i="4" a="1"/>
  <c r="O434" i="4" s="1"/>
  <c r="O435" i="4" a="1"/>
  <c r="O435" i="4" s="1"/>
  <c r="O436" i="4" a="1"/>
  <c r="O436" i="4" s="1"/>
  <c r="O437" i="4" a="1"/>
  <c r="O437" i="4" s="1"/>
  <c r="O438" i="4" a="1"/>
  <c r="O438" i="4" s="1"/>
  <c r="O439" i="4" a="1"/>
  <c r="O439" i="4" s="1"/>
  <c r="O440" i="4" a="1"/>
  <c r="O440" i="4" s="1"/>
  <c r="O441" i="4" a="1"/>
  <c r="O441" i="4" s="1"/>
  <c r="O442" i="4" a="1"/>
  <c r="O442" i="4" s="1"/>
  <c r="O443" i="4" a="1"/>
  <c r="O443" i="4" s="1"/>
  <c r="O444" i="4" a="1"/>
  <c r="O444" i="4" s="1"/>
  <c r="O445" i="4" a="1"/>
  <c r="O445" i="4" s="1"/>
  <c r="O446" i="4" a="1"/>
  <c r="O446" i="4"/>
  <c r="O447" i="4" a="1"/>
  <c r="O447" i="4" s="1"/>
  <c r="O448" i="4" a="1"/>
  <c r="O448" i="4" s="1"/>
  <c r="O449" i="4" a="1"/>
  <c r="O449" i="4" s="1"/>
  <c r="O450" i="4" a="1"/>
  <c r="O450" i="4" s="1"/>
  <c r="O451" i="4" a="1"/>
  <c r="O451" i="4" s="1"/>
  <c r="O452" i="4" a="1"/>
  <c r="O452" i="4" s="1"/>
  <c r="O453" i="4" a="1"/>
  <c r="O453" i="4" s="1"/>
  <c r="O454" i="4" a="1"/>
  <c r="O454" i="4" s="1"/>
  <c r="O455" i="4" a="1"/>
  <c r="O455" i="4" s="1"/>
  <c r="O456" i="4" a="1"/>
  <c r="O456" i="4" s="1"/>
  <c r="O457" i="4" a="1"/>
  <c r="O457" i="4"/>
  <c r="O458" i="4" a="1"/>
  <c r="O458" i="4"/>
  <c r="O459" i="4" a="1"/>
  <c r="O459" i="4" s="1"/>
  <c r="O460" i="4" a="1"/>
  <c r="O460" i="4" s="1"/>
  <c r="O461" i="4" a="1"/>
  <c r="O461" i="4" s="1"/>
  <c r="O462" i="4" a="1"/>
  <c r="O462" i="4" s="1"/>
  <c r="O463" i="4" a="1"/>
  <c r="O463" i="4" s="1"/>
  <c r="O464" i="4" a="1"/>
  <c r="O464" i="4" s="1"/>
  <c r="O465" i="4" a="1"/>
  <c r="O465" i="4" s="1"/>
  <c r="O466" i="4" a="1"/>
  <c r="O466" i="4" s="1"/>
  <c r="O467" i="4" a="1"/>
  <c r="O467" i="4" s="1"/>
  <c r="O468" i="4" a="1"/>
  <c r="O468" i="4" s="1"/>
  <c r="O469" i="4" a="1"/>
  <c r="O469" i="4"/>
  <c r="O470" i="4" a="1"/>
  <c r="O470" i="4" s="1"/>
  <c r="O471" i="4" a="1"/>
  <c r="O471" i="4" s="1"/>
  <c r="O472" i="4" a="1"/>
  <c r="O472" i="4" s="1"/>
  <c r="O473" i="4" a="1"/>
  <c r="O473" i="4" s="1"/>
  <c r="O474" i="4" a="1"/>
  <c r="O474" i="4" s="1"/>
  <c r="O475" i="4" a="1"/>
  <c r="O475" i="4" s="1"/>
  <c r="O476" i="4" a="1"/>
  <c r="O476" i="4" s="1"/>
  <c r="O477" i="4" a="1"/>
  <c r="O477" i="4" s="1"/>
  <c r="O478" i="4" a="1"/>
  <c r="O478" i="4" s="1"/>
  <c r="O479" i="4" a="1"/>
  <c r="O479" i="4" s="1"/>
  <c r="O480" i="4" a="1"/>
  <c r="O480" i="4" s="1"/>
  <c r="O481" i="4" a="1"/>
  <c r="O481" i="4" s="1"/>
  <c r="O482" i="4" a="1"/>
  <c r="O482" i="4" s="1"/>
  <c r="O483" i="4" a="1"/>
  <c r="O483" i="4"/>
  <c r="O484" i="4" a="1"/>
  <c r="O484" i="4" s="1"/>
  <c r="O485" i="4" a="1"/>
  <c r="O485" i="4" s="1"/>
  <c r="O486" i="4" a="1"/>
  <c r="O486" i="4" s="1"/>
  <c r="O487" i="4" a="1"/>
  <c r="O487" i="4" s="1"/>
  <c r="O488" i="4" a="1"/>
  <c r="O488" i="4" s="1"/>
  <c r="O489" i="4" a="1"/>
  <c r="O489" i="4" s="1"/>
  <c r="O490" i="4" a="1"/>
  <c r="O490" i="4" s="1"/>
  <c r="O491" i="4" a="1"/>
  <c r="O491" i="4" s="1"/>
  <c r="O492" i="4" a="1"/>
  <c r="O492" i="4" s="1"/>
  <c r="O493" i="4" a="1"/>
  <c r="O493" i="4" s="1"/>
  <c r="O494" i="4" a="1"/>
  <c r="O494" i="4" s="1"/>
  <c r="O495" i="4" a="1"/>
  <c r="O495" i="4" s="1"/>
  <c r="O496" i="4" a="1"/>
  <c r="O496" i="4" s="1"/>
  <c r="O497" i="4" a="1"/>
  <c r="O497" i="4" s="1"/>
  <c r="O498" i="4" a="1"/>
  <c r="O498" i="4" s="1"/>
  <c r="O499" i="4" a="1"/>
  <c r="O499" i="4" s="1"/>
  <c r="O500" i="4" a="1"/>
  <c r="O500" i="4" s="1"/>
  <c r="O501" i="4" a="1"/>
  <c r="O501" i="4" s="1"/>
  <c r="O502" i="4" a="1"/>
  <c r="O502" i="4" s="1"/>
  <c r="O503" i="4" a="1"/>
  <c r="O503" i="4" s="1"/>
  <c r="O504" i="4" a="1"/>
  <c r="O504" i="4" s="1"/>
  <c r="O505" i="4" a="1"/>
  <c r="O505" i="4" s="1"/>
  <c r="O506" i="4" a="1"/>
  <c r="O506" i="4" s="1"/>
  <c r="O507" i="4" a="1"/>
  <c r="O507" i="4" s="1"/>
  <c r="O508" i="4" a="1"/>
  <c r="O508" i="4" s="1"/>
  <c r="O509" i="4" a="1"/>
  <c r="O509" i="4" s="1"/>
  <c r="O510" i="4" a="1"/>
  <c r="O510" i="4" s="1"/>
  <c r="O511" i="4" a="1"/>
  <c r="O511" i="4" s="1"/>
  <c r="O512" i="4" a="1"/>
  <c r="O512" i="4" s="1"/>
  <c r="O513" i="4" a="1"/>
  <c r="O513" i="4" s="1"/>
  <c r="O514" i="4" a="1"/>
  <c r="O514" i="4" s="1"/>
  <c r="O515" i="4" a="1"/>
  <c r="O515" i="4" s="1"/>
  <c r="O516" i="4" a="1"/>
  <c r="O516" i="4" s="1"/>
  <c r="O517" i="4" a="1"/>
  <c r="O517" i="4" s="1"/>
  <c r="O518" i="4" a="1"/>
  <c r="O518" i="4" s="1"/>
  <c r="O519" i="4" a="1"/>
  <c r="O519" i="4" s="1"/>
  <c r="O520" i="4" a="1"/>
  <c r="O520" i="4" s="1"/>
  <c r="O521" i="4" a="1"/>
  <c r="O521" i="4" s="1"/>
  <c r="O522" i="4" a="1"/>
  <c r="O522" i="4" s="1"/>
  <c r="O523" i="4" a="1"/>
  <c r="O523" i="4" s="1"/>
  <c r="O524" i="4" a="1"/>
  <c r="O524" i="4" s="1"/>
  <c r="O525" i="4" a="1"/>
  <c r="O525" i="4" s="1"/>
  <c r="O526" i="4" a="1"/>
  <c r="O526" i="4" s="1"/>
  <c r="O527" i="4" a="1"/>
  <c r="O527" i="4" s="1"/>
  <c r="O528" i="4" a="1"/>
  <c r="O528" i="4" s="1"/>
  <c r="O529" i="4" a="1"/>
  <c r="O529" i="4"/>
  <c r="O530" i="4" a="1"/>
  <c r="O530" i="4"/>
  <c r="O531" i="4" a="1"/>
  <c r="O531" i="4" s="1"/>
  <c r="O532" i="4" a="1"/>
  <c r="O532" i="4" s="1"/>
  <c r="O533" i="4" a="1"/>
  <c r="O533" i="4" s="1"/>
  <c r="O534" i="4" a="1"/>
  <c r="O534" i="4" s="1"/>
  <c r="O535" i="4" a="1"/>
  <c r="O535" i="4" s="1"/>
  <c r="O536" i="4" a="1"/>
  <c r="O536" i="4" s="1"/>
  <c r="O537" i="4" a="1"/>
  <c r="O537" i="4" s="1"/>
  <c r="O538" i="4" a="1"/>
  <c r="O538" i="4" s="1"/>
  <c r="O539" i="4" a="1"/>
  <c r="O539" i="4"/>
  <c r="O540" i="4" a="1"/>
  <c r="O540" i="4" s="1"/>
  <c r="O541" i="4" a="1"/>
  <c r="O541" i="4" s="1"/>
  <c r="O542" i="4" a="1"/>
  <c r="O542" i="4" s="1"/>
  <c r="O543" i="4" a="1"/>
  <c r="O543" i="4" s="1"/>
  <c r="O544" i="4" a="1"/>
  <c r="O544" i="4" s="1"/>
  <c r="O545" i="4" a="1"/>
  <c r="O545" i="4" s="1"/>
  <c r="O546" i="4" a="1"/>
  <c r="O546" i="4" s="1"/>
  <c r="O547" i="4" a="1"/>
  <c r="O547" i="4" s="1"/>
  <c r="O548" i="4" a="1"/>
  <c r="O548" i="4" s="1"/>
  <c r="O549" i="4" a="1"/>
  <c r="O549" i="4" s="1"/>
  <c r="O550" i="4" a="1"/>
  <c r="O550" i="4" s="1"/>
  <c r="O551" i="4" a="1"/>
  <c r="O551" i="4" s="1"/>
  <c r="O552" i="4" a="1"/>
  <c r="O552" i="4" s="1"/>
  <c r="O553" i="4" a="1"/>
  <c r="O553" i="4" s="1"/>
  <c r="O554" i="4" a="1"/>
  <c r="O554" i="4" s="1"/>
  <c r="O555" i="4" a="1"/>
  <c r="O555" i="4" s="1"/>
  <c r="O556" i="4" a="1"/>
  <c r="O556" i="4" s="1"/>
  <c r="O557" i="4" a="1"/>
  <c r="O557" i="4" s="1"/>
  <c r="O558" i="4" a="1"/>
  <c r="O558" i="4" s="1"/>
  <c r="O559" i="4" a="1"/>
  <c r="O559" i="4" s="1"/>
  <c r="O560" i="4" a="1"/>
  <c r="O560" i="4" s="1"/>
  <c r="O561" i="4" a="1"/>
  <c r="O561" i="4" s="1"/>
  <c r="O562" i="4" a="1"/>
  <c r="O562" i="4" s="1"/>
  <c r="O563" i="4" a="1"/>
  <c r="O563" i="4" s="1"/>
  <c r="O564" i="4" a="1"/>
  <c r="O564" i="4" s="1"/>
  <c r="O565" i="4" a="1"/>
  <c r="O565" i="4" s="1"/>
  <c r="O566" i="4" a="1"/>
  <c r="O566" i="4" s="1"/>
  <c r="O567" i="4" a="1"/>
  <c r="O567" i="4" s="1"/>
  <c r="O568" i="4" a="1"/>
  <c r="O568" i="4" s="1"/>
  <c r="O569" i="4" a="1"/>
  <c r="O569" i="4" s="1"/>
  <c r="O570" i="4" a="1"/>
  <c r="O570" i="4" s="1"/>
  <c r="O571" i="4" a="1"/>
  <c r="O571" i="4"/>
  <c r="O572" i="4" a="1"/>
  <c r="O572" i="4" s="1"/>
  <c r="O573" i="4" a="1"/>
  <c r="O573" i="4" s="1"/>
  <c r="O574" i="4" a="1"/>
  <c r="O574" i="4" s="1"/>
  <c r="O575" i="4" a="1"/>
  <c r="O575" i="4" s="1"/>
  <c r="O576" i="4" a="1"/>
  <c r="O576" i="4" s="1"/>
  <c r="O577" i="4" a="1"/>
  <c r="O577" i="4" s="1"/>
  <c r="O578" i="4" a="1"/>
  <c r="O578" i="4" s="1"/>
  <c r="O579" i="4" a="1"/>
  <c r="O579" i="4" s="1"/>
  <c r="O580" i="4" a="1"/>
  <c r="O580" i="4" s="1"/>
  <c r="O581" i="4" a="1"/>
  <c r="O581" i="4" s="1"/>
  <c r="O582" i="4" a="1"/>
  <c r="O582" i="4" s="1"/>
  <c r="O583" i="4" a="1"/>
  <c r="O583" i="4" s="1"/>
  <c r="O584" i="4" a="1"/>
  <c r="O584" i="4" s="1"/>
  <c r="O585" i="4" a="1"/>
  <c r="O585" i="4" s="1"/>
  <c r="O586" i="4" a="1"/>
  <c r="O586" i="4" s="1"/>
  <c r="O587" i="4" a="1"/>
  <c r="O587" i="4" s="1"/>
  <c r="O588" i="4" a="1"/>
  <c r="O588" i="4" s="1"/>
  <c r="O589" i="4" a="1"/>
  <c r="O589" i="4" s="1"/>
  <c r="O590" i="4" a="1"/>
  <c r="O590" i="4" s="1"/>
  <c r="O591" i="4" a="1"/>
  <c r="O591" i="4" s="1"/>
  <c r="O592" i="4" a="1"/>
  <c r="O592" i="4" s="1"/>
  <c r="O593" i="4" a="1"/>
  <c r="O593" i="4" s="1"/>
  <c r="O594" i="4" a="1"/>
  <c r="O594" i="4" s="1"/>
  <c r="O595" i="4" a="1"/>
  <c r="O595" i="4" s="1"/>
  <c r="O596" i="4" a="1"/>
  <c r="O596" i="4" s="1"/>
  <c r="O597" i="4" a="1"/>
  <c r="O597" i="4" s="1"/>
  <c r="O598" i="4" a="1"/>
  <c r="O598" i="4" s="1"/>
  <c r="O599" i="4" a="1"/>
  <c r="O599" i="4" s="1"/>
  <c r="O600" i="4" a="1"/>
  <c r="O600" i="4" s="1"/>
  <c r="O601" i="4" a="1"/>
  <c r="O601" i="4" s="1"/>
  <c r="O602" i="4" a="1"/>
  <c r="O602" i="4" s="1"/>
  <c r="O603" i="4" a="1"/>
  <c r="O603" i="4"/>
  <c r="O604" i="4" a="1"/>
  <c r="O604" i="4" s="1"/>
  <c r="O605" i="4" a="1"/>
  <c r="O605" i="4" s="1"/>
  <c r="O606" i="4" a="1"/>
  <c r="O606" i="4"/>
  <c r="O607" i="4" a="1"/>
  <c r="O607" i="4" s="1"/>
  <c r="O608" i="4" a="1"/>
  <c r="O608" i="4" s="1"/>
  <c r="O609" i="4" a="1"/>
  <c r="O609" i="4" s="1"/>
  <c r="O610" i="4" a="1"/>
  <c r="O610" i="4" s="1"/>
  <c r="O611" i="4" a="1"/>
  <c r="O611" i="4"/>
  <c r="O612" i="4" a="1"/>
  <c r="O612" i="4" s="1"/>
  <c r="O613" i="4" a="1"/>
  <c r="O613" i="4" s="1"/>
  <c r="O614" i="4" a="1"/>
  <c r="O614" i="4" s="1"/>
  <c r="O615" i="4" a="1"/>
  <c r="O615" i="4" s="1"/>
  <c r="O616" i="4" a="1"/>
  <c r="O616" i="4" s="1"/>
  <c r="O617" i="4" a="1"/>
  <c r="O617" i="4" s="1"/>
  <c r="O618" i="4" a="1"/>
  <c r="O618" i="4" s="1"/>
  <c r="O619" i="4" a="1"/>
  <c r="O619" i="4" s="1"/>
  <c r="O620" i="4" a="1"/>
  <c r="O620" i="4" s="1"/>
  <c r="O621" i="4" a="1"/>
  <c r="O621" i="4" s="1"/>
  <c r="O622" i="4" a="1"/>
  <c r="O622" i="4" s="1"/>
  <c r="O623" i="4" a="1"/>
  <c r="O623" i="4" s="1"/>
  <c r="O624" i="4" a="1"/>
  <c r="O624" i="4" s="1"/>
  <c r="O625" i="4" a="1"/>
  <c r="O625" i="4" s="1"/>
  <c r="O626" i="4" a="1"/>
  <c r="O626" i="4" s="1"/>
  <c r="O627" i="4" a="1"/>
  <c r="O627" i="4" s="1"/>
  <c r="O628" i="4" a="1"/>
  <c r="O628" i="4" s="1"/>
  <c r="O629" i="4" a="1"/>
  <c r="O629" i="4" s="1"/>
  <c r="O630" i="4" a="1"/>
  <c r="O630" i="4" s="1"/>
  <c r="O631" i="4" a="1"/>
  <c r="O631" i="4" s="1"/>
  <c r="O632" i="4" a="1"/>
  <c r="O632" i="4" s="1"/>
  <c r="O633" i="4" a="1"/>
  <c r="O633" i="4"/>
  <c r="O634" i="4" a="1"/>
  <c r="O634" i="4" s="1"/>
  <c r="O635" i="4" a="1"/>
  <c r="O635" i="4" s="1"/>
  <c r="O636" i="4" a="1"/>
  <c r="O636" i="4" s="1"/>
  <c r="O637" i="4" a="1"/>
  <c r="O637" i="4" s="1"/>
  <c r="O638" i="4" a="1"/>
  <c r="O638" i="4" s="1"/>
  <c r="O639" i="4" a="1"/>
  <c r="O639" i="4" s="1"/>
  <c r="O640" i="4" a="1"/>
  <c r="O640" i="4" s="1"/>
  <c r="O641" i="4" a="1"/>
  <c r="O641" i="4" s="1"/>
  <c r="O642" i="4" a="1"/>
  <c r="O642" i="4" s="1"/>
  <c r="O643" i="4" a="1"/>
  <c r="O643" i="4" s="1"/>
  <c r="O644" i="4" a="1"/>
  <c r="O644" i="4" s="1"/>
  <c r="O645" i="4" a="1"/>
  <c r="O645" i="4" s="1"/>
  <c r="O646" i="4" a="1"/>
  <c r="O646" i="4" s="1"/>
  <c r="O647" i="4" a="1"/>
  <c r="O647" i="4" s="1"/>
  <c r="O648" i="4" a="1"/>
  <c r="O648" i="4" s="1"/>
  <c r="O649" i="4" a="1"/>
  <c r="O649" i="4" s="1"/>
  <c r="O650" i="4" a="1"/>
  <c r="O650" i="4" s="1"/>
  <c r="O651" i="4" a="1"/>
  <c r="O651" i="4" s="1"/>
  <c r="O652" i="4" a="1"/>
  <c r="O652" i="4" s="1"/>
  <c r="O653" i="4" a="1"/>
  <c r="O653" i="4" s="1"/>
  <c r="O654" i="4" a="1"/>
  <c r="O654" i="4" s="1"/>
  <c r="O655" i="4" a="1"/>
  <c r="O655" i="4" s="1"/>
  <c r="O656" i="4" a="1"/>
  <c r="O656" i="4" s="1"/>
  <c r="O657" i="4" a="1"/>
  <c r="O657" i="4" s="1"/>
  <c r="O658" i="4" a="1"/>
  <c r="O658" i="4" s="1"/>
  <c r="O659" i="4" a="1"/>
  <c r="O659" i="4" s="1"/>
  <c r="O660" i="4" a="1"/>
  <c r="O660" i="4" s="1"/>
  <c r="O661" i="4" a="1"/>
  <c r="O661" i="4" s="1"/>
  <c r="O662" i="4" a="1"/>
  <c r="O662" i="4" s="1"/>
  <c r="O663" i="4" a="1"/>
  <c r="O663" i="4" s="1"/>
  <c r="O664" i="4" a="1"/>
  <c r="O664" i="4" s="1"/>
  <c r="O665" i="4" a="1"/>
  <c r="O665" i="4" s="1"/>
  <c r="O666" i="4" a="1"/>
  <c r="O666" i="4" s="1"/>
  <c r="O667" i="4" a="1"/>
  <c r="O667" i="4" s="1"/>
  <c r="O668" i="4" a="1"/>
  <c r="O668" i="4" s="1"/>
  <c r="O669" i="4" a="1"/>
  <c r="O669" i="4" s="1"/>
  <c r="O670" i="4" a="1"/>
  <c r="O670" i="4" s="1"/>
  <c r="O671" i="4" a="1"/>
  <c r="O671" i="4" s="1"/>
  <c r="O672" i="4" a="1"/>
  <c r="O672" i="4" s="1"/>
  <c r="O673" i="4" a="1"/>
  <c r="O673" i="4" s="1"/>
  <c r="O674" i="4" a="1"/>
  <c r="O674" i="4" s="1"/>
  <c r="O675" i="4" a="1"/>
  <c r="O675" i="4" s="1"/>
  <c r="O676" i="4" a="1"/>
  <c r="O676" i="4"/>
  <c r="O677" i="4" a="1"/>
  <c r="O677" i="4" s="1"/>
  <c r="O678" i="4" a="1"/>
  <c r="O678" i="4" s="1"/>
  <c r="O679" i="4" a="1"/>
  <c r="O679" i="4" s="1"/>
  <c r="O680" i="4" a="1"/>
  <c r="O680" i="4" s="1"/>
  <c r="O681" i="4" a="1"/>
  <c r="O681" i="4" s="1"/>
  <c r="O682" i="4" a="1"/>
  <c r="O682" i="4" s="1"/>
  <c r="O683" i="4" a="1"/>
  <c r="O683" i="4" s="1"/>
  <c r="O684" i="4" a="1"/>
  <c r="O684" i="4" s="1"/>
  <c r="O685" i="4" a="1"/>
  <c r="O685" i="4" s="1"/>
  <c r="O686" i="4" a="1"/>
  <c r="O686" i="4" s="1"/>
  <c r="O687" i="4" a="1"/>
  <c r="O687" i="4" s="1"/>
  <c r="O688" i="4" a="1"/>
  <c r="O688" i="4" s="1"/>
  <c r="O689" i="4" a="1"/>
  <c r="O689" i="4" s="1"/>
  <c r="O690" i="4" a="1"/>
  <c r="O690" i="4" s="1"/>
  <c r="O691" i="4" a="1"/>
  <c r="O691" i="4" s="1"/>
  <c r="O692" i="4" a="1"/>
  <c r="O692" i="4" s="1"/>
  <c r="O693" i="4" a="1"/>
  <c r="O693" i="4" s="1"/>
  <c r="O694" i="4" a="1"/>
  <c r="O694" i="4" s="1"/>
  <c r="O695" i="4" a="1"/>
  <c r="O695" i="4" s="1"/>
  <c r="O696" i="4" a="1"/>
  <c r="O696" i="4" s="1"/>
  <c r="O697" i="4" a="1"/>
  <c r="O697" i="4"/>
  <c r="O698" i="4" a="1"/>
  <c r="O698" i="4" s="1"/>
  <c r="O699" i="4" a="1"/>
  <c r="O699" i="4" s="1"/>
  <c r="O700" i="4" a="1"/>
  <c r="O700" i="4" s="1"/>
  <c r="O701" i="4" a="1"/>
  <c r="O701" i="4" s="1"/>
  <c r="O702" i="4" a="1"/>
  <c r="O702" i="4" s="1"/>
  <c r="O703" i="4" a="1"/>
  <c r="O703" i="4" s="1"/>
  <c r="O704" i="4" a="1"/>
  <c r="O704" i="4"/>
  <c r="O705" i="4" a="1"/>
  <c r="O705" i="4"/>
  <c r="O706" i="4" a="1"/>
  <c r="O706" i="4" s="1"/>
  <c r="O707" i="4" a="1"/>
  <c r="O707" i="4" s="1"/>
  <c r="O708" i="4" a="1"/>
  <c r="O708" i="4"/>
  <c r="O709" i="4" a="1"/>
  <c r="O709" i="4" s="1"/>
  <c r="O710" i="4" a="1"/>
  <c r="O710" i="4" s="1"/>
  <c r="O711" i="4" a="1"/>
  <c r="O711" i="4"/>
  <c r="O712" i="4" a="1"/>
  <c r="O712" i="4" s="1"/>
  <c r="O713" i="4" a="1"/>
  <c r="O713" i="4" s="1"/>
  <c r="O714" i="4" a="1"/>
  <c r="O714" i="4" s="1"/>
  <c r="O715" i="4" a="1"/>
  <c r="O715" i="4" s="1"/>
  <c r="O716" i="4" a="1"/>
  <c r="O716" i="4" s="1"/>
  <c r="O717" i="4" a="1"/>
  <c r="O717" i="4" s="1"/>
  <c r="O718" i="4" a="1"/>
  <c r="O718" i="4" s="1"/>
  <c r="O719" i="4" a="1"/>
  <c r="O719" i="4"/>
  <c r="O720" i="4" a="1"/>
  <c r="O720" i="4"/>
  <c r="O721" i="4" a="1"/>
  <c r="O721" i="4" s="1"/>
  <c r="O722" i="4" a="1"/>
  <c r="O722" i="4" s="1"/>
  <c r="O723" i="4" a="1"/>
  <c r="O723" i="4" s="1"/>
  <c r="O724" i="4" a="1"/>
  <c r="O724" i="4" s="1"/>
  <c r="O725" i="4" a="1"/>
  <c r="O725" i="4" s="1"/>
  <c r="O726" i="4" a="1"/>
  <c r="O726" i="4" s="1"/>
  <c r="O727" i="4" a="1"/>
  <c r="O727" i="4" s="1"/>
  <c r="O728" i="4" a="1"/>
  <c r="O728" i="4" s="1"/>
  <c r="O729" i="4" a="1"/>
  <c r="O729" i="4" s="1"/>
  <c r="O730" i="4" a="1"/>
  <c r="O730" i="4" s="1"/>
  <c r="O731" i="4" a="1"/>
  <c r="O731" i="4" s="1"/>
  <c r="O732" i="4" a="1"/>
  <c r="O732" i="4" s="1"/>
  <c r="O733" i="4" a="1"/>
  <c r="O733" i="4" s="1"/>
  <c r="O734" i="4" a="1"/>
  <c r="O734" i="4" s="1"/>
  <c r="O735" i="4" a="1"/>
  <c r="O735" i="4" s="1"/>
  <c r="O736" i="4" a="1"/>
  <c r="O736" i="4" s="1"/>
  <c r="O737" i="4" a="1"/>
  <c r="O737" i="4" s="1"/>
  <c r="O738" i="4" a="1"/>
  <c r="O738" i="4" s="1"/>
  <c r="O739" i="4" a="1"/>
  <c r="O739" i="4" s="1"/>
  <c r="O740" i="4" a="1"/>
  <c r="O740" i="4" s="1"/>
  <c r="O741" i="4" a="1"/>
  <c r="O741" i="4" s="1"/>
  <c r="O742" i="4" a="1"/>
  <c r="O742" i="4" s="1"/>
  <c r="O743" i="4" a="1"/>
  <c r="O743" i="4" s="1"/>
  <c r="O744" i="4" a="1"/>
  <c r="O744" i="4" s="1"/>
  <c r="O745" i="4" a="1"/>
  <c r="O745" i="4" s="1"/>
  <c r="O746" i="4" a="1"/>
  <c r="O746" i="4" s="1"/>
  <c r="O747" i="4" a="1"/>
  <c r="O747" i="4" s="1"/>
  <c r="O748" i="4" a="1"/>
  <c r="O748" i="4" s="1"/>
  <c r="O749" i="4" a="1"/>
  <c r="O749" i="4" s="1"/>
  <c r="O750" i="4" a="1"/>
  <c r="O750" i="4" s="1"/>
  <c r="O751" i="4" a="1"/>
  <c r="O751" i="4"/>
  <c r="O752" i="4" a="1"/>
  <c r="O752" i="4" s="1"/>
  <c r="O753" i="4" a="1"/>
  <c r="O753" i="4" s="1"/>
  <c r="O754" i="4" a="1"/>
  <c r="O754" i="4" s="1"/>
  <c r="O755" i="4" a="1"/>
  <c r="O755" i="4" s="1"/>
  <c r="O756" i="4" a="1"/>
  <c r="O756" i="4" s="1"/>
  <c r="O757" i="4" a="1"/>
  <c r="O757" i="4" s="1"/>
  <c r="O758" i="4" a="1"/>
  <c r="O758" i="4" s="1"/>
  <c r="O759" i="4" a="1"/>
  <c r="O759" i="4" s="1"/>
  <c r="O760" i="4" a="1"/>
  <c r="O760" i="4"/>
  <c r="O761" i="4" a="1"/>
  <c r="O761" i="4"/>
  <c r="O762" i="4" a="1"/>
  <c r="O762" i="4" s="1"/>
  <c r="O763" i="4" a="1"/>
  <c r="O763" i="4" s="1"/>
  <c r="O764" i="4" a="1"/>
  <c r="O764" i="4" s="1"/>
  <c r="O765" i="4" a="1"/>
  <c r="O765" i="4" s="1"/>
  <c r="O766" i="4" a="1"/>
  <c r="O766" i="4" s="1"/>
  <c r="O767" i="4" a="1"/>
  <c r="O767" i="4" s="1"/>
  <c r="O768" i="4" a="1"/>
  <c r="O768" i="4" s="1"/>
  <c r="O769" i="4" a="1"/>
  <c r="O769" i="4" s="1"/>
  <c r="O770" i="4" a="1"/>
  <c r="O770" i="4" s="1"/>
  <c r="O771" i="4" a="1"/>
  <c r="O771" i="4" s="1"/>
  <c r="O772" i="4" a="1"/>
  <c r="O772" i="4" s="1"/>
  <c r="O773" i="4" a="1"/>
  <c r="O773" i="4" s="1"/>
  <c r="O774" i="4" a="1"/>
  <c r="O774" i="4" s="1"/>
  <c r="O775" i="4" a="1"/>
  <c r="O775" i="4" s="1"/>
  <c r="O776" i="4" a="1"/>
  <c r="O776" i="4" s="1"/>
  <c r="O777" i="4" a="1"/>
  <c r="O777" i="4" s="1"/>
  <c r="O778" i="4" a="1"/>
  <c r="O778" i="4" s="1"/>
  <c r="O779" i="4" a="1"/>
  <c r="O779" i="4"/>
  <c r="O780" i="4" a="1"/>
  <c r="O780" i="4" s="1"/>
  <c r="O781" i="4" a="1"/>
  <c r="O781" i="4" s="1"/>
  <c r="O782" i="4" a="1"/>
  <c r="O782" i="4" s="1"/>
  <c r="O783" i="4" a="1"/>
  <c r="O783" i="4" s="1"/>
  <c r="O784" i="4" a="1"/>
  <c r="O784" i="4" s="1"/>
  <c r="O785" i="4" a="1"/>
  <c r="O785" i="4" s="1"/>
  <c r="O786" i="4" a="1"/>
  <c r="O786" i="4" s="1"/>
  <c r="O787" i="4" a="1"/>
  <c r="O787" i="4" s="1"/>
  <c r="O788" i="4" a="1"/>
  <c r="O788" i="4" s="1"/>
  <c r="O789" i="4" a="1"/>
  <c r="O789" i="4" s="1"/>
  <c r="O790" i="4" a="1"/>
  <c r="O790" i="4" s="1"/>
  <c r="O791" i="4" a="1"/>
  <c r="O791" i="4" s="1"/>
  <c r="O792" i="4" a="1"/>
  <c r="O792" i="4"/>
  <c r="O793" i="4" a="1"/>
  <c r="O793" i="4" s="1"/>
  <c r="O794" i="4" a="1"/>
  <c r="O794" i="4" s="1"/>
  <c r="O795" i="4" a="1"/>
  <c r="O795" i="4" s="1"/>
  <c r="O796" i="4" a="1"/>
  <c r="O796" i="4" s="1"/>
  <c r="O797" i="4" a="1"/>
  <c r="O797" i="4"/>
  <c r="O798" i="4" a="1"/>
  <c r="O798" i="4" s="1"/>
  <c r="O799" i="4" a="1"/>
  <c r="O799" i="4" s="1"/>
  <c r="O800" i="4" a="1"/>
  <c r="O800" i="4" s="1"/>
  <c r="O801" i="4" a="1"/>
  <c r="O801" i="4" s="1"/>
  <c r="O802" i="4" a="1"/>
  <c r="O802" i="4" s="1"/>
  <c r="O803" i="4" a="1"/>
  <c r="O803" i="4" s="1"/>
  <c r="O804" i="4" a="1"/>
  <c r="O804" i="4"/>
  <c r="O805" i="4" a="1"/>
  <c r="O805" i="4" s="1"/>
  <c r="O806" i="4" a="1"/>
  <c r="O806" i="4" s="1"/>
  <c r="O807" i="4" a="1"/>
  <c r="O807" i="4"/>
  <c r="O808" i="4" a="1"/>
  <c r="O808" i="4" s="1"/>
  <c r="O809" i="4" a="1"/>
  <c r="O809" i="4" s="1"/>
  <c r="O810" i="4" a="1"/>
  <c r="O810" i="4" s="1"/>
  <c r="O811" i="4" a="1"/>
  <c r="O811" i="4" s="1"/>
  <c r="O812" i="4" a="1"/>
  <c r="O812" i="4" s="1"/>
  <c r="O813" i="4" a="1"/>
  <c r="O813" i="4" s="1"/>
  <c r="O814" i="4" a="1"/>
  <c r="O814" i="4" s="1"/>
  <c r="O815" i="4" a="1"/>
  <c r="O815" i="4" s="1"/>
  <c r="O816" i="4" a="1"/>
  <c r="O816" i="4" s="1"/>
  <c r="O817" i="4" a="1"/>
  <c r="O817" i="4" s="1"/>
  <c r="O818" i="4" a="1"/>
  <c r="O818" i="4" s="1"/>
  <c r="O819" i="4" a="1"/>
  <c r="O819" i="4" s="1"/>
  <c r="O820" i="4" a="1"/>
  <c r="O820" i="4"/>
  <c r="O821" i="4" a="1"/>
  <c r="O821" i="4" s="1"/>
  <c r="O822" i="4" a="1"/>
  <c r="O822" i="4" s="1"/>
  <c r="O823" i="4" a="1"/>
  <c r="O823" i="4" s="1"/>
  <c r="O824" i="4" a="1"/>
  <c r="O824" i="4" s="1"/>
  <c r="O825" i="4" a="1"/>
  <c r="O825" i="4" s="1"/>
  <c r="O826" i="4" a="1"/>
  <c r="O826" i="4" s="1"/>
  <c r="O827" i="4" a="1"/>
  <c r="O827" i="4" s="1"/>
  <c r="O828" i="4" a="1"/>
  <c r="O828" i="4" s="1"/>
  <c r="O829" i="4" a="1"/>
  <c r="O829" i="4" s="1"/>
  <c r="O830" i="4" a="1"/>
  <c r="O830" i="4" s="1"/>
  <c r="O831" i="4" a="1"/>
  <c r="O831" i="4" s="1"/>
  <c r="O832" i="4" a="1"/>
  <c r="O832" i="4" s="1"/>
  <c r="O833" i="4" a="1"/>
  <c r="O833" i="4" s="1"/>
  <c r="O834" i="4" a="1"/>
  <c r="O834" i="4" s="1"/>
  <c r="O835" i="4" a="1"/>
  <c r="O835" i="4" s="1"/>
  <c r="O836" i="4" a="1"/>
  <c r="O836" i="4"/>
  <c r="O837" i="4" a="1"/>
  <c r="O837" i="4" s="1"/>
  <c r="O838" i="4" a="1"/>
  <c r="O838" i="4" s="1"/>
  <c r="O839" i="4" a="1"/>
  <c r="O839" i="4"/>
  <c r="O840" i="4" a="1"/>
  <c r="O840" i="4" s="1"/>
  <c r="O841" i="4" a="1"/>
  <c r="O841" i="4" s="1"/>
  <c r="O842" i="4" a="1"/>
  <c r="O842" i="4" s="1"/>
  <c r="O843" i="4" a="1"/>
  <c r="O843" i="4" s="1"/>
  <c r="O844" i="4" a="1"/>
  <c r="O844" i="4" s="1"/>
  <c r="O845" i="4" a="1"/>
  <c r="O845" i="4" s="1"/>
  <c r="O846" i="4" a="1"/>
  <c r="O846" i="4" s="1"/>
  <c r="O847" i="4" a="1"/>
  <c r="O847" i="4" s="1"/>
  <c r="O848" i="4" a="1"/>
  <c r="O848" i="4" s="1"/>
  <c r="O849" i="4" a="1"/>
  <c r="O849" i="4" s="1"/>
  <c r="O850" i="4" a="1"/>
  <c r="O850" i="4" s="1"/>
  <c r="O851" i="4" a="1"/>
  <c r="O851" i="4" s="1"/>
  <c r="O852" i="4" a="1"/>
  <c r="O852" i="4" s="1"/>
  <c r="O853" i="4" a="1"/>
  <c r="O853" i="4" s="1"/>
  <c r="O854" i="4" a="1"/>
  <c r="O854" i="4" s="1"/>
  <c r="O855" i="4" a="1"/>
  <c r="O855" i="4" s="1"/>
  <c r="O856" i="4" a="1"/>
  <c r="O856" i="4" s="1"/>
  <c r="O857" i="4" a="1"/>
  <c r="O857" i="4" s="1"/>
  <c r="O858" i="4" a="1"/>
  <c r="O858" i="4" s="1"/>
  <c r="O859" i="4" a="1"/>
  <c r="O859" i="4" s="1"/>
  <c r="O860" i="4" a="1"/>
  <c r="O860" i="4" s="1"/>
  <c r="O861" i="4" a="1"/>
  <c r="O861" i="4" s="1"/>
  <c r="O862" i="4" a="1"/>
  <c r="O862" i="4" s="1"/>
  <c r="O863" i="4" a="1"/>
  <c r="O863" i="4" s="1"/>
  <c r="O864" i="4" a="1"/>
  <c r="O864" i="4" s="1"/>
  <c r="O865" i="4" a="1"/>
  <c r="O865" i="4" s="1"/>
  <c r="O866" i="4" a="1"/>
  <c r="O866" i="4" s="1"/>
  <c r="O867" i="4" a="1"/>
  <c r="O867" i="4" s="1"/>
  <c r="O868" i="4" a="1"/>
  <c r="O868" i="4" s="1"/>
  <c r="O869" i="4" a="1"/>
  <c r="O869" i="4" s="1"/>
  <c r="O870" i="4" a="1"/>
  <c r="O870" i="4" s="1"/>
  <c r="O871" i="4" a="1"/>
  <c r="O871" i="4" s="1"/>
  <c r="O872" i="4" a="1"/>
  <c r="O872" i="4" s="1"/>
  <c r="O873" i="4" a="1"/>
  <c r="O873" i="4" s="1"/>
  <c r="O874" i="4" a="1"/>
  <c r="O874" i="4"/>
  <c r="O875" i="4" a="1"/>
  <c r="O875" i="4" s="1"/>
  <c r="O876" i="4" a="1"/>
  <c r="O876" i="4" s="1"/>
  <c r="O877" i="4" a="1"/>
  <c r="O877" i="4" s="1"/>
  <c r="O878" i="4" a="1"/>
  <c r="O878" i="4" s="1"/>
  <c r="O879" i="4" a="1"/>
  <c r="O879" i="4" s="1"/>
  <c r="O880" i="4" a="1"/>
  <c r="O880" i="4" s="1"/>
  <c r="O881" i="4" a="1"/>
  <c r="O881" i="4" s="1"/>
  <c r="O882" i="4" a="1"/>
  <c r="O882" i="4" s="1"/>
  <c r="O883" i="4" a="1"/>
  <c r="O883" i="4" s="1"/>
  <c r="O884" i="4" a="1"/>
  <c r="O884" i="4" s="1"/>
  <c r="O885" i="4" a="1"/>
  <c r="O885" i="4" s="1"/>
  <c r="O886" i="4" a="1"/>
  <c r="O886" i="4" s="1"/>
  <c r="O887" i="4" a="1"/>
  <c r="O887" i="4" s="1"/>
  <c r="O888" i="4" a="1"/>
  <c r="O888" i="4" s="1"/>
  <c r="O889" i="4" a="1"/>
  <c r="O889" i="4" s="1"/>
  <c r="O890" i="4" a="1"/>
  <c r="O890" i="4" s="1"/>
  <c r="O891" i="4" a="1"/>
  <c r="O891" i="4" s="1"/>
  <c r="O892" i="4" a="1"/>
  <c r="O892" i="4" s="1"/>
  <c r="O893" i="4" a="1"/>
  <c r="O893" i="4" s="1"/>
  <c r="O894" i="4" a="1"/>
  <c r="O894" i="4" s="1"/>
  <c r="O895" i="4" a="1"/>
  <c r="O895" i="4" s="1"/>
  <c r="O896" i="4" a="1"/>
  <c r="O896" i="4" s="1"/>
  <c r="O897" i="4" a="1"/>
  <c r="O897" i="4" s="1"/>
  <c r="O898" i="4" a="1"/>
  <c r="O898" i="4"/>
  <c r="O899" i="4" a="1"/>
  <c r="O899" i="4" s="1"/>
  <c r="O900" i="4" a="1"/>
  <c r="O900" i="4" s="1"/>
  <c r="O901" i="4" a="1"/>
  <c r="O901" i="4" s="1"/>
  <c r="O902" i="4" a="1"/>
  <c r="O902" i="4" s="1"/>
  <c r="O903" i="4" a="1"/>
  <c r="O903" i="4" s="1"/>
  <c r="O904" i="4" a="1"/>
  <c r="O904" i="4" s="1"/>
  <c r="O905" i="4" a="1"/>
  <c r="O905" i="4" s="1"/>
  <c r="O906" i="4" a="1"/>
  <c r="O906" i="4" s="1"/>
  <c r="O907" i="4" a="1"/>
  <c r="O907" i="4" s="1"/>
  <c r="O908" i="4" a="1"/>
  <c r="O908" i="4" s="1"/>
  <c r="O909" i="4" a="1"/>
  <c r="O909" i="4" s="1"/>
  <c r="O910" i="4" a="1"/>
  <c r="O910" i="4" s="1"/>
  <c r="O911" i="4" a="1"/>
  <c r="O911" i="4" s="1"/>
  <c r="O912" i="4" a="1"/>
  <c r="O912" i="4" s="1"/>
  <c r="O913" i="4" a="1"/>
  <c r="O913" i="4" s="1"/>
  <c r="O914" i="4" a="1"/>
  <c r="O914" i="4" s="1"/>
  <c r="O915" i="4" a="1"/>
  <c r="O915" i="4" s="1"/>
  <c r="O916" i="4" a="1"/>
  <c r="O916" i="4" s="1"/>
  <c r="O917" i="4" a="1"/>
  <c r="O917" i="4" s="1"/>
  <c r="O918" i="4" a="1"/>
  <c r="O918" i="4" s="1"/>
  <c r="O919" i="4" a="1"/>
  <c r="O919" i="4" s="1"/>
  <c r="O920" i="4" a="1"/>
  <c r="O920" i="4" s="1"/>
  <c r="O921" i="4" a="1"/>
  <c r="O921" i="4" s="1"/>
  <c r="O922" i="4" a="1"/>
  <c r="O922" i="4" s="1"/>
  <c r="O923" i="4" a="1"/>
  <c r="O923" i="4" s="1"/>
  <c r="O924" i="4" a="1"/>
  <c r="O924" i="4" s="1"/>
  <c r="O925" i="4" a="1"/>
  <c r="O925" i="4" s="1"/>
  <c r="O926" i="4" a="1"/>
  <c r="O926" i="4" s="1"/>
  <c r="O927" i="4" a="1"/>
  <c r="O927" i="4" s="1"/>
  <c r="O928" i="4" a="1"/>
  <c r="O928" i="4" s="1"/>
  <c r="O929" i="4" a="1"/>
  <c r="O929" i="4" s="1"/>
  <c r="O930" i="4" a="1"/>
  <c r="O930" i="4"/>
  <c r="O931" i="4" a="1"/>
  <c r="O931" i="4" s="1"/>
  <c r="O932" i="4" a="1"/>
  <c r="O932" i="4" s="1"/>
  <c r="O933" i="4" a="1"/>
  <c r="O933" i="4" s="1"/>
  <c r="O934" i="4" a="1"/>
  <c r="O934" i="4" s="1"/>
  <c r="O935" i="4" a="1"/>
  <c r="O935" i="4" s="1"/>
  <c r="O936" i="4" a="1"/>
  <c r="O936" i="4" s="1"/>
  <c r="O937" i="4" a="1"/>
  <c r="O937" i="4" s="1"/>
  <c r="O938" i="4" a="1"/>
  <c r="O938" i="4"/>
  <c r="O939" i="4" a="1"/>
  <c r="O939" i="4" s="1"/>
  <c r="O940" i="4" a="1"/>
  <c r="O940" i="4" s="1"/>
  <c r="O941" i="4" a="1"/>
  <c r="O941" i="4" s="1"/>
  <c r="O942" i="4" a="1"/>
  <c r="O942" i="4" s="1"/>
  <c r="O943" i="4" a="1"/>
  <c r="O943" i="4" s="1"/>
  <c r="O944" i="4" a="1"/>
  <c r="O944" i="4" s="1"/>
  <c r="O945" i="4" a="1"/>
  <c r="O945" i="4" s="1"/>
  <c r="O946" i="4" a="1"/>
  <c r="O946" i="4" s="1"/>
  <c r="O947" i="4" a="1"/>
  <c r="O947" i="4" s="1"/>
  <c r="O948" i="4" a="1"/>
  <c r="O948" i="4" s="1"/>
  <c r="O949" i="4" a="1"/>
  <c r="O949" i="4" s="1"/>
  <c r="O950" i="4" a="1"/>
  <c r="O950" i="4" s="1"/>
  <c r="O951" i="4" a="1"/>
  <c r="O951" i="4" s="1"/>
  <c r="O952" i="4" a="1"/>
  <c r="O952" i="4" s="1"/>
  <c r="O953" i="4" a="1"/>
  <c r="O953" i="4" s="1"/>
  <c r="O954" i="4" a="1"/>
  <c r="O954" i="4" s="1"/>
  <c r="O955" i="4" a="1"/>
  <c r="O955" i="4" s="1"/>
  <c r="O956" i="4" a="1"/>
  <c r="O956" i="4" s="1"/>
  <c r="O957" i="4" a="1"/>
  <c r="O957" i="4" s="1"/>
  <c r="O958" i="4" a="1"/>
  <c r="O958" i="4" s="1"/>
  <c r="O959" i="4" a="1"/>
  <c r="O959" i="4" s="1"/>
  <c r="O960" i="4" a="1"/>
  <c r="O960" i="4" s="1"/>
  <c r="O961" i="4" a="1"/>
  <c r="O961" i="4" s="1"/>
  <c r="O962" i="4" a="1"/>
  <c r="O962" i="4"/>
  <c r="O963" i="4" a="1"/>
  <c r="O963" i="4" s="1"/>
  <c r="O964" i="4" a="1"/>
  <c r="O964" i="4" s="1"/>
  <c r="O965" i="4" a="1"/>
  <c r="O965" i="4" s="1"/>
  <c r="O966" i="4" a="1"/>
  <c r="O966" i="4" s="1"/>
  <c r="O967" i="4" a="1"/>
  <c r="O967" i="4" s="1"/>
  <c r="O968" i="4" a="1"/>
  <c r="O968" i="4" s="1"/>
  <c r="O969" i="4" a="1"/>
  <c r="O969" i="4" s="1"/>
  <c r="O970" i="4" a="1"/>
  <c r="O970" i="4" s="1"/>
  <c r="O971" i="4" a="1"/>
  <c r="O971" i="4" s="1"/>
  <c r="O972" i="4" a="1"/>
  <c r="O972" i="4" s="1"/>
  <c r="O973" i="4" a="1"/>
  <c r="O973" i="4" s="1"/>
  <c r="O974" i="4" a="1"/>
  <c r="O974" i="4" s="1"/>
  <c r="O975" i="4" a="1"/>
  <c r="O975" i="4" s="1"/>
  <c r="O976" i="4" a="1"/>
  <c r="O976" i="4" s="1"/>
  <c r="O977" i="4" a="1"/>
  <c r="O977" i="4" s="1"/>
  <c r="O978" i="4" a="1"/>
  <c r="O978" i="4"/>
  <c r="O979" i="4" a="1"/>
  <c r="O979" i="4" s="1"/>
  <c r="O980" i="4" a="1"/>
  <c r="O980" i="4" s="1"/>
  <c r="O981" i="4" a="1"/>
  <c r="O981" i="4" s="1"/>
  <c r="O982" i="4" a="1"/>
  <c r="O982" i="4" s="1"/>
  <c r="O983" i="4" a="1"/>
  <c r="O983" i="4" s="1"/>
  <c r="O984" i="4" a="1"/>
  <c r="O984" i="4" s="1"/>
  <c r="O985" i="4" a="1"/>
  <c r="O985" i="4" s="1"/>
  <c r="O986" i="4" a="1"/>
  <c r="O986" i="4" s="1"/>
  <c r="O987" i="4" a="1"/>
  <c r="O987" i="4" s="1"/>
  <c r="O988" i="4" a="1"/>
  <c r="O988" i="4" s="1"/>
  <c r="O989" i="4" a="1"/>
  <c r="O989" i="4" s="1"/>
  <c r="O990" i="4" a="1"/>
  <c r="O990" i="4" s="1"/>
  <c r="O991" i="4" a="1"/>
  <c r="O991" i="4" s="1"/>
  <c r="O992" i="4" a="1"/>
  <c r="O992" i="4" s="1"/>
  <c r="O993" i="4" a="1"/>
  <c r="O993" i="4" s="1"/>
  <c r="O994" i="4" a="1"/>
  <c r="O994" i="4" s="1"/>
  <c r="O995" i="4" a="1"/>
  <c r="O995" i="4" s="1"/>
  <c r="O996" i="4" a="1"/>
  <c r="O996" i="4" s="1"/>
  <c r="O997" i="4" a="1"/>
  <c r="O997" i="4" s="1"/>
  <c r="O998" i="4" a="1"/>
  <c r="O998" i="4" s="1"/>
  <c r="O999" i="4" a="1"/>
  <c r="O999" i="4" s="1"/>
  <c r="O1000" i="4" a="1"/>
  <c r="O1000" i="4" s="1"/>
  <c r="O1001" i="4" a="1"/>
  <c r="O1001" i="4" s="1"/>
  <c r="O2" i="4" a="1"/>
  <c r="O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<sst xmlns="http://schemas.openxmlformats.org/spreadsheetml/2006/main" count="16280" uniqueCount="57">
  <si>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</si>
  <si>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</si>
  <si>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</si>
  <si>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</si>
  <si>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</si>
  <si>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</si>
  <si>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</si>
  <si>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</si>
  <si>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</si>
  <si>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</si>
  <si>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</si>
  <si>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</si>
  <si>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</si>
  <si>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</si>
  <si>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</si>
  <si>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</si>
  <si>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</si>
  <si>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</si>
  <si>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</si>
  <si>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</si>
  <si>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</si>
  <si>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</si>
  <si>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</si>
  <si>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</si>
  <si>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</si>
  <si>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</si>
  <si>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</si>
  <si>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</si>
  <si>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</si>
  <si>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</si>
  <si>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</si>
  <si>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</si>
  <si>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</si>
  <si>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</si>
  <si>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</si>
  <si>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</si>
  <si>
    <t>Female</t>
  </si>
  <si>
    <t>Male</t>
  </si>
  <si>
    <t>Married</t>
  </si>
  <si>
    <t>Single</t>
  </si>
  <si>
    <t>More Than 10 Miles</t>
  </si>
  <si>
    <t>Age Range</t>
  </si>
  <si>
    <t>Column Labels</t>
  </si>
  <si>
    <t>Grand Total</t>
  </si>
  <si>
    <t>Row Labels</t>
  </si>
  <si>
    <t>Count of Purchased Bike</t>
  </si>
  <si>
    <t>&gt; 65 years old</t>
  </si>
  <si>
    <t>25-45 years old</t>
  </si>
  <si>
    <t>46-65 years old</t>
  </si>
  <si>
    <t>Purchased Bikes</t>
  </si>
  <si>
    <t>Purchased Bikes (Dummy Variable)</t>
  </si>
  <si>
    <t>Income Groups</t>
  </si>
  <si>
    <t>Count of Income Groups</t>
  </si>
  <si>
    <t>10k-50k</t>
  </si>
  <si>
    <t>60-100k</t>
  </si>
  <si>
    <t xml:space="preserve">More than 110k </t>
  </si>
  <si>
    <t>Bike Sales Final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</si>
</sst>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3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18" fillId="0" borderId="0" xfId="0" applyFont="1"/>
    <xf numFmtId="1" fontId="0" fillId="0" borderId="0" xfId="0" applyNumberFormat="1"/>
    <xf numFmtId="1" fontId="0" fillId="33" borderId="0" xfId="0" applyNumberFormat="1" applyFill="1"/>
    <xf numFmtId="0" fontId="0" fillId="33" borderId="0" xfId="0" applyFill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164" fontId="0" fillId="33" borderId="0" xfId="0" applyNumberFormat="1" applyFill="1"/>
    <xf numFmtId="0" fontId="19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Sales Younes Bouras Project.xlsx]Pivot Table Analysis!PivotTable6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Purchased Bikes per Commute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Analysis'!$B$10:$B$11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Analysis'!$A$12:$A$17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 Analysis'!$B$12:$B$17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8C-477F-8B5E-D57FC71D0FC1}"/>
            </c:ext>
          </c:extLst>
        </c:ser>
        <c:ser>
          <c:idx val="1"/>
          <c:order val="1"/>
          <c:tx>
            <c:strRef>
              <c:f>'Pivot Table Analysis'!$C$10:$C$11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Analysis'!$A$12:$A$17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 Analysis'!$C$12:$C$17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8C-477F-8B5E-D57FC71D0F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5874608"/>
        <c:axId val="515876528"/>
      </c:barChart>
      <c:catAx>
        <c:axId val="51587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876528"/>
        <c:crosses val="autoZero"/>
        <c:auto val="1"/>
        <c:lblAlgn val="ctr"/>
        <c:lblOffset val="100"/>
        <c:noMultiLvlLbl val="0"/>
      </c:catAx>
      <c:valAx>
        <c:axId val="51587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8746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Sales Younes Bouras Project.xlsx]Pivot Table Analysis!PivotTable7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Age Groups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Analysis'!$B$21:$B$22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 Analysis'!$A$23:$A$26</c:f>
              <c:strCache>
                <c:ptCount val="3"/>
                <c:pt idx="0">
                  <c:v>&gt; 65 years old</c:v>
                </c:pt>
                <c:pt idx="1">
                  <c:v>25-45 years old</c:v>
                </c:pt>
                <c:pt idx="2">
                  <c:v>46-65 years old</c:v>
                </c:pt>
              </c:strCache>
            </c:strRef>
          </c:cat>
          <c:val>
            <c:numRef>
              <c:f>'Pivot Table Analysis'!$B$23:$B$26</c:f>
              <c:numCache>
                <c:formatCode>General</c:formatCode>
                <c:ptCount val="3"/>
                <c:pt idx="0">
                  <c:v>36</c:v>
                </c:pt>
                <c:pt idx="1">
                  <c:v>279</c:v>
                </c:pt>
                <c:pt idx="2">
                  <c:v>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D2-437B-8D3A-7120E91A9A54}"/>
            </c:ext>
          </c:extLst>
        </c:ser>
        <c:ser>
          <c:idx val="1"/>
          <c:order val="1"/>
          <c:tx>
            <c:strRef>
              <c:f>'Pivot Table Analysis'!$C$21:$C$22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 Analysis'!$A$23:$A$26</c:f>
              <c:strCache>
                <c:ptCount val="3"/>
                <c:pt idx="0">
                  <c:v>&gt; 65 years old</c:v>
                </c:pt>
                <c:pt idx="1">
                  <c:v>25-45 years old</c:v>
                </c:pt>
                <c:pt idx="2">
                  <c:v>46-65 years old</c:v>
                </c:pt>
              </c:strCache>
            </c:strRef>
          </c:cat>
          <c:val>
            <c:numRef>
              <c:f>'Pivot Table Analysis'!$C$23:$C$26</c:f>
              <c:numCache>
                <c:formatCode>General</c:formatCode>
                <c:ptCount val="3"/>
                <c:pt idx="0">
                  <c:v>14</c:v>
                </c:pt>
                <c:pt idx="1">
                  <c:v>303</c:v>
                </c:pt>
                <c:pt idx="2">
                  <c:v>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D2-437B-8D3A-7120E91A9A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7132368"/>
        <c:axId val="707134288"/>
      </c:lineChart>
      <c:catAx>
        <c:axId val="707132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134288"/>
        <c:crosses val="autoZero"/>
        <c:auto val="1"/>
        <c:lblAlgn val="ctr"/>
        <c:lblOffset val="100"/>
        <c:noMultiLvlLbl val="0"/>
      </c:catAx>
      <c:valAx>
        <c:axId val="70713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132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Sales Younes Bouras Project.xlsx]Pivot Table Analysis!PivotTable11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Income Groups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 Analysis'!$B$29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BBD-4AA6-B7C2-26B3307CBFE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BBD-4AA6-B7C2-26B3307CBFE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BBD-4AA6-B7C2-26B3307CBFE5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 Analysis'!$A$30:$A$33</c:f>
              <c:strCache>
                <c:ptCount val="3"/>
                <c:pt idx="0">
                  <c:v>10k-50k</c:v>
                </c:pt>
                <c:pt idx="1">
                  <c:v>60-100k</c:v>
                </c:pt>
                <c:pt idx="2">
                  <c:v>More than 110k </c:v>
                </c:pt>
              </c:strCache>
            </c:strRef>
          </c:cat>
          <c:val>
            <c:numRef>
              <c:f>'Pivot Table Analysis'!$B$30:$B$33</c:f>
              <c:numCache>
                <c:formatCode>General</c:formatCode>
                <c:ptCount val="3"/>
                <c:pt idx="0">
                  <c:v>476</c:v>
                </c:pt>
                <c:pt idx="1">
                  <c:v>448</c:v>
                </c:pt>
                <c:pt idx="2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BBD-4AA6-B7C2-26B3307CBFE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8</xdr:col>
      <xdr:colOff>304800</xdr:colOff>
      <xdr:row>23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8A563F-7811-41EA-9A27-F111316AF1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8</xdr:row>
      <xdr:rowOff>7620</xdr:rowOff>
    </xdr:from>
    <xdr:to>
      <xdr:col>16</xdr:col>
      <xdr:colOff>304800</xdr:colOff>
      <xdr:row>23</xdr:row>
      <xdr:rowOff>167640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4C498B1-3A8B-4840-A010-3176DF7140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30480</xdr:colOff>
      <xdr:row>23</xdr:row>
      <xdr:rowOff>167640</xdr:rowOff>
    </xdr:from>
    <xdr:to>
      <xdr:col>12</xdr:col>
      <xdr:colOff>335280</xdr:colOff>
      <xdr:row>38</xdr:row>
      <xdr:rowOff>167640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B3A5DC0-3AF7-4F17-A15D-7698D09F7D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4654.602046759261" createdVersion="7" refreshedVersion="7" minRefreshableVersion="3" recordCount="1000" xr:uid="{282BFFBD-AA76-4B1F-989C-09A2D928EF82}">
  <cacheSource type="worksheet">
    <worksheetSource ref="A1:Q1001" sheet="Working Sheet"/>
  </cacheSource>
  <cacheFields count="17">
    <cacheField name="ID" numFmtId="0">
      <sharedItems containsSemiMixedTypes="0" containsString="0" containsNumber="1" containsInteger="1" minValue="11000" maxValue="29447"/>
    </cacheField>
    <cacheField name="Marital Status" numFmtId="0">
      <sharedItems/>
    </cacheField>
    <cacheField name="Gender" numFmtId="0">
      <sharedItems/>
    </cacheField>
    <cacheField name="Income" numFmtId="164">
      <sharedItems containsSemiMixedTypes="0" containsString="0" containsNumber="1" containsInteger="1" minValue="10000" maxValue="170000"/>
    </cacheField>
    <cacheField name="Income2" numFmtId="1">
      <sharedItems containsSemiMixedTypes="0" containsString="0" containsNumber="1" containsInteger="1" minValue="10000" maxValue="170000" count="16">
        <n v="40000"/>
        <n v="30000"/>
        <n v="80000"/>
        <n v="70000"/>
        <n v="10000"/>
        <n v="160000"/>
        <n v="20000"/>
        <n v="120000"/>
        <n v="90000"/>
        <n v="170000"/>
        <n v="60000"/>
        <n v="100000"/>
        <n v="130000"/>
        <n v="150000"/>
        <n v="50000"/>
        <n v="110000"/>
      </sharedItems>
    </cacheField>
    <cacheField name="Income Groups" numFmtId="164">
      <sharedItems count="4">
        <s v="10k-50k"/>
        <s v="60-100k"/>
        <s v="More than 110k "/>
        <s v="110k +" u="1"/>
      </sharedItems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/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 count="5">
        <s v="0-1 Miles"/>
        <s v="2-5 Miles"/>
        <s v="5-10 Miles"/>
        <s v="1-2 Miles"/>
        <s v="More Than 10 Miles"/>
      </sharedItems>
    </cacheField>
    <cacheField name="Region" numFmtId="0">
      <sharedItems/>
    </cacheField>
    <cacheField name="Age" numFmtId="1">
      <sharedItems containsSemiMixedTypes="0" containsString="0" containsNumber="1" containsInteger="1" minValue="25" maxValue="89"/>
    </cacheField>
    <cacheField name="Age Range" numFmtId="1">
      <sharedItems count="3">
        <s v="25-45 years old"/>
        <s v="46-65 years old"/>
        <s v="&gt; 65 years old"/>
      </sharedItems>
    </cacheField>
    <cacheField name="Purchased Bike" numFmtId="0">
      <sharedItems count="2">
        <s v="No"/>
        <s v="Yes"/>
      </sharedItems>
    </cacheField>
    <cacheField name="Purchased Bikes (Dummy Variable)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s v="Married"/>
    <s v="Female"/>
    <n v="40000"/>
    <x v="0"/>
    <x v="0"/>
    <n v="1"/>
    <s v="Bachelors"/>
    <s v="Skilled Manual"/>
    <s v="Yes"/>
    <n v="0"/>
    <x v="0"/>
    <s v="Europe"/>
    <n v="42"/>
    <x v="0"/>
    <x v="0"/>
    <x v="0"/>
  </r>
  <r>
    <n v="24107"/>
    <s v="Married"/>
    <s v="Male"/>
    <n v="30000"/>
    <x v="1"/>
    <x v="0"/>
    <n v="3"/>
    <s v="Partial College"/>
    <s v="Clerical"/>
    <s v="Yes"/>
    <n v="1"/>
    <x v="0"/>
    <s v="Europe"/>
    <n v="43"/>
    <x v="0"/>
    <x v="0"/>
    <x v="0"/>
  </r>
  <r>
    <n v="14177"/>
    <s v="Married"/>
    <s v="Male"/>
    <n v="80000"/>
    <x v="2"/>
    <x v="1"/>
    <n v="5"/>
    <s v="Partial College"/>
    <s v="Professional"/>
    <s v="No"/>
    <n v="2"/>
    <x v="1"/>
    <s v="Europe"/>
    <n v="60"/>
    <x v="1"/>
    <x v="0"/>
    <x v="0"/>
  </r>
  <r>
    <n v="24381"/>
    <s v="Single"/>
    <s v="Male"/>
    <n v="70000"/>
    <x v="3"/>
    <x v="1"/>
    <n v="0"/>
    <s v="Bachelors"/>
    <s v="Professional"/>
    <s v="Yes"/>
    <n v="1"/>
    <x v="2"/>
    <s v="Pacific"/>
    <n v="41"/>
    <x v="0"/>
    <x v="1"/>
    <x v="1"/>
  </r>
  <r>
    <n v="25597"/>
    <s v="Single"/>
    <s v="Male"/>
    <n v="30000"/>
    <x v="1"/>
    <x v="0"/>
    <n v="0"/>
    <s v="Bachelors"/>
    <s v="Clerical"/>
    <s v="No"/>
    <n v="0"/>
    <x v="0"/>
    <s v="Europe"/>
    <n v="36"/>
    <x v="0"/>
    <x v="1"/>
    <x v="1"/>
  </r>
  <r>
    <n v="13507"/>
    <s v="Married"/>
    <s v="Female"/>
    <n v="10000"/>
    <x v="4"/>
    <x v="0"/>
    <n v="2"/>
    <s v="Partial College"/>
    <s v="Manual"/>
    <s v="Yes"/>
    <n v="0"/>
    <x v="3"/>
    <s v="Europe"/>
    <n v="50"/>
    <x v="1"/>
    <x v="0"/>
    <x v="0"/>
  </r>
  <r>
    <n v="27974"/>
    <s v="Single"/>
    <s v="Male"/>
    <n v="160000"/>
    <x v="5"/>
    <x v="2"/>
    <n v="2"/>
    <s v="High School"/>
    <s v="Management"/>
    <s v="Yes"/>
    <n v="4"/>
    <x v="0"/>
    <s v="Pacific"/>
    <n v="33"/>
    <x v="0"/>
    <x v="1"/>
    <x v="1"/>
  </r>
  <r>
    <n v="19364"/>
    <s v="Married"/>
    <s v="Male"/>
    <n v="40000"/>
    <x v="0"/>
    <x v="0"/>
    <n v="1"/>
    <s v="Bachelors"/>
    <s v="Skilled Manual"/>
    <s v="Yes"/>
    <n v="0"/>
    <x v="0"/>
    <s v="Europe"/>
    <n v="43"/>
    <x v="0"/>
    <x v="1"/>
    <x v="1"/>
  </r>
  <r>
    <n v="22155"/>
    <s v="Married"/>
    <s v="Male"/>
    <n v="20000"/>
    <x v="6"/>
    <x v="0"/>
    <n v="2"/>
    <s v="Partial High School"/>
    <s v="Clerical"/>
    <s v="Yes"/>
    <n v="2"/>
    <x v="2"/>
    <s v="Pacific"/>
    <n v="58"/>
    <x v="1"/>
    <x v="0"/>
    <x v="0"/>
  </r>
  <r>
    <n v="19280"/>
    <s v="Married"/>
    <s v="Male"/>
    <n v="120000"/>
    <x v="7"/>
    <x v="2"/>
    <n v="2"/>
    <s v="Partial College"/>
    <s v="Manual"/>
    <s v="Yes"/>
    <n v="1"/>
    <x v="0"/>
    <s v="Europe"/>
    <n v="40"/>
    <x v="0"/>
    <x v="1"/>
    <x v="1"/>
  </r>
  <r>
    <n v="22173"/>
    <s v="Married"/>
    <s v="Female"/>
    <n v="30000"/>
    <x v="1"/>
    <x v="0"/>
    <n v="3"/>
    <s v="High School"/>
    <s v="Skilled Manual"/>
    <s v="No"/>
    <n v="2"/>
    <x v="3"/>
    <s v="Pacific"/>
    <n v="54"/>
    <x v="1"/>
    <x v="1"/>
    <x v="1"/>
  </r>
  <r>
    <n v="12697"/>
    <s v="Single"/>
    <s v="Female"/>
    <n v="90000"/>
    <x v="8"/>
    <x v="1"/>
    <n v="0"/>
    <s v="Bachelors"/>
    <s v="Professional"/>
    <s v="No"/>
    <n v="4"/>
    <x v="4"/>
    <s v="Pacific"/>
    <n v="36"/>
    <x v="0"/>
    <x v="0"/>
    <x v="0"/>
  </r>
  <r>
    <n v="11434"/>
    <s v="Married"/>
    <s v="Male"/>
    <n v="170000"/>
    <x v="9"/>
    <x v="2"/>
    <n v="5"/>
    <s v="Partial College"/>
    <s v="Professional"/>
    <s v="Yes"/>
    <n v="0"/>
    <x v="0"/>
    <s v="Europe"/>
    <n v="55"/>
    <x v="1"/>
    <x v="0"/>
    <x v="0"/>
  </r>
  <r>
    <n v="25323"/>
    <s v="Married"/>
    <s v="Male"/>
    <n v="40000"/>
    <x v="0"/>
    <x v="0"/>
    <n v="2"/>
    <s v="Partial College"/>
    <s v="Clerical"/>
    <s v="Yes"/>
    <n v="1"/>
    <x v="3"/>
    <s v="Europe"/>
    <n v="35"/>
    <x v="0"/>
    <x v="1"/>
    <x v="1"/>
  </r>
  <r>
    <n v="23542"/>
    <s v="Single"/>
    <s v="Male"/>
    <n v="60000"/>
    <x v="10"/>
    <x v="1"/>
    <n v="1"/>
    <s v="Partial College"/>
    <s v="Skilled Manual"/>
    <s v="No"/>
    <n v="1"/>
    <x v="0"/>
    <s v="Pacific"/>
    <n v="45"/>
    <x v="0"/>
    <x v="1"/>
    <x v="1"/>
  </r>
  <r>
    <n v="20870"/>
    <s v="Single"/>
    <s v="Female"/>
    <n v="10000"/>
    <x v="4"/>
    <x v="0"/>
    <n v="2"/>
    <s v="High School"/>
    <s v="Manual"/>
    <s v="Yes"/>
    <n v="1"/>
    <x v="0"/>
    <s v="Europe"/>
    <n v="38"/>
    <x v="0"/>
    <x v="1"/>
    <x v="1"/>
  </r>
  <r>
    <n v="23316"/>
    <s v="Single"/>
    <s v="Male"/>
    <n v="30000"/>
    <x v="1"/>
    <x v="0"/>
    <n v="3"/>
    <s v="Partial College"/>
    <s v="Clerical"/>
    <s v="No"/>
    <n v="2"/>
    <x v="3"/>
    <s v="Pacific"/>
    <n v="59"/>
    <x v="1"/>
    <x v="1"/>
    <x v="1"/>
  </r>
  <r>
    <n v="12610"/>
    <s v="Married"/>
    <s v="Female"/>
    <n v="30000"/>
    <x v="1"/>
    <x v="0"/>
    <n v="1"/>
    <s v="Bachelors"/>
    <s v="Clerical"/>
    <s v="Yes"/>
    <n v="0"/>
    <x v="0"/>
    <s v="Europe"/>
    <n v="47"/>
    <x v="1"/>
    <x v="0"/>
    <x v="0"/>
  </r>
  <r>
    <n v="27183"/>
    <s v="Single"/>
    <s v="Male"/>
    <n v="40000"/>
    <x v="0"/>
    <x v="0"/>
    <n v="2"/>
    <s v="Partial College"/>
    <s v="Clerical"/>
    <s v="Yes"/>
    <n v="1"/>
    <x v="3"/>
    <s v="Europe"/>
    <n v="35"/>
    <x v="0"/>
    <x v="1"/>
    <x v="1"/>
  </r>
  <r>
    <n v="25940"/>
    <s v="Single"/>
    <s v="Male"/>
    <n v="20000"/>
    <x v="6"/>
    <x v="0"/>
    <n v="2"/>
    <s v="Partial High School"/>
    <s v="Clerical"/>
    <s v="Yes"/>
    <n v="2"/>
    <x v="2"/>
    <s v="Pacific"/>
    <n v="55"/>
    <x v="1"/>
    <x v="1"/>
    <x v="1"/>
  </r>
  <r>
    <n v="25598"/>
    <s v="Married"/>
    <s v="Female"/>
    <n v="40000"/>
    <x v="0"/>
    <x v="0"/>
    <n v="0"/>
    <s v="Graduate Degree"/>
    <s v="Clerical"/>
    <s v="Yes"/>
    <n v="0"/>
    <x v="0"/>
    <s v="Europe"/>
    <n v="36"/>
    <x v="0"/>
    <x v="1"/>
    <x v="1"/>
  </r>
  <r>
    <n v="21564"/>
    <s v="Single"/>
    <s v="Female"/>
    <n v="80000"/>
    <x v="2"/>
    <x v="1"/>
    <n v="0"/>
    <s v="Bachelors"/>
    <s v="Professional"/>
    <s v="Yes"/>
    <n v="4"/>
    <x v="4"/>
    <s v="Pacific"/>
    <n v="35"/>
    <x v="0"/>
    <x v="0"/>
    <x v="0"/>
  </r>
  <r>
    <n v="19193"/>
    <s v="Single"/>
    <s v="Male"/>
    <n v="40000"/>
    <x v="0"/>
    <x v="0"/>
    <n v="2"/>
    <s v="Partial College"/>
    <s v="Clerical"/>
    <s v="Yes"/>
    <n v="0"/>
    <x v="3"/>
    <s v="Europe"/>
    <n v="35"/>
    <x v="0"/>
    <x v="1"/>
    <x v="1"/>
  </r>
  <r>
    <n v="26412"/>
    <s v="Married"/>
    <s v="Female"/>
    <n v="80000"/>
    <x v="2"/>
    <x v="1"/>
    <n v="5"/>
    <s v="High School"/>
    <s v="Management"/>
    <s v="No"/>
    <n v="3"/>
    <x v="2"/>
    <s v="Europe"/>
    <n v="56"/>
    <x v="1"/>
    <x v="0"/>
    <x v="0"/>
  </r>
  <r>
    <n v="27184"/>
    <s v="Single"/>
    <s v="Male"/>
    <n v="40000"/>
    <x v="0"/>
    <x v="0"/>
    <n v="2"/>
    <s v="Partial College"/>
    <s v="Clerical"/>
    <s v="No"/>
    <n v="1"/>
    <x v="0"/>
    <s v="Europe"/>
    <n v="34"/>
    <x v="0"/>
    <x v="0"/>
    <x v="0"/>
  </r>
  <r>
    <n v="12590"/>
    <s v="Single"/>
    <s v="Male"/>
    <n v="30000"/>
    <x v="1"/>
    <x v="0"/>
    <n v="1"/>
    <s v="Bachelors"/>
    <s v="Clerical"/>
    <s v="Yes"/>
    <n v="0"/>
    <x v="0"/>
    <s v="Europe"/>
    <n v="63"/>
    <x v="1"/>
    <x v="0"/>
    <x v="0"/>
  </r>
  <r>
    <n v="17841"/>
    <s v="Single"/>
    <s v="Male"/>
    <n v="30000"/>
    <x v="1"/>
    <x v="0"/>
    <n v="0"/>
    <s v="Partial College"/>
    <s v="Clerical"/>
    <s v="No"/>
    <n v="1"/>
    <x v="0"/>
    <s v="Europe"/>
    <n v="29"/>
    <x v="0"/>
    <x v="1"/>
    <x v="1"/>
  </r>
  <r>
    <n v="18283"/>
    <s v="Single"/>
    <s v="Female"/>
    <n v="100000"/>
    <x v="11"/>
    <x v="1"/>
    <n v="0"/>
    <s v="Bachelors"/>
    <s v="Professional"/>
    <s v="No"/>
    <n v="1"/>
    <x v="2"/>
    <s v="Pacific"/>
    <n v="40"/>
    <x v="0"/>
    <x v="0"/>
    <x v="0"/>
  </r>
  <r>
    <n v="18299"/>
    <s v="Married"/>
    <s v="Male"/>
    <n v="70000"/>
    <x v="3"/>
    <x v="1"/>
    <n v="5"/>
    <s v="Partial College"/>
    <s v="Skilled Manual"/>
    <s v="Yes"/>
    <n v="2"/>
    <x v="2"/>
    <s v="Pacific"/>
    <n v="44"/>
    <x v="0"/>
    <x v="0"/>
    <x v="0"/>
  </r>
  <r>
    <n v="16466"/>
    <s v="Single"/>
    <s v="Female"/>
    <n v="20000"/>
    <x v="6"/>
    <x v="0"/>
    <n v="0"/>
    <s v="Partial High School"/>
    <s v="Manual"/>
    <s v="No"/>
    <n v="2"/>
    <x v="0"/>
    <s v="Europe"/>
    <n v="32"/>
    <x v="0"/>
    <x v="1"/>
    <x v="1"/>
  </r>
  <r>
    <n v="19273"/>
    <s v="Married"/>
    <s v="Female"/>
    <n v="20000"/>
    <x v="6"/>
    <x v="0"/>
    <n v="2"/>
    <s v="Partial College"/>
    <s v="Manual"/>
    <s v="Yes"/>
    <n v="0"/>
    <x v="0"/>
    <s v="Europe"/>
    <n v="63"/>
    <x v="1"/>
    <x v="0"/>
    <x v="0"/>
  </r>
  <r>
    <n v="22400"/>
    <s v="Married"/>
    <s v="Male"/>
    <n v="10000"/>
    <x v="4"/>
    <x v="0"/>
    <n v="0"/>
    <s v="Partial College"/>
    <s v="Manual"/>
    <s v="No"/>
    <n v="1"/>
    <x v="0"/>
    <s v="Pacific"/>
    <n v="26"/>
    <x v="0"/>
    <x v="1"/>
    <x v="1"/>
  </r>
  <r>
    <n v="20942"/>
    <s v="Single"/>
    <s v="Female"/>
    <n v="20000"/>
    <x v="6"/>
    <x v="0"/>
    <n v="0"/>
    <s v="High School"/>
    <s v="Manual"/>
    <s v="No"/>
    <n v="1"/>
    <x v="2"/>
    <s v="Europe"/>
    <n v="31"/>
    <x v="0"/>
    <x v="0"/>
    <x v="0"/>
  </r>
  <r>
    <n v="18484"/>
    <s v="Single"/>
    <s v="Male"/>
    <n v="80000"/>
    <x v="2"/>
    <x v="1"/>
    <n v="2"/>
    <s v="High School"/>
    <s v="Skilled Manual"/>
    <s v="No"/>
    <n v="2"/>
    <x v="3"/>
    <s v="Pacific"/>
    <n v="50"/>
    <x v="1"/>
    <x v="1"/>
    <x v="1"/>
  </r>
  <r>
    <n v="12291"/>
    <s v="Single"/>
    <s v="Male"/>
    <n v="90000"/>
    <x v="8"/>
    <x v="1"/>
    <n v="5"/>
    <s v="Partial College"/>
    <s v="Professional"/>
    <s v="No"/>
    <n v="2"/>
    <x v="1"/>
    <s v="Europe"/>
    <n v="62"/>
    <x v="1"/>
    <x v="1"/>
    <x v="1"/>
  </r>
  <r>
    <n v="28380"/>
    <s v="Single"/>
    <s v="Female"/>
    <n v="10000"/>
    <x v="4"/>
    <x v="0"/>
    <n v="5"/>
    <s v="Partial High School"/>
    <s v="Manual"/>
    <s v="No"/>
    <n v="2"/>
    <x v="0"/>
    <s v="Europe"/>
    <n v="41"/>
    <x v="0"/>
    <x v="0"/>
    <x v="0"/>
  </r>
  <r>
    <n v="17891"/>
    <s v="Married"/>
    <s v="Female"/>
    <n v="10000"/>
    <x v="4"/>
    <x v="0"/>
    <n v="2"/>
    <s v="Partial College"/>
    <s v="Manual"/>
    <s v="Yes"/>
    <n v="1"/>
    <x v="0"/>
    <s v="Europe"/>
    <n v="50"/>
    <x v="1"/>
    <x v="1"/>
    <x v="1"/>
  </r>
  <r>
    <n v="27832"/>
    <s v="Single"/>
    <s v="Female"/>
    <n v="30000"/>
    <x v="1"/>
    <x v="0"/>
    <n v="0"/>
    <s v="Partial College"/>
    <s v="Clerical"/>
    <s v="No"/>
    <n v="1"/>
    <x v="1"/>
    <s v="Europe"/>
    <n v="30"/>
    <x v="0"/>
    <x v="0"/>
    <x v="0"/>
  </r>
  <r>
    <n v="26863"/>
    <s v="Single"/>
    <s v="Male"/>
    <n v="20000"/>
    <x v="6"/>
    <x v="0"/>
    <n v="0"/>
    <s v="High School"/>
    <s v="Manual"/>
    <s v="No"/>
    <n v="1"/>
    <x v="1"/>
    <s v="Europe"/>
    <n v="28"/>
    <x v="0"/>
    <x v="0"/>
    <x v="0"/>
  </r>
  <r>
    <n v="16259"/>
    <s v="Single"/>
    <s v="Female"/>
    <n v="10000"/>
    <x v="4"/>
    <x v="0"/>
    <n v="4"/>
    <s v="Partial High School"/>
    <s v="Manual"/>
    <s v="Yes"/>
    <n v="2"/>
    <x v="0"/>
    <s v="Europe"/>
    <n v="40"/>
    <x v="0"/>
    <x v="1"/>
    <x v="1"/>
  </r>
  <r>
    <n v="27803"/>
    <s v="Single"/>
    <s v="Female"/>
    <n v="30000"/>
    <x v="1"/>
    <x v="0"/>
    <n v="2"/>
    <s v="Partial College"/>
    <s v="Clerical"/>
    <s v="No"/>
    <n v="0"/>
    <x v="0"/>
    <s v="Europe"/>
    <n v="43"/>
    <x v="0"/>
    <x v="0"/>
    <x v="0"/>
  </r>
  <r>
    <n v="14347"/>
    <s v="Single"/>
    <s v="Female"/>
    <n v="40000"/>
    <x v="0"/>
    <x v="0"/>
    <n v="2"/>
    <s v="Bachelors"/>
    <s v="Management"/>
    <s v="Yes"/>
    <n v="2"/>
    <x v="2"/>
    <s v="Pacific"/>
    <n v="65"/>
    <x v="1"/>
    <x v="1"/>
    <x v="1"/>
  </r>
  <r>
    <n v="17703"/>
    <s v="Married"/>
    <s v="Female"/>
    <n v="10000"/>
    <x v="4"/>
    <x v="0"/>
    <n v="1"/>
    <s v="Graduate Degree"/>
    <s v="Manual"/>
    <s v="Yes"/>
    <n v="0"/>
    <x v="0"/>
    <s v="Europe"/>
    <n v="40"/>
    <x v="0"/>
    <x v="0"/>
    <x v="0"/>
  </r>
  <r>
    <n v="17185"/>
    <s v="Married"/>
    <s v="Female"/>
    <n v="170000"/>
    <x v="9"/>
    <x v="2"/>
    <n v="4"/>
    <s v="Partial College"/>
    <s v="Professional"/>
    <s v="No"/>
    <n v="3"/>
    <x v="2"/>
    <s v="Europe"/>
    <n v="48"/>
    <x v="1"/>
    <x v="1"/>
    <x v="1"/>
  </r>
  <r>
    <n v="29380"/>
    <s v="Married"/>
    <s v="Female"/>
    <n v="20000"/>
    <x v="6"/>
    <x v="0"/>
    <n v="3"/>
    <s v="High School"/>
    <s v="Manual"/>
    <s v="Yes"/>
    <n v="0"/>
    <x v="0"/>
    <s v="Europe"/>
    <n v="41"/>
    <x v="0"/>
    <x v="1"/>
    <x v="1"/>
  </r>
  <r>
    <n v="23986"/>
    <s v="Married"/>
    <s v="Female"/>
    <n v="20000"/>
    <x v="6"/>
    <x v="0"/>
    <n v="1"/>
    <s v="Bachelors"/>
    <s v="Clerical"/>
    <s v="Yes"/>
    <n v="0"/>
    <x v="0"/>
    <s v="Europe"/>
    <n v="66"/>
    <x v="2"/>
    <x v="1"/>
    <x v="1"/>
  </r>
  <r>
    <n v="24466"/>
    <s v="Married"/>
    <s v="Female"/>
    <n v="60000"/>
    <x v="10"/>
    <x v="1"/>
    <n v="1"/>
    <s v="Partial College"/>
    <s v="Skilled Manual"/>
    <s v="Yes"/>
    <n v="1"/>
    <x v="2"/>
    <s v="Pacific"/>
    <n v="46"/>
    <x v="1"/>
    <x v="1"/>
    <x v="1"/>
  </r>
  <r>
    <n v="29097"/>
    <s v="Single"/>
    <s v="Female"/>
    <n v="40000"/>
    <x v="0"/>
    <x v="0"/>
    <n v="2"/>
    <s v="Partial College"/>
    <s v="Skilled Manual"/>
    <s v="Yes"/>
    <n v="2"/>
    <x v="2"/>
    <s v="Pacific"/>
    <n v="52"/>
    <x v="1"/>
    <x v="1"/>
    <x v="1"/>
  </r>
  <r>
    <n v="19487"/>
    <s v="Married"/>
    <s v="Male"/>
    <n v="30000"/>
    <x v="1"/>
    <x v="0"/>
    <n v="2"/>
    <s v="Partial College"/>
    <s v="Clerical"/>
    <s v="No"/>
    <n v="2"/>
    <x v="0"/>
    <s v="Europe"/>
    <n v="42"/>
    <x v="0"/>
    <x v="0"/>
    <x v="0"/>
  </r>
  <r>
    <n v="14939"/>
    <s v="Single"/>
    <s v="Male"/>
    <n v="40000"/>
    <x v="0"/>
    <x v="0"/>
    <n v="0"/>
    <s v="Bachelors"/>
    <s v="Clerical"/>
    <s v="Yes"/>
    <n v="0"/>
    <x v="0"/>
    <s v="Europe"/>
    <n v="39"/>
    <x v="0"/>
    <x v="1"/>
    <x v="1"/>
  </r>
  <r>
    <n v="13826"/>
    <s v="Single"/>
    <s v="Female"/>
    <n v="30000"/>
    <x v="1"/>
    <x v="0"/>
    <n v="0"/>
    <s v="Partial College"/>
    <s v="Clerical"/>
    <s v="No"/>
    <n v="1"/>
    <x v="0"/>
    <s v="Europe"/>
    <n v="28"/>
    <x v="0"/>
    <x v="0"/>
    <x v="0"/>
  </r>
  <r>
    <n v="20619"/>
    <s v="Single"/>
    <s v="Male"/>
    <n v="80000"/>
    <x v="2"/>
    <x v="1"/>
    <n v="0"/>
    <s v="Bachelors"/>
    <s v="Professional"/>
    <s v="No"/>
    <n v="4"/>
    <x v="4"/>
    <s v="Pacific"/>
    <n v="35"/>
    <x v="0"/>
    <x v="0"/>
    <x v="0"/>
  </r>
  <r>
    <n v="12558"/>
    <s v="Married"/>
    <s v="Female"/>
    <n v="20000"/>
    <x v="6"/>
    <x v="0"/>
    <n v="1"/>
    <s v="Bachelors"/>
    <s v="Clerical"/>
    <s v="Yes"/>
    <n v="0"/>
    <x v="0"/>
    <s v="Europe"/>
    <n v="65"/>
    <x v="1"/>
    <x v="0"/>
    <x v="0"/>
  </r>
  <r>
    <n v="24871"/>
    <s v="Single"/>
    <s v="Female"/>
    <n v="90000"/>
    <x v="8"/>
    <x v="1"/>
    <n v="4"/>
    <s v="High School"/>
    <s v="Management"/>
    <s v="No"/>
    <n v="3"/>
    <x v="2"/>
    <s v="Europe"/>
    <n v="56"/>
    <x v="1"/>
    <x v="0"/>
    <x v="0"/>
  </r>
  <r>
    <n v="17319"/>
    <s v="Single"/>
    <s v="Female"/>
    <n v="70000"/>
    <x v="3"/>
    <x v="1"/>
    <n v="0"/>
    <s v="Bachelors"/>
    <s v="Professional"/>
    <s v="No"/>
    <n v="1"/>
    <x v="2"/>
    <s v="Pacific"/>
    <n v="42"/>
    <x v="0"/>
    <x v="0"/>
    <x v="0"/>
  </r>
  <r>
    <n v="28906"/>
    <s v="Married"/>
    <s v="Male"/>
    <n v="80000"/>
    <x v="2"/>
    <x v="1"/>
    <n v="4"/>
    <s v="High School"/>
    <s v="Professional"/>
    <s v="Yes"/>
    <n v="2"/>
    <x v="4"/>
    <s v="Europe"/>
    <n v="54"/>
    <x v="1"/>
    <x v="0"/>
    <x v="0"/>
  </r>
  <r>
    <n v="12808"/>
    <s v="Married"/>
    <s v="Male"/>
    <n v="40000"/>
    <x v="0"/>
    <x v="0"/>
    <n v="0"/>
    <s v="Bachelors"/>
    <s v="Clerical"/>
    <s v="Yes"/>
    <n v="0"/>
    <x v="0"/>
    <s v="Europe"/>
    <n v="38"/>
    <x v="0"/>
    <x v="1"/>
    <x v="1"/>
  </r>
  <r>
    <n v="20567"/>
    <s v="Married"/>
    <s v="Male"/>
    <n v="130000"/>
    <x v="12"/>
    <x v="2"/>
    <n v="4"/>
    <s v="Partial College"/>
    <s v="Professional"/>
    <s v="No"/>
    <n v="4"/>
    <x v="2"/>
    <s v="Europe"/>
    <n v="61"/>
    <x v="1"/>
    <x v="1"/>
    <x v="1"/>
  </r>
  <r>
    <n v="25502"/>
    <s v="Married"/>
    <s v="Female"/>
    <n v="40000"/>
    <x v="0"/>
    <x v="0"/>
    <n v="1"/>
    <s v="Bachelors"/>
    <s v="Skilled Manual"/>
    <s v="Yes"/>
    <n v="0"/>
    <x v="0"/>
    <s v="Europe"/>
    <n v="43"/>
    <x v="0"/>
    <x v="1"/>
    <x v="1"/>
  </r>
  <r>
    <n v="15580"/>
    <s v="Married"/>
    <s v="Male"/>
    <n v="60000"/>
    <x v="10"/>
    <x v="1"/>
    <n v="2"/>
    <s v="Bachelors"/>
    <s v="Professional"/>
    <s v="Yes"/>
    <n v="1"/>
    <x v="1"/>
    <s v="Pacific"/>
    <n v="38"/>
    <x v="0"/>
    <x v="1"/>
    <x v="1"/>
  </r>
  <r>
    <n v="24185"/>
    <s v="Single"/>
    <s v="Female"/>
    <n v="10000"/>
    <x v="4"/>
    <x v="0"/>
    <n v="1"/>
    <s v="High School"/>
    <s v="Manual"/>
    <s v="No"/>
    <n v="1"/>
    <x v="3"/>
    <s v="Europe"/>
    <n v="45"/>
    <x v="0"/>
    <x v="0"/>
    <x v="0"/>
  </r>
  <r>
    <n v="19291"/>
    <s v="Single"/>
    <s v="Female"/>
    <n v="10000"/>
    <x v="4"/>
    <x v="0"/>
    <n v="2"/>
    <s v="High School"/>
    <s v="Manual"/>
    <s v="Yes"/>
    <n v="0"/>
    <x v="0"/>
    <s v="Europe"/>
    <n v="35"/>
    <x v="0"/>
    <x v="0"/>
    <x v="0"/>
  </r>
  <r>
    <n v="16713"/>
    <s v="Married"/>
    <s v="Male"/>
    <n v="40000"/>
    <x v="0"/>
    <x v="0"/>
    <n v="2"/>
    <s v="Bachelors"/>
    <s v="Management"/>
    <s v="Yes"/>
    <n v="1"/>
    <x v="0"/>
    <s v="Pacific"/>
    <n v="52"/>
    <x v="1"/>
    <x v="1"/>
    <x v="1"/>
  </r>
  <r>
    <n v="16185"/>
    <s v="Single"/>
    <s v="Male"/>
    <n v="60000"/>
    <x v="10"/>
    <x v="1"/>
    <n v="4"/>
    <s v="Bachelors"/>
    <s v="Professional"/>
    <s v="Yes"/>
    <n v="3"/>
    <x v="4"/>
    <s v="Pacific"/>
    <n v="41"/>
    <x v="0"/>
    <x v="0"/>
    <x v="0"/>
  </r>
  <r>
    <n v="14927"/>
    <s v="Married"/>
    <s v="Female"/>
    <n v="30000"/>
    <x v="1"/>
    <x v="0"/>
    <n v="1"/>
    <s v="Bachelors"/>
    <s v="Clerical"/>
    <s v="Yes"/>
    <n v="0"/>
    <x v="0"/>
    <s v="Europe"/>
    <n v="37"/>
    <x v="0"/>
    <x v="1"/>
    <x v="1"/>
  </r>
  <r>
    <n v="29337"/>
    <s v="Single"/>
    <s v="Male"/>
    <n v="30000"/>
    <x v="1"/>
    <x v="0"/>
    <n v="2"/>
    <s v="Partial College"/>
    <s v="Clerical"/>
    <s v="Yes"/>
    <n v="2"/>
    <x v="2"/>
    <s v="Pacific"/>
    <n v="68"/>
    <x v="2"/>
    <x v="0"/>
    <x v="0"/>
  </r>
  <r>
    <n v="29355"/>
    <s v="Married"/>
    <s v="Female"/>
    <n v="40000"/>
    <x v="0"/>
    <x v="0"/>
    <n v="0"/>
    <s v="Graduate Degree"/>
    <s v="Clerical"/>
    <s v="Yes"/>
    <n v="0"/>
    <x v="0"/>
    <s v="Europe"/>
    <n v="37"/>
    <x v="0"/>
    <x v="1"/>
    <x v="1"/>
  </r>
  <r>
    <n v="25303"/>
    <s v="Single"/>
    <s v="Male"/>
    <n v="30000"/>
    <x v="1"/>
    <x v="0"/>
    <n v="0"/>
    <s v="High School"/>
    <s v="Manual"/>
    <s v="Yes"/>
    <n v="1"/>
    <x v="1"/>
    <s v="Europe"/>
    <n v="33"/>
    <x v="0"/>
    <x v="1"/>
    <x v="1"/>
  </r>
  <r>
    <n v="14813"/>
    <s v="Single"/>
    <s v="Female"/>
    <n v="20000"/>
    <x v="6"/>
    <x v="0"/>
    <n v="4"/>
    <s v="High School"/>
    <s v="Manual"/>
    <s v="Yes"/>
    <n v="1"/>
    <x v="0"/>
    <s v="Europe"/>
    <n v="43"/>
    <x v="0"/>
    <x v="1"/>
    <x v="1"/>
  </r>
  <r>
    <n v="16438"/>
    <s v="Married"/>
    <s v="Female"/>
    <n v="10000"/>
    <x v="4"/>
    <x v="0"/>
    <n v="0"/>
    <s v="Partial High School"/>
    <s v="Manual"/>
    <s v="No"/>
    <n v="2"/>
    <x v="0"/>
    <s v="Europe"/>
    <n v="30"/>
    <x v="0"/>
    <x v="0"/>
    <x v="0"/>
  </r>
  <r>
    <n v="14238"/>
    <s v="Married"/>
    <s v="Male"/>
    <n v="120000"/>
    <x v="7"/>
    <x v="2"/>
    <n v="0"/>
    <s v="Partial High School"/>
    <s v="Professional"/>
    <s v="Yes"/>
    <n v="4"/>
    <x v="4"/>
    <s v="Pacific"/>
    <n v="36"/>
    <x v="0"/>
    <x v="1"/>
    <x v="1"/>
  </r>
  <r>
    <n v="16200"/>
    <s v="Single"/>
    <s v="Female"/>
    <n v="10000"/>
    <x v="4"/>
    <x v="0"/>
    <n v="0"/>
    <s v="Partial High School"/>
    <s v="Manual"/>
    <s v="No"/>
    <n v="2"/>
    <x v="0"/>
    <s v="Europe"/>
    <n v="35"/>
    <x v="0"/>
    <x v="0"/>
    <x v="0"/>
  </r>
  <r>
    <n v="24857"/>
    <s v="Married"/>
    <s v="Female"/>
    <n v="130000"/>
    <x v="12"/>
    <x v="2"/>
    <n v="3"/>
    <s v="High School"/>
    <s v="Professional"/>
    <s v="Yes"/>
    <n v="4"/>
    <x v="0"/>
    <s v="Europe"/>
    <n v="52"/>
    <x v="1"/>
    <x v="0"/>
    <x v="0"/>
  </r>
  <r>
    <n v="26956"/>
    <s v="Single"/>
    <s v="Female"/>
    <n v="20000"/>
    <x v="6"/>
    <x v="0"/>
    <n v="0"/>
    <s v="Partial College"/>
    <s v="Manual"/>
    <s v="No"/>
    <n v="1"/>
    <x v="1"/>
    <s v="Europe"/>
    <n v="36"/>
    <x v="0"/>
    <x v="1"/>
    <x v="1"/>
  </r>
  <r>
    <n v="14517"/>
    <s v="Married"/>
    <s v="Female"/>
    <n v="20000"/>
    <x v="6"/>
    <x v="0"/>
    <n v="3"/>
    <s v="High School"/>
    <s v="Skilled Manual"/>
    <s v="No"/>
    <n v="2"/>
    <x v="3"/>
    <s v="Pacific"/>
    <n v="62"/>
    <x v="1"/>
    <x v="0"/>
    <x v="0"/>
  </r>
  <r>
    <n v="12678"/>
    <s v="Single"/>
    <s v="Female"/>
    <n v="130000"/>
    <x v="12"/>
    <x v="2"/>
    <n v="4"/>
    <s v="High School"/>
    <s v="Management"/>
    <s v="Yes"/>
    <n v="4"/>
    <x v="0"/>
    <s v="Pacific"/>
    <n v="31"/>
    <x v="0"/>
    <x v="0"/>
    <x v="0"/>
  </r>
  <r>
    <n v="16188"/>
    <s v="Single"/>
    <s v="Female"/>
    <n v="20000"/>
    <x v="6"/>
    <x v="0"/>
    <n v="0"/>
    <s v="Partial High School"/>
    <s v="Manual"/>
    <s v="No"/>
    <n v="2"/>
    <x v="3"/>
    <s v="Europe"/>
    <n v="26"/>
    <x v="0"/>
    <x v="0"/>
    <x v="0"/>
  </r>
  <r>
    <n v="27969"/>
    <s v="Married"/>
    <s v="Male"/>
    <n v="80000"/>
    <x v="2"/>
    <x v="1"/>
    <n v="0"/>
    <s v="Bachelors"/>
    <s v="Professional"/>
    <s v="Yes"/>
    <n v="2"/>
    <x v="4"/>
    <s v="Pacific"/>
    <n v="29"/>
    <x v="0"/>
    <x v="1"/>
    <x v="1"/>
  </r>
  <r>
    <n v="15752"/>
    <s v="Married"/>
    <s v="Male"/>
    <n v="80000"/>
    <x v="2"/>
    <x v="1"/>
    <n v="2"/>
    <s v="High School"/>
    <s v="Skilled Manual"/>
    <s v="No"/>
    <n v="2"/>
    <x v="3"/>
    <s v="Pacific"/>
    <n v="50"/>
    <x v="1"/>
    <x v="1"/>
    <x v="1"/>
  </r>
  <r>
    <n v="27745"/>
    <s v="Single"/>
    <s v="Male"/>
    <n v="40000"/>
    <x v="0"/>
    <x v="0"/>
    <n v="2"/>
    <s v="Bachelors"/>
    <s v="Management"/>
    <s v="Yes"/>
    <n v="2"/>
    <x v="2"/>
    <s v="Pacific"/>
    <n v="63"/>
    <x v="1"/>
    <x v="1"/>
    <x v="1"/>
  </r>
  <r>
    <n v="20828"/>
    <s v="Married"/>
    <s v="Female"/>
    <n v="30000"/>
    <x v="1"/>
    <x v="0"/>
    <n v="4"/>
    <s v="Graduate Degree"/>
    <s v="Clerical"/>
    <s v="Yes"/>
    <n v="0"/>
    <x v="0"/>
    <s v="Europe"/>
    <n v="45"/>
    <x v="0"/>
    <x v="1"/>
    <x v="1"/>
  </r>
  <r>
    <n v="19461"/>
    <s v="Single"/>
    <s v="Female"/>
    <n v="10000"/>
    <x v="4"/>
    <x v="0"/>
    <n v="4"/>
    <s v="Partial High School"/>
    <s v="Manual"/>
    <s v="Yes"/>
    <n v="2"/>
    <x v="0"/>
    <s v="Europe"/>
    <n v="40"/>
    <x v="0"/>
    <x v="0"/>
    <x v="0"/>
  </r>
  <r>
    <n v="26941"/>
    <s v="Married"/>
    <s v="Male"/>
    <n v="30000"/>
    <x v="1"/>
    <x v="0"/>
    <n v="0"/>
    <s v="Bachelors"/>
    <s v="Clerical"/>
    <s v="Yes"/>
    <n v="0"/>
    <x v="0"/>
    <s v="Europe"/>
    <n v="47"/>
    <x v="1"/>
    <x v="1"/>
    <x v="1"/>
  </r>
  <r>
    <n v="28412"/>
    <s v="Single"/>
    <s v="Male"/>
    <n v="20000"/>
    <x v="6"/>
    <x v="0"/>
    <n v="0"/>
    <s v="High School"/>
    <s v="Manual"/>
    <s v="No"/>
    <n v="1"/>
    <x v="1"/>
    <s v="Europe"/>
    <n v="29"/>
    <x v="0"/>
    <x v="0"/>
    <x v="0"/>
  </r>
  <r>
    <n v="24485"/>
    <s v="Single"/>
    <s v="Male"/>
    <n v="40000"/>
    <x v="0"/>
    <x v="0"/>
    <n v="2"/>
    <s v="Bachelors"/>
    <s v="Management"/>
    <s v="No"/>
    <n v="1"/>
    <x v="2"/>
    <s v="Pacific"/>
    <n v="52"/>
    <x v="1"/>
    <x v="1"/>
    <x v="1"/>
  </r>
  <r>
    <n v="16514"/>
    <s v="Single"/>
    <s v="Male"/>
    <n v="10000"/>
    <x v="4"/>
    <x v="0"/>
    <n v="0"/>
    <s v="Partial College"/>
    <s v="Manual"/>
    <s v="Yes"/>
    <n v="1"/>
    <x v="3"/>
    <s v="Pacific"/>
    <n v="26"/>
    <x v="0"/>
    <x v="1"/>
    <x v="1"/>
  </r>
  <r>
    <n v="17191"/>
    <s v="Single"/>
    <s v="Male"/>
    <n v="130000"/>
    <x v="12"/>
    <x v="2"/>
    <n v="3"/>
    <s v="Partial College"/>
    <s v="Professional"/>
    <s v="No"/>
    <n v="3"/>
    <x v="0"/>
    <s v="Europe"/>
    <n v="51"/>
    <x v="1"/>
    <x v="1"/>
    <x v="1"/>
  </r>
  <r>
    <n v="19608"/>
    <s v="Married"/>
    <s v="Male"/>
    <n v="80000"/>
    <x v="2"/>
    <x v="1"/>
    <n v="5"/>
    <s v="Bachelors"/>
    <s v="Professional"/>
    <s v="Yes"/>
    <n v="4"/>
    <x v="3"/>
    <s v="Pacific"/>
    <n v="40"/>
    <x v="0"/>
    <x v="0"/>
    <x v="0"/>
  </r>
  <r>
    <n v="24119"/>
    <s v="Single"/>
    <s v="Male"/>
    <n v="30000"/>
    <x v="1"/>
    <x v="0"/>
    <n v="0"/>
    <s v="Partial College"/>
    <s v="Clerical"/>
    <s v="No"/>
    <n v="1"/>
    <x v="1"/>
    <s v="Europe"/>
    <n v="29"/>
    <x v="0"/>
    <x v="0"/>
    <x v="0"/>
  </r>
  <r>
    <n v="25458"/>
    <s v="Married"/>
    <s v="Male"/>
    <n v="20000"/>
    <x v="6"/>
    <x v="0"/>
    <n v="1"/>
    <s v="High School"/>
    <s v="Manual"/>
    <s v="No"/>
    <n v="1"/>
    <x v="3"/>
    <s v="Europe"/>
    <n v="40"/>
    <x v="0"/>
    <x v="1"/>
    <x v="1"/>
  </r>
  <r>
    <n v="26886"/>
    <s v="Single"/>
    <s v="Female"/>
    <n v="30000"/>
    <x v="1"/>
    <x v="0"/>
    <n v="0"/>
    <s v="Partial College"/>
    <s v="Clerical"/>
    <s v="No"/>
    <n v="1"/>
    <x v="0"/>
    <s v="Europe"/>
    <n v="29"/>
    <x v="0"/>
    <x v="1"/>
    <x v="1"/>
  </r>
  <r>
    <n v="28436"/>
    <s v="Single"/>
    <s v="Male"/>
    <n v="30000"/>
    <x v="1"/>
    <x v="0"/>
    <n v="0"/>
    <s v="Partial College"/>
    <s v="Clerical"/>
    <s v="No"/>
    <n v="1"/>
    <x v="0"/>
    <s v="Europe"/>
    <n v="30"/>
    <x v="0"/>
    <x v="1"/>
    <x v="1"/>
  </r>
  <r>
    <n v="19562"/>
    <s v="Single"/>
    <s v="Female"/>
    <n v="60000"/>
    <x v="10"/>
    <x v="1"/>
    <n v="2"/>
    <s v="Bachelors"/>
    <s v="Professional"/>
    <s v="Yes"/>
    <n v="1"/>
    <x v="1"/>
    <s v="Pacific"/>
    <n v="37"/>
    <x v="0"/>
    <x v="1"/>
    <x v="1"/>
  </r>
  <r>
    <n v="15608"/>
    <s v="Single"/>
    <s v="Female"/>
    <n v="30000"/>
    <x v="1"/>
    <x v="0"/>
    <n v="0"/>
    <s v="Partial College"/>
    <s v="Clerical"/>
    <s v="No"/>
    <n v="1"/>
    <x v="1"/>
    <s v="Europe"/>
    <n v="33"/>
    <x v="0"/>
    <x v="0"/>
    <x v="0"/>
  </r>
  <r>
    <n v="16487"/>
    <s v="Single"/>
    <s v="Female"/>
    <n v="30000"/>
    <x v="1"/>
    <x v="0"/>
    <n v="3"/>
    <s v="High School"/>
    <s v="Skilled Manual"/>
    <s v="Yes"/>
    <n v="2"/>
    <x v="2"/>
    <s v="Pacific"/>
    <n v="55"/>
    <x v="1"/>
    <x v="0"/>
    <x v="0"/>
  </r>
  <r>
    <n v="17197"/>
    <s v="Single"/>
    <s v="Female"/>
    <n v="90000"/>
    <x v="8"/>
    <x v="1"/>
    <n v="5"/>
    <s v="Partial College"/>
    <s v="Professional"/>
    <s v="Yes"/>
    <n v="2"/>
    <x v="4"/>
    <s v="Europe"/>
    <n v="62"/>
    <x v="1"/>
    <x v="0"/>
    <x v="0"/>
  </r>
  <r>
    <n v="12507"/>
    <s v="Married"/>
    <s v="Male"/>
    <n v="30000"/>
    <x v="1"/>
    <x v="0"/>
    <n v="1"/>
    <s v="Partial College"/>
    <s v="Clerical"/>
    <s v="Yes"/>
    <n v="1"/>
    <x v="0"/>
    <s v="Europe"/>
    <n v="43"/>
    <x v="0"/>
    <x v="0"/>
    <x v="0"/>
  </r>
  <r>
    <n v="23940"/>
    <s v="Married"/>
    <s v="Male"/>
    <n v="40000"/>
    <x v="0"/>
    <x v="0"/>
    <n v="1"/>
    <s v="Bachelors"/>
    <s v="Skilled Manual"/>
    <s v="Yes"/>
    <n v="1"/>
    <x v="0"/>
    <s v="Europe"/>
    <n v="44"/>
    <x v="0"/>
    <x v="1"/>
    <x v="1"/>
  </r>
  <r>
    <n v="19441"/>
    <s v="Married"/>
    <s v="Male"/>
    <n v="40000"/>
    <x v="0"/>
    <x v="0"/>
    <n v="0"/>
    <s v="Graduate Degree"/>
    <s v="Clerical"/>
    <s v="Yes"/>
    <n v="0"/>
    <x v="0"/>
    <s v="Europe"/>
    <n v="25"/>
    <x v="0"/>
    <x v="1"/>
    <x v="1"/>
  </r>
  <r>
    <n v="26852"/>
    <s v="Married"/>
    <s v="Female"/>
    <n v="20000"/>
    <x v="6"/>
    <x v="0"/>
    <n v="3"/>
    <s v="High School"/>
    <s v="Manual"/>
    <s v="Yes"/>
    <n v="2"/>
    <x v="0"/>
    <s v="Europe"/>
    <n v="43"/>
    <x v="0"/>
    <x v="0"/>
    <x v="0"/>
  </r>
  <r>
    <n v="12274"/>
    <s v="Single"/>
    <s v="Male"/>
    <n v="10000"/>
    <x v="4"/>
    <x v="0"/>
    <n v="2"/>
    <s v="High School"/>
    <s v="Manual"/>
    <s v="Yes"/>
    <n v="0"/>
    <x v="0"/>
    <s v="Europe"/>
    <n v="35"/>
    <x v="0"/>
    <x v="0"/>
    <x v="0"/>
  </r>
  <r>
    <n v="20236"/>
    <s v="Single"/>
    <s v="Male"/>
    <n v="60000"/>
    <x v="10"/>
    <x v="1"/>
    <n v="3"/>
    <s v="Bachelors"/>
    <s v="Professional"/>
    <s v="No"/>
    <n v="2"/>
    <x v="0"/>
    <s v="Pacific"/>
    <n v="43"/>
    <x v="0"/>
    <x v="1"/>
    <x v="1"/>
  </r>
  <r>
    <n v="24149"/>
    <s v="Married"/>
    <s v="Male"/>
    <n v="10000"/>
    <x v="4"/>
    <x v="0"/>
    <n v="2"/>
    <s v="Partial College"/>
    <s v="Manual"/>
    <s v="Yes"/>
    <n v="0"/>
    <x v="3"/>
    <s v="Europe"/>
    <n v="49"/>
    <x v="1"/>
    <x v="0"/>
    <x v="0"/>
  </r>
  <r>
    <n v="26139"/>
    <s v="Single"/>
    <s v="Male"/>
    <n v="60000"/>
    <x v="10"/>
    <x v="1"/>
    <n v="1"/>
    <s v="Partial College"/>
    <s v="Skilled Manual"/>
    <s v="Yes"/>
    <n v="1"/>
    <x v="2"/>
    <s v="Pacific"/>
    <n v="45"/>
    <x v="0"/>
    <x v="0"/>
    <x v="0"/>
  </r>
  <r>
    <n v="18491"/>
    <s v="Single"/>
    <s v="Female"/>
    <n v="70000"/>
    <x v="3"/>
    <x v="1"/>
    <n v="2"/>
    <s v="High School"/>
    <s v="Professional"/>
    <s v="Yes"/>
    <n v="2"/>
    <x v="2"/>
    <s v="Pacific"/>
    <n v="49"/>
    <x v="1"/>
    <x v="1"/>
    <x v="1"/>
  </r>
  <r>
    <n v="22707"/>
    <s v="Single"/>
    <s v="Female"/>
    <n v="30000"/>
    <x v="1"/>
    <x v="0"/>
    <n v="0"/>
    <s v="Partial College"/>
    <s v="Clerical"/>
    <s v="No"/>
    <n v="1"/>
    <x v="1"/>
    <s v="Europe"/>
    <n v="30"/>
    <x v="0"/>
    <x v="0"/>
    <x v="0"/>
  </r>
  <r>
    <n v="20430"/>
    <s v="Married"/>
    <s v="Male"/>
    <n v="70000"/>
    <x v="3"/>
    <x v="1"/>
    <n v="2"/>
    <s v="Partial College"/>
    <s v="Skilled Manual"/>
    <s v="Yes"/>
    <n v="2"/>
    <x v="2"/>
    <s v="Pacific"/>
    <n v="52"/>
    <x v="1"/>
    <x v="1"/>
    <x v="1"/>
  </r>
  <r>
    <n v="27494"/>
    <s v="Single"/>
    <s v="Female"/>
    <n v="40000"/>
    <x v="0"/>
    <x v="0"/>
    <n v="2"/>
    <s v="Partial College"/>
    <s v="Skilled Manual"/>
    <s v="No"/>
    <n v="2"/>
    <x v="3"/>
    <s v="Pacific"/>
    <n v="53"/>
    <x v="1"/>
    <x v="1"/>
    <x v="1"/>
  </r>
  <r>
    <n v="26829"/>
    <s v="Married"/>
    <s v="Female"/>
    <n v="40000"/>
    <x v="0"/>
    <x v="0"/>
    <n v="0"/>
    <s v="Bachelors"/>
    <s v="Clerical"/>
    <s v="Yes"/>
    <n v="0"/>
    <x v="0"/>
    <s v="Europe"/>
    <n v="38"/>
    <x v="0"/>
    <x v="1"/>
    <x v="1"/>
  </r>
  <r>
    <n v="28395"/>
    <s v="Single"/>
    <s v="Male"/>
    <n v="40000"/>
    <x v="0"/>
    <x v="0"/>
    <n v="0"/>
    <s v="Bachelors"/>
    <s v="Professional"/>
    <s v="No"/>
    <n v="0"/>
    <x v="0"/>
    <s v="Europe"/>
    <n v="39"/>
    <x v="0"/>
    <x v="1"/>
    <x v="1"/>
  </r>
  <r>
    <n v="21006"/>
    <s v="Single"/>
    <s v="Female"/>
    <n v="30000"/>
    <x v="1"/>
    <x v="0"/>
    <n v="1"/>
    <s v="Partial College"/>
    <s v="Manual"/>
    <s v="No"/>
    <n v="0"/>
    <x v="0"/>
    <s v="Europe"/>
    <n v="46"/>
    <x v="1"/>
    <x v="1"/>
    <x v="1"/>
  </r>
  <r>
    <n v="14682"/>
    <s v="Single"/>
    <s v="Female"/>
    <n v="70000"/>
    <x v="3"/>
    <x v="1"/>
    <n v="0"/>
    <s v="Bachelors"/>
    <s v="Professional"/>
    <s v="No"/>
    <n v="1"/>
    <x v="2"/>
    <s v="Pacific"/>
    <n v="38"/>
    <x v="0"/>
    <x v="0"/>
    <x v="0"/>
  </r>
  <r>
    <n v="17650"/>
    <s v="Single"/>
    <s v="Female"/>
    <n v="40000"/>
    <x v="0"/>
    <x v="0"/>
    <n v="2"/>
    <s v="Partial College"/>
    <s v="Clerical"/>
    <s v="Yes"/>
    <n v="2"/>
    <x v="3"/>
    <s v="Europe"/>
    <n v="35"/>
    <x v="0"/>
    <x v="0"/>
    <x v="0"/>
  </r>
  <r>
    <n v="29191"/>
    <s v="Single"/>
    <s v="Female"/>
    <n v="130000"/>
    <x v="12"/>
    <x v="2"/>
    <n v="1"/>
    <s v="Graduate Degree"/>
    <s v="Management"/>
    <s v="No"/>
    <n v="1"/>
    <x v="0"/>
    <s v="Pacific"/>
    <n v="36"/>
    <x v="0"/>
    <x v="1"/>
    <x v="1"/>
  </r>
  <r>
    <n v="15030"/>
    <s v="Married"/>
    <s v="Male"/>
    <n v="20000"/>
    <x v="6"/>
    <x v="0"/>
    <n v="0"/>
    <s v="Bachelors"/>
    <s v="Clerical"/>
    <s v="Yes"/>
    <n v="0"/>
    <x v="0"/>
    <s v="Pacific"/>
    <n v="26"/>
    <x v="0"/>
    <x v="1"/>
    <x v="1"/>
  </r>
  <r>
    <n v="24140"/>
    <s v="Single"/>
    <s v="Male"/>
    <n v="10000"/>
    <x v="4"/>
    <x v="0"/>
    <n v="0"/>
    <s v="Graduate Degree"/>
    <s v="Manual"/>
    <s v="No"/>
    <n v="0"/>
    <x v="0"/>
    <s v="Europe"/>
    <n v="30"/>
    <x v="0"/>
    <x v="1"/>
    <x v="1"/>
  </r>
  <r>
    <n v="22496"/>
    <s v="Married"/>
    <s v="Female"/>
    <n v="30000"/>
    <x v="1"/>
    <x v="0"/>
    <n v="1"/>
    <s v="Bachelors"/>
    <s v="Skilled Manual"/>
    <s v="Yes"/>
    <n v="2"/>
    <x v="0"/>
    <s v="Europe"/>
    <n v="42"/>
    <x v="0"/>
    <x v="0"/>
    <x v="0"/>
  </r>
  <r>
    <n v="24065"/>
    <s v="Single"/>
    <s v="Female"/>
    <n v="20000"/>
    <x v="6"/>
    <x v="0"/>
    <n v="0"/>
    <s v="High School"/>
    <s v="Manual"/>
    <s v="Yes"/>
    <n v="0"/>
    <x v="0"/>
    <s v="Europe"/>
    <n v="40"/>
    <x v="0"/>
    <x v="1"/>
    <x v="1"/>
  </r>
  <r>
    <n v="19914"/>
    <s v="Married"/>
    <s v="Male"/>
    <n v="80000"/>
    <x v="2"/>
    <x v="1"/>
    <n v="5"/>
    <s v="Bachelors"/>
    <s v="Management"/>
    <s v="Yes"/>
    <n v="2"/>
    <x v="1"/>
    <s v="Europe"/>
    <n v="62"/>
    <x v="1"/>
    <x v="0"/>
    <x v="0"/>
  </r>
  <r>
    <n v="12871"/>
    <s v="Single"/>
    <s v="Female"/>
    <n v="30000"/>
    <x v="1"/>
    <x v="0"/>
    <n v="0"/>
    <s v="Partial College"/>
    <s v="Clerical"/>
    <s v="No"/>
    <n v="1"/>
    <x v="1"/>
    <s v="Europe"/>
    <n v="29"/>
    <x v="0"/>
    <x v="0"/>
    <x v="0"/>
  </r>
  <r>
    <n v="22988"/>
    <s v="Married"/>
    <s v="Female"/>
    <n v="40000"/>
    <x v="0"/>
    <x v="0"/>
    <n v="2"/>
    <s v="Bachelors"/>
    <s v="Management"/>
    <s v="Yes"/>
    <n v="2"/>
    <x v="2"/>
    <s v="Pacific"/>
    <n v="66"/>
    <x v="2"/>
    <x v="1"/>
    <x v="1"/>
  </r>
  <r>
    <n v="15922"/>
    <s v="Married"/>
    <s v="Male"/>
    <n v="150000"/>
    <x v="13"/>
    <x v="2"/>
    <n v="2"/>
    <s v="High School"/>
    <s v="Professional"/>
    <s v="Yes"/>
    <n v="4"/>
    <x v="0"/>
    <s v="Europe"/>
    <n v="48"/>
    <x v="1"/>
    <x v="0"/>
    <x v="0"/>
  </r>
  <r>
    <n v="12344"/>
    <s v="Single"/>
    <s v="Female"/>
    <n v="80000"/>
    <x v="2"/>
    <x v="1"/>
    <n v="0"/>
    <s v="Bachelors"/>
    <s v="Professional"/>
    <s v="No"/>
    <n v="3"/>
    <x v="4"/>
    <s v="Pacific"/>
    <n v="31"/>
    <x v="0"/>
    <x v="0"/>
    <x v="0"/>
  </r>
  <r>
    <n v="23627"/>
    <s v="Single"/>
    <s v="Female"/>
    <n v="100000"/>
    <x v="11"/>
    <x v="1"/>
    <n v="3"/>
    <s v="Partial College"/>
    <s v="Management"/>
    <s v="No"/>
    <n v="4"/>
    <x v="2"/>
    <s v="Europe"/>
    <n v="56"/>
    <x v="1"/>
    <x v="0"/>
    <x v="0"/>
  </r>
  <r>
    <n v="27775"/>
    <s v="Single"/>
    <s v="Female"/>
    <n v="40000"/>
    <x v="0"/>
    <x v="0"/>
    <n v="0"/>
    <s v="Bachelors"/>
    <s v="Clerical"/>
    <s v="No"/>
    <n v="0"/>
    <x v="0"/>
    <s v="Europe"/>
    <n v="38"/>
    <x v="0"/>
    <x v="1"/>
    <x v="1"/>
  </r>
  <r>
    <n v="29301"/>
    <s v="Married"/>
    <s v="Male"/>
    <n v="80000"/>
    <x v="2"/>
    <x v="1"/>
    <n v="5"/>
    <s v="Bachelors"/>
    <s v="Professional"/>
    <s v="Yes"/>
    <n v="4"/>
    <x v="3"/>
    <s v="Pacific"/>
    <n v="40"/>
    <x v="0"/>
    <x v="0"/>
    <x v="0"/>
  </r>
  <r>
    <n v="12716"/>
    <s v="Single"/>
    <s v="Male"/>
    <n v="30000"/>
    <x v="1"/>
    <x v="0"/>
    <n v="0"/>
    <s v="Partial College"/>
    <s v="Clerical"/>
    <s v="Yes"/>
    <n v="1"/>
    <x v="1"/>
    <s v="Europe"/>
    <n v="32"/>
    <x v="0"/>
    <x v="0"/>
    <x v="0"/>
  </r>
  <r>
    <n v="12472"/>
    <s v="Married"/>
    <s v="Male"/>
    <n v="30000"/>
    <x v="1"/>
    <x v="0"/>
    <n v="1"/>
    <s v="Bachelors"/>
    <s v="Clerical"/>
    <s v="Yes"/>
    <n v="1"/>
    <x v="1"/>
    <s v="Europe"/>
    <n v="39"/>
    <x v="0"/>
    <x v="0"/>
    <x v="0"/>
  </r>
  <r>
    <n v="20970"/>
    <s v="Single"/>
    <s v="Male"/>
    <n v="10000"/>
    <x v="4"/>
    <x v="0"/>
    <n v="2"/>
    <s v="Partial College"/>
    <s v="Manual"/>
    <s v="Yes"/>
    <n v="1"/>
    <x v="0"/>
    <s v="Europe"/>
    <n v="52"/>
    <x v="1"/>
    <x v="1"/>
    <x v="1"/>
  </r>
  <r>
    <n v="26818"/>
    <s v="Single"/>
    <s v="Male"/>
    <n v="10000"/>
    <x v="4"/>
    <x v="0"/>
    <n v="3"/>
    <s v="High School"/>
    <s v="Manual"/>
    <s v="Yes"/>
    <n v="1"/>
    <x v="0"/>
    <s v="Europe"/>
    <n v="39"/>
    <x v="0"/>
    <x v="1"/>
    <x v="1"/>
  </r>
  <r>
    <n v="12993"/>
    <s v="Married"/>
    <s v="Male"/>
    <n v="60000"/>
    <x v="10"/>
    <x v="1"/>
    <n v="2"/>
    <s v="Bachelors"/>
    <s v="Professional"/>
    <s v="Yes"/>
    <n v="1"/>
    <x v="1"/>
    <s v="Pacific"/>
    <n v="37"/>
    <x v="0"/>
    <x v="0"/>
    <x v="0"/>
  </r>
  <r>
    <n v="14192"/>
    <s v="Married"/>
    <s v="Male"/>
    <n v="90000"/>
    <x v="8"/>
    <x v="1"/>
    <n v="4"/>
    <s v="High School"/>
    <s v="Management"/>
    <s v="Yes"/>
    <n v="3"/>
    <x v="2"/>
    <s v="Europe"/>
    <n v="56"/>
    <x v="1"/>
    <x v="1"/>
    <x v="1"/>
  </r>
  <r>
    <n v="19477"/>
    <s v="Married"/>
    <s v="Male"/>
    <n v="40000"/>
    <x v="0"/>
    <x v="0"/>
    <n v="0"/>
    <s v="Bachelors"/>
    <s v="Professional"/>
    <s v="Yes"/>
    <n v="0"/>
    <x v="0"/>
    <s v="Europe"/>
    <n v="40"/>
    <x v="0"/>
    <x v="1"/>
    <x v="1"/>
  </r>
  <r>
    <n v="26796"/>
    <s v="Single"/>
    <s v="Male"/>
    <n v="40000"/>
    <x v="0"/>
    <x v="0"/>
    <n v="2"/>
    <s v="Bachelors"/>
    <s v="Management"/>
    <s v="Yes"/>
    <n v="2"/>
    <x v="2"/>
    <s v="Pacific"/>
    <n v="65"/>
    <x v="1"/>
    <x v="1"/>
    <x v="1"/>
  </r>
  <r>
    <n v="21094"/>
    <s v="Single"/>
    <s v="Female"/>
    <n v="30000"/>
    <x v="1"/>
    <x v="0"/>
    <n v="2"/>
    <s v="Partial College"/>
    <s v="Clerical"/>
    <s v="Yes"/>
    <n v="2"/>
    <x v="0"/>
    <s v="Europe"/>
    <n v="42"/>
    <x v="0"/>
    <x v="0"/>
    <x v="0"/>
  </r>
  <r>
    <n v="12234"/>
    <s v="Married"/>
    <s v="Male"/>
    <n v="10000"/>
    <x v="4"/>
    <x v="0"/>
    <n v="2"/>
    <s v="Partial College"/>
    <s v="Manual"/>
    <s v="Yes"/>
    <n v="1"/>
    <x v="1"/>
    <s v="Europe"/>
    <n v="52"/>
    <x v="1"/>
    <x v="0"/>
    <x v="0"/>
  </r>
  <r>
    <n v="28683"/>
    <s v="Single"/>
    <s v="Female"/>
    <n v="10000"/>
    <x v="4"/>
    <x v="0"/>
    <n v="1"/>
    <s v="High School"/>
    <s v="Manual"/>
    <s v="No"/>
    <n v="1"/>
    <x v="2"/>
    <s v="Europe"/>
    <n v="35"/>
    <x v="0"/>
    <x v="1"/>
    <x v="1"/>
  </r>
  <r>
    <n v="17994"/>
    <s v="Single"/>
    <s v="Male"/>
    <n v="20000"/>
    <x v="6"/>
    <x v="0"/>
    <n v="2"/>
    <s v="High School"/>
    <s v="Manual"/>
    <s v="Yes"/>
    <n v="2"/>
    <x v="0"/>
    <s v="Europe"/>
    <n v="42"/>
    <x v="0"/>
    <x v="0"/>
    <x v="0"/>
  </r>
  <r>
    <n v="24273"/>
    <s v="Married"/>
    <s v="Female"/>
    <n v="20000"/>
    <x v="6"/>
    <x v="0"/>
    <n v="2"/>
    <s v="Partial High School"/>
    <s v="Clerical"/>
    <s v="Yes"/>
    <n v="2"/>
    <x v="2"/>
    <s v="Pacific"/>
    <n v="55"/>
    <x v="1"/>
    <x v="1"/>
    <x v="1"/>
  </r>
  <r>
    <n v="26547"/>
    <s v="Single"/>
    <s v="Female"/>
    <n v="30000"/>
    <x v="1"/>
    <x v="0"/>
    <n v="2"/>
    <s v="Partial College"/>
    <s v="Clerical"/>
    <s v="No"/>
    <n v="2"/>
    <x v="2"/>
    <s v="Pacific"/>
    <n v="60"/>
    <x v="1"/>
    <x v="1"/>
    <x v="1"/>
  </r>
  <r>
    <n v="22500"/>
    <s v="Single"/>
    <s v="Male"/>
    <n v="40000"/>
    <x v="0"/>
    <x v="0"/>
    <n v="0"/>
    <s v="Bachelors"/>
    <s v="Professional"/>
    <s v="No"/>
    <n v="0"/>
    <x v="0"/>
    <s v="Europe"/>
    <n v="40"/>
    <x v="0"/>
    <x v="1"/>
    <x v="1"/>
  </r>
  <r>
    <n v="23993"/>
    <s v="Single"/>
    <s v="Female"/>
    <n v="10000"/>
    <x v="4"/>
    <x v="0"/>
    <n v="0"/>
    <s v="Partial College"/>
    <s v="Manual"/>
    <s v="No"/>
    <n v="1"/>
    <x v="0"/>
    <s v="Pacific"/>
    <n v="26"/>
    <x v="0"/>
    <x v="1"/>
    <x v="1"/>
  </r>
  <r>
    <n v="14832"/>
    <s v="Married"/>
    <s v="Male"/>
    <n v="40000"/>
    <x v="0"/>
    <x v="0"/>
    <n v="1"/>
    <s v="Bachelors"/>
    <s v="Skilled Manual"/>
    <s v="Yes"/>
    <n v="0"/>
    <x v="0"/>
    <s v="Europe"/>
    <n v="42"/>
    <x v="0"/>
    <x v="1"/>
    <x v="1"/>
  </r>
  <r>
    <n v="16614"/>
    <s v="Married"/>
    <s v="Female"/>
    <n v="80000"/>
    <x v="2"/>
    <x v="1"/>
    <n v="0"/>
    <s v="Bachelors"/>
    <s v="Professional"/>
    <s v="Yes"/>
    <n v="3"/>
    <x v="4"/>
    <s v="Pacific"/>
    <n v="32"/>
    <x v="0"/>
    <x v="0"/>
    <x v="0"/>
  </r>
  <r>
    <n v="20877"/>
    <s v="Single"/>
    <s v="Male"/>
    <n v="30000"/>
    <x v="1"/>
    <x v="0"/>
    <n v="1"/>
    <s v="Bachelors"/>
    <s v="Clerical"/>
    <s v="Yes"/>
    <n v="0"/>
    <x v="3"/>
    <s v="Europe"/>
    <n v="37"/>
    <x v="0"/>
    <x v="1"/>
    <x v="1"/>
  </r>
  <r>
    <n v="20729"/>
    <s v="Married"/>
    <s v="Female"/>
    <n v="40000"/>
    <x v="0"/>
    <x v="0"/>
    <n v="2"/>
    <s v="Partial College"/>
    <s v="Clerical"/>
    <s v="No"/>
    <n v="1"/>
    <x v="0"/>
    <s v="Europe"/>
    <n v="34"/>
    <x v="0"/>
    <x v="0"/>
    <x v="0"/>
  </r>
  <r>
    <n v="22464"/>
    <s v="Married"/>
    <s v="Male"/>
    <n v="40000"/>
    <x v="0"/>
    <x v="0"/>
    <n v="0"/>
    <s v="Graduate Degree"/>
    <s v="Clerical"/>
    <s v="Yes"/>
    <n v="0"/>
    <x v="0"/>
    <s v="Europe"/>
    <n v="37"/>
    <x v="0"/>
    <x v="1"/>
    <x v="1"/>
  </r>
  <r>
    <n v="19475"/>
    <s v="Married"/>
    <s v="Female"/>
    <n v="40000"/>
    <x v="0"/>
    <x v="0"/>
    <n v="0"/>
    <s v="Bachelors"/>
    <s v="Professional"/>
    <s v="No"/>
    <n v="0"/>
    <x v="0"/>
    <s v="Europe"/>
    <n v="40"/>
    <x v="0"/>
    <x v="1"/>
    <x v="1"/>
  </r>
  <r>
    <n v="19675"/>
    <s v="Married"/>
    <s v="Male"/>
    <n v="20000"/>
    <x v="6"/>
    <x v="0"/>
    <n v="4"/>
    <s v="High School"/>
    <s v="Skilled Manual"/>
    <s v="Yes"/>
    <n v="2"/>
    <x v="2"/>
    <s v="Pacific"/>
    <n v="60"/>
    <x v="1"/>
    <x v="0"/>
    <x v="0"/>
  </r>
  <r>
    <n v="12728"/>
    <s v="Single"/>
    <s v="Male"/>
    <n v="30000"/>
    <x v="1"/>
    <x v="0"/>
    <n v="0"/>
    <s v="Partial College"/>
    <s v="Clerical"/>
    <s v="No"/>
    <n v="1"/>
    <x v="3"/>
    <s v="Europe"/>
    <n v="27"/>
    <x v="0"/>
    <x v="0"/>
    <x v="0"/>
  </r>
  <r>
    <n v="26154"/>
    <s v="Married"/>
    <s v="Male"/>
    <n v="60000"/>
    <x v="10"/>
    <x v="1"/>
    <n v="1"/>
    <s v="Partial College"/>
    <s v="Skilled Manual"/>
    <s v="Yes"/>
    <n v="1"/>
    <x v="2"/>
    <s v="Pacific"/>
    <n v="43"/>
    <x v="0"/>
    <x v="1"/>
    <x v="1"/>
  </r>
  <r>
    <n v="29117"/>
    <s v="Single"/>
    <s v="Male"/>
    <n v="100000"/>
    <x v="11"/>
    <x v="1"/>
    <n v="1"/>
    <s v="Bachelors"/>
    <s v="Management"/>
    <s v="No"/>
    <n v="3"/>
    <x v="0"/>
    <s v="Pacific"/>
    <n v="48"/>
    <x v="1"/>
    <x v="0"/>
    <x v="0"/>
  </r>
  <r>
    <n v="17845"/>
    <s v="Single"/>
    <s v="Female"/>
    <n v="20000"/>
    <x v="6"/>
    <x v="0"/>
    <n v="0"/>
    <s v="Partial High School"/>
    <s v="Manual"/>
    <s v="No"/>
    <n v="2"/>
    <x v="3"/>
    <s v="Europe"/>
    <n v="32"/>
    <x v="0"/>
    <x v="0"/>
    <x v="0"/>
  </r>
  <r>
    <n v="25058"/>
    <s v="Married"/>
    <s v="Male"/>
    <n v="100000"/>
    <x v="11"/>
    <x v="1"/>
    <n v="1"/>
    <s v="Bachelors"/>
    <s v="Management"/>
    <s v="Yes"/>
    <n v="3"/>
    <x v="1"/>
    <s v="Pacific"/>
    <n v="47"/>
    <x v="1"/>
    <x v="0"/>
    <x v="0"/>
  </r>
  <r>
    <n v="23426"/>
    <s v="Single"/>
    <s v="Male"/>
    <n v="80000"/>
    <x v="2"/>
    <x v="1"/>
    <n v="5"/>
    <s v="Graduate Degree"/>
    <s v="Management"/>
    <s v="Yes"/>
    <n v="3"/>
    <x v="0"/>
    <s v="Pacific"/>
    <n v="40"/>
    <x v="0"/>
    <x v="0"/>
    <x v="0"/>
  </r>
  <r>
    <n v="14798"/>
    <s v="Single"/>
    <s v="Female"/>
    <n v="10000"/>
    <x v="4"/>
    <x v="0"/>
    <n v="4"/>
    <s v="Partial High School"/>
    <s v="Manual"/>
    <s v="Yes"/>
    <n v="2"/>
    <x v="0"/>
    <s v="Europe"/>
    <n v="41"/>
    <x v="0"/>
    <x v="1"/>
    <x v="1"/>
  </r>
  <r>
    <n v="12664"/>
    <s v="Married"/>
    <s v="Female"/>
    <n v="130000"/>
    <x v="12"/>
    <x v="2"/>
    <n v="5"/>
    <s v="Partial College"/>
    <s v="Professional"/>
    <s v="Yes"/>
    <n v="4"/>
    <x v="0"/>
    <s v="Europe"/>
    <n v="59"/>
    <x v="1"/>
    <x v="0"/>
    <x v="0"/>
  </r>
  <r>
    <n v="23979"/>
    <s v="Single"/>
    <s v="Male"/>
    <n v="10000"/>
    <x v="4"/>
    <x v="0"/>
    <n v="2"/>
    <s v="Partial College"/>
    <s v="Manual"/>
    <s v="No"/>
    <n v="0"/>
    <x v="0"/>
    <s v="Europe"/>
    <n v="50"/>
    <x v="1"/>
    <x v="0"/>
    <x v="0"/>
  </r>
  <r>
    <n v="25605"/>
    <s v="Single"/>
    <s v="Female"/>
    <n v="20000"/>
    <x v="6"/>
    <x v="0"/>
    <n v="2"/>
    <s v="Partial College"/>
    <s v="Manual"/>
    <s v="No"/>
    <n v="1"/>
    <x v="0"/>
    <s v="Europe"/>
    <n v="54"/>
    <x v="1"/>
    <x v="1"/>
    <x v="1"/>
  </r>
  <r>
    <n v="20797"/>
    <s v="Married"/>
    <s v="Female"/>
    <n v="10000"/>
    <x v="4"/>
    <x v="0"/>
    <n v="1"/>
    <s v="Bachelors"/>
    <s v="Manual"/>
    <s v="Yes"/>
    <n v="0"/>
    <x v="0"/>
    <s v="Europe"/>
    <n v="48"/>
    <x v="1"/>
    <x v="0"/>
    <x v="0"/>
  </r>
  <r>
    <n v="21980"/>
    <s v="Single"/>
    <s v="Female"/>
    <n v="60000"/>
    <x v="10"/>
    <x v="1"/>
    <n v="1"/>
    <s v="Bachelors"/>
    <s v="Professional"/>
    <s v="Yes"/>
    <n v="1"/>
    <x v="2"/>
    <s v="Pacific"/>
    <n v="44"/>
    <x v="0"/>
    <x v="1"/>
    <x v="1"/>
  </r>
  <r>
    <n v="25460"/>
    <s v="Married"/>
    <s v="Female"/>
    <n v="20000"/>
    <x v="6"/>
    <x v="0"/>
    <n v="2"/>
    <s v="High School"/>
    <s v="Manual"/>
    <s v="Yes"/>
    <n v="0"/>
    <x v="0"/>
    <s v="Europe"/>
    <n v="40"/>
    <x v="0"/>
    <x v="1"/>
    <x v="1"/>
  </r>
  <r>
    <n v="29181"/>
    <s v="Single"/>
    <s v="Female"/>
    <n v="60000"/>
    <x v="10"/>
    <x v="1"/>
    <n v="2"/>
    <s v="Bachelors"/>
    <s v="Professional"/>
    <s v="No"/>
    <n v="1"/>
    <x v="0"/>
    <s v="Pacific"/>
    <n v="38"/>
    <x v="0"/>
    <x v="1"/>
    <x v="1"/>
  </r>
  <r>
    <n v="24279"/>
    <s v="Single"/>
    <s v="Male"/>
    <n v="40000"/>
    <x v="0"/>
    <x v="0"/>
    <n v="2"/>
    <s v="Partial College"/>
    <s v="Skilled Manual"/>
    <s v="No"/>
    <n v="2"/>
    <x v="3"/>
    <s v="Pacific"/>
    <n v="52"/>
    <x v="1"/>
    <x v="0"/>
    <x v="0"/>
  </r>
  <r>
    <n v="22402"/>
    <s v="Married"/>
    <s v="Male"/>
    <n v="10000"/>
    <x v="4"/>
    <x v="0"/>
    <n v="0"/>
    <s v="Partial College"/>
    <s v="Manual"/>
    <s v="Yes"/>
    <n v="1"/>
    <x v="1"/>
    <s v="Pacific"/>
    <n v="25"/>
    <x v="0"/>
    <x v="1"/>
    <x v="1"/>
  </r>
  <r>
    <n v="15465"/>
    <s v="Married"/>
    <s v="Female"/>
    <n v="10000"/>
    <x v="4"/>
    <x v="0"/>
    <n v="0"/>
    <s v="Partial College"/>
    <s v="Manual"/>
    <s v="No"/>
    <n v="1"/>
    <x v="0"/>
    <s v="Pacific"/>
    <n v="25"/>
    <x v="0"/>
    <x v="0"/>
    <x v="0"/>
  </r>
  <r>
    <n v="26757"/>
    <s v="Single"/>
    <s v="Male"/>
    <n v="90000"/>
    <x v="8"/>
    <x v="1"/>
    <n v="1"/>
    <s v="Bachelors"/>
    <s v="Professional"/>
    <s v="Yes"/>
    <n v="1"/>
    <x v="1"/>
    <s v="Pacific"/>
    <n v="47"/>
    <x v="1"/>
    <x v="1"/>
    <x v="1"/>
  </r>
  <r>
    <n v="14233"/>
    <s v="Single"/>
    <s v="Male"/>
    <n v="100000"/>
    <x v="11"/>
    <x v="1"/>
    <n v="0"/>
    <s v="High School"/>
    <s v="Management"/>
    <s v="Yes"/>
    <n v="3"/>
    <x v="4"/>
    <s v="Pacific"/>
    <n v="35"/>
    <x v="0"/>
    <x v="0"/>
    <x v="0"/>
  </r>
  <r>
    <n v="14058"/>
    <s v="Single"/>
    <s v="Male"/>
    <n v="70000"/>
    <x v="3"/>
    <x v="1"/>
    <n v="0"/>
    <s v="Bachelors"/>
    <s v="Professional"/>
    <s v="No"/>
    <n v="1"/>
    <x v="2"/>
    <s v="Pacific"/>
    <n v="41"/>
    <x v="0"/>
    <x v="1"/>
    <x v="1"/>
  </r>
  <r>
    <n v="12273"/>
    <s v="Married"/>
    <s v="Male"/>
    <n v="30000"/>
    <x v="1"/>
    <x v="0"/>
    <n v="1"/>
    <s v="Bachelors"/>
    <s v="Clerical"/>
    <s v="Yes"/>
    <n v="0"/>
    <x v="0"/>
    <s v="Europe"/>
    <n v="47"/>
    <x v="1"/>
    <x v="0"/>
    <x v="0"/>
  </r>
  <r>
    <n v="17203"/>
    <s v="Married"/>
    <s v="Female"/>
    <n v="130000"/>
    <x v="12"/>
    <x v="2"/>
    <n v="4"/>
    <s v="Partial College"/>
    <s v="Professional"/>
    <s v="Yes"/>
    <n v="4"/>
    <x v="2"/>
    <s v="Europe"/>
    <n v="61"/>
    <x v="1"/>
    <x v="1"/>
    <x v="1"/>
  </r>
  <r>
    <n v="18144"/>
    <s v="Married"/>
    <s v="Female"/>
    <n v="80000"/>
    <x v="2"/>
    <x v="1"/>
    <n v="5"/>
    <s v="Bachelors"/>
    <s v="Management"/>
    <s v="Yes"/>
    <n v="2"/>
    <x v="1"/>
    <s v="Europe"/>
    <n v="61"/>
    <x v="1"/>
    <x v="0"/>
    <x v="0"/>
  </r>
  <r>
    <n v="23963"/>
    <s v="Married"/>
    <s v="Male"/>
    <n v="10000"/>
    <x v="4"/>
    <x v="0"/>
    <n v="0"/>
    <s v="Partial High School"/>
    <s v="Manual"/>
    <s v="No"/>
    <n v="2"/>
    <x v="0"/>
    <s v="Europe"/>
    <n v="33"/>
    <x v="0"/>
    <x v="0"/>
    <x v="0"/>
  </r>
  <r>
    <n v="17907"/>
    <s v="Married"/>
    <s v="Female"/>
    <n v="10000"/>
    <x v="4"/>
    <x v="0"/>
    <n v="0"/>
    <s v="Partial College"/>
    <s v="Manual"/>
    <s v="Yes"/>
    <n v="1"/>
    <x v="1"/>
    <s v="Pacific"/>
    <n v="27"/>
    <x v="0"/>
    <x v="0"/>
    <x v="0"/>
  </r>
  <r>
    <n v="19442"/>
    <s v="Single"/>
    <s v="Male"/>
    <n v="50000"/>
    <x v="14"/>
    <x v="0"/>
    <n v="0"/>
    <s v="Graduate Degree"/>
    <s v="Skilled Manual"/>
    <s v="Yes"/>
    <n v="0"/>
    <x v="0"/>
    <s v="Europe"/>
    <n v="37"/>
    <x v="0"/>
    <x v="1"/>
    <x v="1"/>
  </r>
  <r>
    <n v="17504"/>
    <s v="Single"/>
    <s v="Female"/>
    <n v="80000"/>
    <x v="2"/>
    <x v="1"/>
    <n v="2"/>
    <s v="Partial College"/>
    <s v="Skilled Manual"/>
    <s v="Yes"/>
    <n v="2"/>
    <x v="2"/>
    <s v="Pacific"/>
    <n v="52"/>
    <x v="1"/>
    <x v="1"/>
    <x v="1"/>
  </r>
  <r>
    <n v="12253"/>
    <s v="Single"/>
    <s v="Female"/>
    <n v="20000"/>
    <x v="6"/>
    <x v="0"/>
    <n v="0"/>
    <s v="Partial College"/>
    <s v="Manual"/>
    <s v="Yes"/>
    <n v="0"/>
    <x v="0"/>
    <s v="Pacific"/>
    <n v="29"/>
    <x v="0"/>
    <x v="1"/>
    <x v="1"/>
  </r>
  <r>
    <n v="27304"/>
    <s v="Single"/>
    <s v="Female"/>
    <n v="110000"/>
    <x v="15"/>
    <x v="2"/>
    <n v="2"/>
    <s v="Partial College"/>
    <s v="Professional"/>
    <s v="No"/>
    <n v="3"/>
    <x v="2"/>
    <s v="Europe"/>
    <n v="48"/>
    <x v="1"/>
    <x v="0"/>
    <x v="0"/>
  </r>
  <r>
    <n v="14191"/>
    <s v="Married"/>
    <s v="Male"/>
    <n v="160000"/>
    <x v="5"/>
    <x v="2"/>
    <n v="4"/>
    <s v="Partial College"/>
    <s v="Professional"/>
    <s v="No"/>
    <n v="2"/>
    <x v="4"/>
    <s v="Europe"/>
    <n v="55"/>
    <x v="1"/>
    <x v="1"/>
    <x v="1"/>
  </r>
  <r>
    <n v="12212"/>
    <s v="Married"/>
    <s v="Female"/>
    <n v="10000"/>
    <x v="4"/>
    <x v="0"/>
    <n v="0"/>
    <s v="Graduate Degree"/>
    <s v="Manual"/>
    <s v="Yes"/>
    <n v="0"/>
    <x v="0"/>
    <s v="Europe"/>
    <n v="37"/>
    <x v="0"/>
    <x v="1"/>
    <x v="1"/>
  </r>
  <r>
    <n v="25529"/>
    <s v="Single"/>
    <s v="Male"/>
    <n v="10000"/>
    <x v="4"/>
    <x v="0"/>
    <n v="1"/>
    <s v="Graduate Degree"/>
    <s v="Manual"/>
    <s v="Yes"/>
    <n v="0"/>
    <x v="0"/>
    <s v="Europe"/>
    <n v="44"/>
    <x v="0"/>
    <x v="0"/>
    <x v="0"/>
  </r>
  <r>
    <n v="22170"/>
    <s v="Married"/>
    <s v="Female"/>
    <n v="30000"/>
    <x v="1"/>
    <x v="0"/>
    <n v="3"/>
    <s v="Partial College"/>
    <s v="Clerical"/>
    <s v="No"/>
    <n v="2"/>
    <x v="3"/>
    <s v="Pacific"/>
    <n v="55"/>
    <x v="1"/>
    <x v="1"/>
    <x v="1"/>
  </r>
  <r>
    <n v="19445"/>
    <s v="Married"/>
    <s v="Female"/>
    <n v="10000"/>
    <x v="4"/>
    <x v="0"/>
    <n v="2"/>
    <s v="High School"/>
    <s v="Manual"/>
    <s v="No"/>
    <n v="1"/>
    <x v="0"/>
    <s v="Europe"/>
    <n v="38"/>
    <x v="0"/>
    <x v="0"/>
    <x v="0"/>
  </r>
  <r>
    <n v="15265"/>
    <s v="Single"/>
    <s v="Male"/>
    <n v="40000"/>
    <x v="0"/>
    <x v="0"/>
    <n v="2"/>
    <s v="Bachelors"/>
    <s v="Management"/>
    <s v="Yes"/>
    <n v="2"/>
    <x v="2"/>
    <s v="Pacific"/>
    <n v="66"/>
    <x v="2"/>
    <x v="1"/>
    <x v="1"/>
  </r>
  <r>
    <n v="28918"/>
    <s v="Married"/>
    <s v="Female"/>
    <n v="130000"/>
    <x v="12"/>
    <x v="2"/>
    <n v="4"/>
    <s v="High School"/>
    <s v="Management"/>
    <s v="No"/>
    <n v="4"/>
    <x v="4"/>
    <s v="Europe"/>
    <n v="58"/>
    <x v="1"/>
    <x v="0"/>
    <x v="0"/>
  </r>
  <r>
    <n v="15799"/>
    <s v="Married"/>
    <s v="Female"/>
    <n v="90000"/>
    <x v="8"/>
    <x v="1"/>
    <n v="1"/>
    <s v="Bachelors"/>
    <s v="Professional"/>
    <s v="Yes"/>
    <n v="1"/>
    <x v="1"/>
    <s v="Pacific"/>
    <n v="47"/>
    <x v="1"/>
    <x v="1"/>
    <x v="1"/>
  </r>
  <r>
    <n v="11047"/>
    <s v="Married"/>
    <s v="Female"/>
    <n v="30000"/>
    <x v="1"/>
    <x v="0"/>
    <n v="3"/>
    <s v="High School"/>
    <s v="Skilled Manual"/>
    <s v="No"/>
    <n v="2"/>
    <x v="3"/>
    <s v="Pacific"/>
    <n v="56"/>
    <x v="1"/>
    <x v="1"/>
    <x v="1"/>
  </r>
  <r>
    <n v="18151"/>
    <s v="Single"/>
    <s v="Male"/>
    <n v="80000"/>
    <x v="2"/>
    <x v="1"/>
    <n v="5"/>
    <s v="Partial College"/>
    <s v="Professional"/>
    <s v="No"/>
    <n v="2"/>
    <x v="4"/>
    <s v="Europe"/>
    <n v="59"/>
    <x v="1"/>
    <x v="0"/>
    <x v="0"/>
  </r>
  <r>
    <n v="20606"/>
    <s v="Married"/>
    <s v="Female"/>
    <n v="70000"/>
    <x v="3"/>
    <x v="1"/>
    <n v="0"/>
    <s v="Bachelors"/>
    <s v="Professional"/>
    <s v="Yes"/>
    <n v="4"/>
    <x v="4"/>
    <s v="Pacific"/>
    <n v="32"/>
    <x v="0"/>
    <x v="1"/>
    <x v="1"/>
  </r>
  <r>
    <n v="19482"/>
    <s v="Married"/>
    <s v="Male"/>
    <n v="30000"/>
    <x v="1"/>
    <x v="0"/>
    <n v="1"/>
    <s v="Partial College"/>
    <s v="Clerical"/>
    <s v="Yes"/>
    <n v="1"/>
    <x v="0"/>
    <s v="Europe"/>
    <n v="44"/>
    <x v="0"/>
    <x v="1"/>
    <x v="1"/>
  </r>
  <r>
    <n v="16489"/>
    <s v="Married"/>
    <s v="Male"/>
    <n v="30000"/>
    <x v="1"/>
    <x v="0"/>
    <n v="3"/>
    <s v="High School"/>
    <s v="Skilled Manual"/>
    <s v="Yes"/>
    <n v="2"/>
    <x v="2"/>
    <s v="Pacific"/>
    <n v="55"/>
    <x v="1"/>
    <x v="0"/>
    <x v="0"/>
  </r>
  <r>
    <n v="26944"/>
    <s v="Single"/>
    <s v="Male"/>
    <n v="90000"/>
    <x v="8"/>
    <x v="1"/>
    <n v="2"/>
    <s v="High School"/>
    <s v="Manual"/>
    <s v="Yes"/>
    <n v="0"/>
    <x v="0"/>
    <s v="Europe"/>
    <n v="36"/>
    <x v="0"/>
    <x v="1"/>
    <x v="1"/>
  </r>
  <r>
    <n v="15682"/>
    <s v="Single"/>
    <s v="Female"/>
    <n v="80000"/>
    <x v="2"/>
    <x v="1"/>
    <n v="5"/>
    <s v="Bachelors"/>
    <s v="Management"/>
    <s v="Yes"/>
    <n v="2"/>
    <x v="4"/>
    <s v="Europe"/>
    <n v="62"/>
    <x v="1"/>
    <x v="0"/>
    <x v="0"/>
  </r>
  <r>
    <n v="26032"/>
    <s v="Married"/>
    <s v="Female"/>
    <n v="70000"/>
    <x v="3"/>
    <x v="1"/>
    <n v="5"/>
    <s v="Bachelors"/>
    <s v="Professional"/>
    <s v="Yes"/>
    <n v="4"/>
    <x v="4"/>
    <s v="Pacific"/>
    <n v="41"/>
    <x v="0"/>
    <x v="0"/>
    <x v="0"/>
  </r>
  <r>
    <n v="17843"/>
    <s v="Single"/>
    <s v="Female"/>
    <n v="10000"/>
    <x v="4"/>
    <x v="0"/>
    <n v="0"/>
    <s v="Partial High School"/>
    <s v="Manual"/>
    <s v="No"/>
    <n v="2"/>
    <x v="0"/>
    <s v="Europe"/>
    <n v="32"/>
    <x v="0"/>
    <x v="0"/>
    <x v="0"/>
  </r>
  <r>
    <n v="25559"/>
    <s v="Single"/>
    <s v="Male"/>
    <n v="20000"/>
    <x v="6"/>
    <x v="0"/>
    <n v="0"/>
    <s v="Bachelors"/>
    <s v="Clerical"/>
    <s v="Yes"/>
    <n v="0"/>
    <x v="0"/>
    <s v="Pacific"/>
    <n v="25"/>
    <x v="0"/>
    <x v="1"/>
    <x v="1"/>
  </r>
  <r>
    <n v="16209"/>
    <s v="Single"/>
    <s v="Female"/>
    <n v="50000"/>
    <x v="14"/>
    <x v="0"/>
    <n v="0"/>
    <s v="Graduate Degree"/>
    <s v="Skilled Manual"/>
    <s v="Yes"/>
    <n v="0"/>
    <x v="3"/>
    <s v="Europe"/>
    <n v="36"/>
    <x v="0"/>
    <x v="0"/>
    <x v="0"/>
  </r>
  <r>
    <n v="11147"/>
    <s v="Married"/>
    <s v="Male"/>
    <n v="60000"/>
    <x v="10"/>
    <x v="1"/>
    <n v="2"/>
    <s v="Graduate Degree"/>
    <s v="Management"/>
    <s v="Yes"/>
    <n v="1"/>
    <x v="0"/>
    <s v="Pacific"/>
    <n v="67"/>
    <x v="2"/>
    <x v="1"/>
    <x v="1"/>
  </r>
  <r>
    <n v="15214"/>
    <s v="Single"/>
    <s v="Female"/>
    <n v="100000"/>
    <x v="11"/>
    <x v="1"/>
    <n v="0"/>
    <s v="Graduate Degree"/>
    <s v="Management"/>
    <s v="No"/>
    <n v="1"/>
    <x v="3"/>
    <s v="Pacific"/>
    <n v="39"/>
    <x v="0"/>
    <x v="1"/>
    <x v="1"/>
  </r>
  <r>
    <n v="11453"/>
    <s v="Single"/>
    <s v="Male"/>
    <n v="80000"/>
    <x v="2"/>
    <x v="1"/>
    <n v="0"/>
    <s v="Bachelors"/>
    <s v="Professional"/>
    <s v="No"/>
    <n v="3"/>
    <x v="4"/>
    <s v="Pacific"/>
    <n v="33"/>
    <x v="0"/>
    <x v="1"/>
    <x v="1"/>
  </r>
  <r>
    <n v="24584"/>
    <s v="Single"/>
    <s v="Male"/>
    <n v="60000"/>
    <x v="10"/>
    <x v="1"/>
    <n v="0"/>
    <s v="Bachelors"/>
    <s v="Professional"/>
    <s v="No"/>
    <n v="3"/>
    <x v="1"/>
    <s v="Pacific"/>
    <n v="31"/>
    <x v="0"/>
    <x v="0"/>
    <x v="0"/>
  </r>
  <r>
    <n v="12585"/>
    <s v="Married"/>
    <s v="Male"/>
    <n v="10000"/>
    <x v="4"/>
    <x v="0"/>
    <n v="1"/>
    <s v="High School"/>
    <s v="Manual"/>
    <s v="Yes"/>
    <n v="0"/>
    <x v="1"/>
    <s v="Pacific"/>
    <n v="27"/>
    <x v="0"/>
    <x v="1"/>
    <x v="1"/>
  </r>
  <r>
    <n v="18626"/>
    <s v="Single"/>
    <s v="Male"/>
    <n v="40000"/>
    <x v="0"/>
    <x v="0"/>
    <n v="2"/>
    <s v="Partial College"/>
    <s v="Clerical"/>
    <s v="Yes"/>
    <n v="0"/>
    <x v="3"/>
    <s v="Europe"/>
    <n v="33"/>
    <x v="0"/>
    <x v="1"/>
    <x v="1"/>
  </r>
  <r>
    <n v="29298"/>
    <s v="Single"/>
    <s v="Female"/>
    <n v="60000"/>
    <x v="10"/>
    <x v="1"/>
    <n v="1"/>
    <s v="Partial College"/>
    <s v="Skilled Manual"/>
    <s v="Yes"/>
    <n v="1"/>
    <x v="2"/>
    <s v="Pacific"/>
    <n v="46"/>
    <x v="1"/>
    <x v="1"/>
    <x v="1"/>
  </r>
  <r>
    <n v="24842"/>
    <s v="Single"/>
    <s v="Female"/>
    <n v="90000"/>
    <x v="8"/>
    <x v="1"/>
    <n v="3"/>
    <s v="High School"/>
    <s v="Professional"/>
    <s v="No"/>
    <n v="1"/>
    <x v="1"/>
    <s v="Europe"/>
    <n v="51"/>
    <x v="1"/>
    <x v="0"/>
    <x v="0"/>
  </r>
  <r>
    <n v="15657"/>
    <s v="Married"/>
    <s v="Male"/>
    <n v="30000"/>
    <x v="1"/>
    <x v="0"/>
    <n v="3"/>
    <s v="Graduate Degree"/>
    <s v="Clerical"/>
    <s v="Yes"/>
    <n v="0"/>
    <x v="0"/>
    <s v="Europe"/>
    <n v="46"/>
    <x v="1"/>
    <x v="1"/>
    <x v="1"/>
  </r>
  <r>
    <n v="11415"/>
    <s v="Single"/>
    <s v="Male"/>
    <n v="90000"/>
    <x v="8"/>
    <x v="1"/>
    <n v="5"/>
    <s v="Partial College"/>
    <s v="Professional"/>
    <s v="No"/>
    <n v="2"/>
    <x v="4"/>
    <s v="Europe"/>
    <n v="62"/>
    <x v="1"/>
    <x v="0"/>
    <x v="0"/>
  </r>
  <r>
    <n v="28729"/>
    <s v="Single"/>
    <s v="Female"/>
    <n v="20000"/>
    <x v="6"/>
    <x v="0"/>
    <n v="0"/>
    <s v="Partial High School"/>
    <s v="Manual"/>
    <s v="Yes"/>
    <n v="2"/>
    <x v="3"/>
    <s v="Europe"/>
    <n v="26"/>
    <x v="0"/>
    <x v="1"/>
    <x v="1"/>
  </r>
  <r>
    <n v="22633"/>
    <s v="Single"/>
    <s v="Female"/>
    <n v="40000"/>
    <x v="0"/>
    <x v="0"/>
    <n v="0"/>
    <s v="Graduate Degree"/>
    <s v="Clerical"/>
    <s v="Yes"/>
    <n v="0"/>
    <x v="0"/>
    <s v="Europe"/>
    <n v="37"/>
    <x v="0"/>
    <x v="1"/>
    <x v="1"/>
  </r>
  <r>
    <n v="25649"/>
    <s v="Single"/>
    <s v="Female"/>
    <n v="30000"/>
    <x v="1"/>
    <x v="0"/>
    <n v="3"/>
    <s v="Partial College"/>
    <s v="Clerical"/>
    <s v="Yes"/>
    <n v="0"/>
    <x v="0"/>
    <s v="Europe"/>
    <n v="42"/>
    <x v="0"/>
    <x v="1"/>
    <x v="1"/>
  </r>
  <r>
    <n v="14669"/>
    <s v="Married"/>
    <s v="Female"/>
    <n v="80000"/>
    <x v="2"/>
    <x v="1"/>
    <n v="4"/>
    <s v="Graduate Degree"/>
    <s v="Management"/>
    <s v="Yes"/>
    <n v="1"/>
    <x v="0"/>
    <s v="Pacific"/>
    <n v="36"/>
    <x v="0"/>
    <x v="0"/>
    <x v="0"/>
  </r>
  <r>
    <n v="19299"/>
    <s v="Married"/>
    <s v="Female"/>
    <n v="50000"/>
    <x v="14"/>
    <x v="0"/>
    <n v="0"/>
    <s v="Graduate Degree"/>
    <s v="Skilled Manual"/>
    <s v="Yes"/>
    <n v="0"/>
    <x v="0"/>
    <s v="Europe"/>
    <n v="36"/>
    <x v="0"/>
    <x v="1"/>
    <x v="1"/>
  </r>
  <r>
    <n v="20946"/>
    <s v="Single"/>
    <s v="Female"/>
    <n v="30000"/>
    <x v="1"/>
    <x v="0"/>
    <n v="0"/>
    <s v="Partial College"/>
    <s v="Clerical"/>
    <s v="No"/>
    <n v="1"/>
    <x v="1"/>
    <s v="Europe"/>
    <n v="30"/>
    <x v="0"/>
    <x v="0"/>
    <x v="0"/>
  </r>
  <r>
    <n v="11451"/>
    <s v="Single"/>
    <s v="Male"/>
    <n v="70000"/>
    <x v="3"/>
    <x v="1"/>
    <n v="0"/>
    <s v="Bachelors"/>
    <s v="Professional"/>
    <s v="No"/>
    <n v="4"/>
    <x v="4"/>
    <s v="Pacific"/>
    <n v="31"/>
    <x v="0"/>
    <x v="1"/>
    <x v="1"/>
  </r>
  <r>
    <n v="25553"/>
    <s v="Married"/>
    <s v="Male"/>
    <n v="30000"/>
    <x v="1"/>
    <x v="0"/>
    <n v="1"/>
    <s v="Bachelors"/>
    <s v="Clerical"/>
    <s v="Yes"/>
    <n v="0"/>
    <x v="0"/>
    <s v="Europe"/>
    <n v="65"/>
    <x v="1"/>
    <x v="1"/>
    <x v="1"/>
  </r>
  <r>
    <n v="27951"/>
    <s v="Single"/>
    <s v="Male"/>
    <n v="80000"/>
    <x v="2"/>
    <x v="1"/>
    <n v="4"/>
    <s v="Partial College"/>
    <s v="Professional"/>
    <s v="No"/>
    <n v="2"/>
    <x v="1"/>
    <s v="Europe"/>
    <n v="54"/>
    <x v="1"/>
    <x v="1"/>
    <x v="1"/>
  </r>
  <r>
    <n v="25026"/>
    <s v="Married"/>
    <s v="Male"/>
    <n v="20000"/>
    <x v="6"/>
    <x v="0"/>
    <n v="2"/>
    <s v="Partial High School"/>
    <s v="Clerical"/>
    <s v="Yes"/>
    <n v="3"/>
    <x v="2"/>
    <s v="Pacific"/>
    <n v="54"/>
    <x v="1"/>
    <x v="0"/>
    <x v="0"/>
  </r>
  <r>
    <n v="13673"/>
    <s v="Single"/>
    <s v="Female"/>
    <n v="20000"/>
    <x v="6"/>
    <x v="0"/>
    <n v="0"/>
    <s v="Partial High School"/>
    <s v="Manual"/>
    <s v="No"/>
    <n v="2"/>
    <x v="0"/>
    <s v="Europe"/>
    <n v="25"/>
    <x v="0"/>
    <x v="0"/>
    <x v="0"/>
  </r>
  <r>
    <n v="16043"/>
    <s v="Single"/>
    <s v="Male"/>
    <n v="10000"/>
    <x v="4"/>
    <x v="0"/>
    <n v="1"/>
    <s v="Bachelors"/>
    <s v="Manual"/>
    <s v="Yes"/>
    <n v="0"/>
    <x v="0"/>
    <s v="Europe"/>
    <n v="48"/>
    <x v="1"/>
    <x v="0"/>
    <x v="0"/>
  </r>
  <r>
    <n v="22399"/>
    <s v="Single"/>
    <s v="Male"/>
    <n v="10000"/>
    <x v="4"/>
    <x v="0"/>
    <n v="0"/>
    <s v="Partial College"/>
    <s v="Manual"/>
    <s v="Yes"/>
    <n v="1"/>
    <x v="3"/>
    <s v="Pacific"/>
    <n v="26"/>
    <x v="0"/>
    <x v="1"/>
    <x v="1"/>
  </r>
  <r>
    <n v="27696"/>
    <s v="Married"/>
    <s v="Male"/>
    <n v="60000"/>
    <x v="10"/>
    <x v="1"/>
    <n v="1"/>
    <s v="Bachelors"/>
    <s v="Professional"/>
    <s v="Yes"/>
    <n v="1"/>
    <x v="2"/>
    <s v="Pacific"/>
    <n v="43"/>
    <x v="0"/>
    <x v="1"/>
    <x v="1"/>
  </r>
  <r>
    <n v="25313"/>
    <s v="Single"/>
    <s v="Male"/>
    <n v="10000"/>
    <x v="4"/>
    <x v="0"/>
    <n v="0"/>
    <s v="Partial High School"/>
    <s v="Manual"/>
    <s v="No"/>
    <n v="2"/>
    <x v="3"/>
    <s v="Europe"/>
    <n v="35"/>
    <x v="0"/>
    <x v="0"/>
    <x v="0"/>
  </r>
  <r>
    <n v="13813"/>
    <s v="Married"/>
    <s v="Female"/>
    <n v="30000"/>
    <x v="1"/>
    <x v="0"/>
    <n v="3"/>
    <s v="Partial College"/>
    <s v="Clerical"/>
    <s v="No"/>
    <n v="0"/>
    <x v="0"/>
    <s v="Europe"/>
    <n v="42"/>
    <x v="0"/>
    <x v="0"/>
    <x v="0"/>
  </r>
  <r>
    <n v="18711"/>
    <s v="Single"/>
    <s v="Female"/>
    <n v="70000"/>
    <x v="3"/>
    <x v="1"/>
    <n v="5"/>
    <s v="Bachelors"/>
    <s v="Professional"/>
    <s v="Yes"/>
    <n v="4"/>
    <x v="4"/>
    <s v="Pacific"/>
    <n v="39"/>
    <x v="0"/>
    <x v="0"/>
    <x v="0"/>
  </r>
  <r>
    <n v="19650"/>
    <s v="Married"/>
    <s v="Female"/>
    <n v="30000"/>
    <x v="1"/>
    <x v="0"/>
    <n v="2"/>
    <s v="Partial College"/>
    <s v="Clerical"/>
    <s v="No"/>
    <n v="2"/>
    <x v="0"/>
    <s v="Pacific"/>
    <n v="67"/>
    <x v="2"/>
    <x v="0"/>
    <x v="0"/>
  </r>
  <r>
    <n v="14135"/>
    <s v="Married"/>
    <s v="Male"/>
    <n v="20000"/>
    <x v="6"/>
    <x v="0"/>
    <n v="1"/>
    <s v="Partial College"/>
    <s v="Manual"/>
    <s v="Yes"/>
    <n v="0"/>
    <x v="3"/>
    <s v="Europe"/>
    <n v="35"/>
    <x v="0"/>
    <x v="0"/>
    <x v="0"/>
  </r>
  <r>
    <n v="12833"/>
    <s v="Single"/>
    <s v="Female"/>
    <n v="20000"/>
    <x v="6"/>
    <x v="0"/>
    <n v="3"/>
    <s v="High School"/>
    <s v="Manual"/>
    <s v="Yes"/>
    <n v="1"/>
    <x v="0"/>
    <s v="Europe"/>
    <n v="42"/>
    <x v="0"/>
    <x v="1"/>
    <x v="1"/>
  </r>
  <r>
    <n v="26849"/>
    <s v="Married"/>
    <s v="Male"/>
    <n v="10000"/>
    <x v="4"/>
    <x v="0"/>
    <n v="3"/>
    <s v="Partial High School"/>
    <s v="Manual"/>
    <s v="Yes"/>
    <n v="2"/>
    <x v="0"/>
    <s v="Europe"/>
    <n v="43"/>
    <x v="0"/>
    <x v="0"/>
    <x v="0"/>
  </r>
  <r>
    <n v="20962"/>
    <s v="Married"/>
    <s v="Female"/>
    <n v="20000"/>
    <x v="6"/>
    <x v="0"/>
    <n v="1"/>
    <s v="Graduate Degree"/>
    <s v="Clerical"/>
    <s v="Yes"/>
    <n v="0"/>
    <x v="0"/>
    <s v="Europe"/>
    <n v="45"/>
    <x v="0"/>
    <x v="0"/>
    <x v="0"/>
  </r>
  <r>
    <n v="28915"/>
    <s v="Single"/>
    <s v="Male"/>
    <n v="80000"/>
    <x v="2"/>
    <x v="1"/>
    <n v="5"/>
    <s v="High School"/>
    <s v="Management"/>
    <s v="Yes"/>
    <n v="3"/>
    <x v="4"/>
    <s v="Europe"/>
    <n v="57"/>
    <x v="1"/>
    <x v="0"/>
    <x v="0"/>
  </r>
  <r>
    <n v="22830"/>
    <s v="Married"/>
    <s v="Male"/>
    <n v="120000"/>
    <x v="7"/>
    <x v="2"/>
    <n v="4"/>
    <s v="Partial College"/>
    <s v="Management"/>
    <s v="Yes"/>
    <n v="3"/>
    <x v="4"/>
    <s v="Europe"/>
    <n v="56"/>
    <x v="1"/>
    <x v="0"/>
    <x v="0"/>
  </r>
  <r>
    <n v="14777"/>
    <s v="Married"/>
    <s v="Female"/>
    <n v="40000"/>
    <x v="0"/>
    <x v="0"/>
    <n v="0"/>
    <s v="Bachelors"/>
    <s v="Clerical"/>
    <s v="Yes"/>
    <n v="0"/>
    <x v="0"/>
    <s v="Europe"/>
    <n v="38"/>
    <x v="0"/>
    <x v="1"/>
    <x v="1"/>
  </r>
  <r>
    <n v="12591"/>
    <s v="Married"/>
    <s v="Female"/>
    <n v="30000"/>
    <x v="1"/>
    <x v="0"/>
    <n v="4"/>
    <s v="Graduate Degree"/>
    <s v="Clerical"/>
    <s v="Yes"/>
    <n v="0"/>
    <x v="0"/>
    <s v="Europe"/>
    <n v="45"/>
    <x v="0"/>
    <x v="0"/>
    <x v="0"/>
  </r>
  <r>
    <n v="24174"/>
    <s v="Married"/>
    <s v="Male"/>
    <n v="20000"/>
    <x v="6"/>
    <x v="0"/>
    <n v="0"/>
    <s v="Bachelors"/>
    <s v="Clerical"/>
    <s v="Yes"/>
    <n v="0"/>
    <x v="0"/>
    <s v="Pacific"/>
    <n v="27"/>
    <x v="0"/>
    <x v="1"/>
    <x v="1"/>
  </r>
  <r>
    <n v="24611"/>
    <s v="Single"/>
    <s v="Male"/>
    <n v="90000"/>
    <x v="8"/>
    <x v="1"/>
    <n v="0"/>
    <s v="Bachelors"/>
    <s v="Professional"/>
    <s v="No"/>
    <n v="4"/>
    <x v="4"/>
    <s v="Pacific"/>
    <n v="35"/>
    <x v="0"/>
    <x v="1"/>
    <x v="1"/>
  </r>
  <r>
    <n v="11340"/>
    <s v="Married"/>
    <s v="Female"/>
    <n v="10000"/>
    <x v="4"/>
    <x v="0"/>
    <n v="1"/>
    <s v="Graduate Degree"/>
    <s v="Clerical"/>
    <s v="Yes"/>
    <n v="0"/>
    <x v="0"/>
    <s v="Europe"/>
    <n v="70"/>
    <x v="2"/>
    <x v="1"/>
    <x v="1"/>
  </r>
  <r>
    <n v="25693"/>
    <s v="Single"/>
    <s v="Female"/>
    <n v="30000"/>
    <x v="1"/>
    <x v="0"/>
    <n v="5"/>
    <s v="Graduate Degree"/>
    <s v="Clerical"/>
    <s v="Yes"/>
    <n v="0"/>
    <x v="0"/>
    <s v="Europe"/>
    <n v="44"/>
    <x v="0"/>
    <x v="1"/>
    <x v="1"/>
  </r>
  <r>
    <n v="25555"/>
    <s v="Married"/>
    <s v="Female"/>
    <n v="10000"/>
    <x v="4"/>
    <x v="0"/>
    <n v="0"/>
    <s v="Partial College"/>
    <s v="Manual"/>
    <s v="No"/>
    <n v="1"/>
    <x v="0"/>
    <s v="Pacific"/>
    <n v="26"/>
    <x v="0"/>
    <x v="1"/>
    <x v="1"/>
  </r>
  <r>
    <n v="22006"/>
    <s v="Married"/>
    <s v="Male"/>
    <n v="70000"/>
    <x v="3"/>
    <x v="1"/>
    <n v="5"/>
    <s v="Partial College"/>
    <s v="Skilled Manual"/>
    <s v="Yes"/>
    <n v="3"/>
    <x v="2"/>
    <s v="Pacific"/>
    <n v="46"/>
    <x v="1"/>
    <x v="0"/>
    <x v="0"/>
  </r>
  <r>
    <n v="20060"/>
    <s v="Single"/>
    <s v="Female"/>
    <n v="30000"/>
    <x v="1"/>
    <x v="0"/>
    <n v="0"/>
    <s v="High School"/>
    <s v="Manual"/>
    <s v="No"/>
    <n v="1"/>
    <x v="1"/>
    <s v="Europe"/>
    <n v="34"/>
    <x v="0"/>
    <x v="1"/>
    <x v="1"/>
  </r>
  <r>
    <n v="17702"/>
    <s v="Married"/>
    <s v="Male"/>
    <n v="10000"/>
    <x v="4"/>
    <x v="0"/>
    <n v="1"/>
    <s v="Graduate Degree"/>
    <s v="Manual"/>
    <s v="Yes"/>
    <n v="0"/>
    <x v="0"/>
    <s v="Europe"/>
    <n v="37"/>
    <x v="0"/>
    <x v="0"/>
    <x v="0"/>
  </r>
  <r>
    <n v="12503"/>
    <s v="Single"/>
    <s v="Female"/>
    <n v="30000"/>
    <x v="1"/>
    <x v="0"/>
    <n v="3"/>
    <s v="Partial College"/>
    <s v="Clerical"/>
    <s v="Yes"/>
    <n v="2"/>
    <x v="0"/>
    <s v="Europe"/>
    <n v="27"/>
    <x v="0"/>
    <x v="0"/>
    <x v="0"/>
  </r>
  <r>
    <n v="23908"/>
    <s v="Single"/>
    <s v="Male"/>
    <n v="30000"/>
    <x v="1"/>
    <x v="0"/>
    <n v="1"/>
    <s v="Bachelors"/>
    <s v="Clerical"/>
    <s v="No"/>
    <n v="1"/>
    <x v="0"/>
    <s v="Europe"/>
    <n v="39"/>
    <x v="0"/>
    <x v="1"/>
    <x v="1"/>
  </r>
  <r>
    <n v="22527"/>
    <s v="Single"/>
    <s v="Female"/>
    <n v="20000"/>
    <x v="6"/>
    <x v="0"/>
    <n v="0"/>
    <s v="High School"/>
    <s v="Manual"/>
    <s v="No"/>
    <n v="1"/>
    <x v="1"/>
    <s v="Europe"/>
    <n v="29"/>
    <x v="0"/>
    <x v="0"/>
    <x v="0"/>
  </r>
  <r>
    <n v="19057"/>
    <s v="Married"/>
    <s v="Female"/>
    <n v="120000"/>
    <x v="7"/>
    <x v="2"/>
    <n v="3"/>
    <s v="Bachelors"/>
    <s v="Management"/>
    <s v="No"/>
    <n v="2"/>
    <x v="4"/>
    <s v="Europe"/>
    <n v="52"/>
    <x v="1"/>
    <x v="1"/>
    <x v="1"/>
  </r>
  <r>
    <n v="18494"/>
    <s v="Married"/>
    <s v="Male"/>
    <n v="110000"/>
    <x v="15"/>
    <x v="2"/>
    <n v="5"/>
    <s v="Bachelors"/>
    <s v="Management"/>
    <s v="Yes"/>
    <n v="4"/>
    <x v="1"/>
    <s v="Pacific"/>
    <n v="48"/>
    <x v="1"/>
    <x v="1"/>
    <x v="1"/>
  </r>
  <r>
    <n v="11249"/>
    <s v="Married"/>
    <s v="Female"/>
    <n v="130000"/>
    <x v="12"/>
    <x v="2"/>
    <n v="3"/>
    <s v="Partial College"/>
    <s v="Professional"/>
    <s v="Yes"/>
    <n v="3"/>
    <x v="0"/>
    <s v="Europe"/>
    <n v="51"/>
    <x v="1"/>
    <x v="1"/>
    <x v="1"/>
  </r>
  <r>
    <n v="21568"/>
    <s v="Married"/>
    <s v="Female"/>
    <n v="100000"/>
    <x v="11"/>
    <x v="1"/>
    <n v="0"/>
    <s v="High School"/>
    <s v="Management"/>
    <s v="Yes"/>
    <n v="4"/>
    <x v="4"/>
    <s v="Pacific"/>
    <n v="34"/>
    <x v="0"/>
    <x v="1"/>
    <x v="1"/>
  </r>
  <r>
    <n v="13981"/>
    <s v="Married"/>
    <s v="Female"/>
    <n v="10000"/>
    <x v="4"/>
    <x v="0"/>
    <n v="5"/>
    <s v="High School"/>
    <s v="Skilled Manual"/>
    <s v="No"/>
    <n v="3"/>
    <x v="3"/>
    <s v="Pacific"/>
    <n v="62"/>
    <x v="1"/>
    <x v="0"/>
    <x v="0"/>
  </r>
  <r>
    <n v="23432"/>
    <s v="Single"/>
    <s v="Male"/>
    <n v="70000"/>
    <x v="3"/>
    <x v="1"/>
    <n v="0"/>
    <s v="Bachelors"/>
    <s v="Professional"/>
    <s v="Yes"/>
    <n v="1"/>
    <x v="2"/>
    <s v="Pacific"/>
    <n v="37"/>
    <x v="0"/>
    <x v="1"/>
    <x v="1"/>
  </r>
  <r>
    <n v="22931"/>
    <s v="Married"/>
    <s v="Male"/>
    <n v="100000"/>
    <x v="11"/>
    <x v="1"/>
    <n v="5"/>
    <s v="Graduate Degree"/>
    <s v="Management"/>
    <s v="No"/>
    <n v="1"/>
    <x v="3"/>
    <s v="Pacific"/>
    <n v="78"/>
    <x v="2"/>
    <x v="1"/>
    <x v="1"/>
  </r>
  <r>
    <n v="18172"/>
    <s v="Married"/>
    <s v="Male"/>
    <n v="130000"/>
    <x v="12"/>
    <x v="2"/>
    <n v="4"/>
    <s v="High School"/>
    <s v="Professional"/>
    <s v="Yes"/>
    <n v="3"/>
    <x v="0"/>
    <s v="Europe"/>
    <n v="55"/>
    <x v="1"/>
    <x v="0"/>
    <x v="0"/>
  </r>
  <r>
    <n v="12666"/>
    <s v="Single"/>
    <s v="Male"/>
    <n v="60000"/>
    <x v="10"/>
    <x v="1"/>
    <n v="0"/>
    <s v="Bachelors"/>
    <s v="Professional"/>
    <s v="No"/>
    <n v="4"/>
    <x v="1"/>
    <s v="Pacific"/>
    <n v="31"/>
    <x v="0"/>
    <x v="0"/>
    <x v="0"/>
  </r>
  <r>
    <n v="20598"/>
    <s v="Married"/>
    <s v="Male"/>
    <n v="100000"/>
    <x v="11"/>
    <x v="1"/>
    <n v="3"/>
    <s v="Partial High School"/>
    <s v="Professional"/>
    <s v="Yes"/>
    <n v="0"/>
    <x v="4"/>
    <s v="Europe"/>
    <n v="59"/>
    <x v="1"/>
    <x v="1"/>
    <x v="1"/>
  </r>
  <r>
    <n v="21375"/>
    <s v="Single"/>
    <s v="Male"/>
    <n v="20000"/>
    <x v="6"/>
    <x v="0"/>
    <n v="2"/>
    <s v="Partial High School"/>
    <s v="Clerical"/>
    <s v="Yes"/>
    <n v="2"/>
    <x v="2"/>
    <s v="Pacific"/>
    <n v="57"/>
    <x v="1"/>
    <x v="0"/>
    <x v="0"/>
  </r>
  <r>
    <n v="20839"/>
    <s v="Single"/>
    <s v="Female"/>
    <n v="30000"/>
    <x v="1"/>
    <x v="0"/>
    <n v="3"/>
    <s v="Graduate Degree"/>
    <s v="Clerical"/>
    <s v="Yes"/>
    <n v="0"/>
    <x v="0"/>
    <s v="Europe"/>
    <n v="47"/>
    <x v="1"/>
    <x v="1"/>
    <x v="1"/>
  </r>
  <r>
    <n v="21738"/>
    <s v="Married"/>
    <s v="Male"/>
    <n v="20000"/>
    <x v="6"/>
    <x v="0"/>
    <n v="1"/>
    <s v="Graduate Degree"/>
    <s v="Clerical"/>
    <s v="Yes"/>
    <n v="0"/>
    <x v="0"/>
    <s v="Europe"/>
    <n v="43"/>
    <x v="0"/>
    <x v="0"/>
    <x v="0"/>
  </r>
  <r>
    <n v="14164"/>
    <s v="Single"/>
    <s v="Female"/>
    <n v="50000"/>
    <x v="14"/>
    <x v="0"/>
    <n v="0"/>
    <s v="Graduate Degree"/>
    <s v="Skilled Manual"/>
    <s v="Yes"/>
    <n v="0"/>
    <x v="0"/>
    <s v="Europe"/>
    <n v="36"/>
    <x v="0"/>
    <x v="1"/>
    <x v="1"/>
  </r>
  <r>
    <n v="14193"/>
    <s v="Single"/>
    <s v="Female"/>
    <n v="100000"/>
    <x v="11"/>
    <x v="1"/>
    <n v="3"/>
    <s v="Partial College"/>
    <s v="Management"/>
    <s v="Yes"/>
    <n v="4"/>
    <x v="4"/>
    <s v="Europe"/>
    <n v="56"/>
    <x v="1"/>
    <x v="0"/>
    <x v="0"/>
  </r>
  <r>
    <n v="12705"/>
    <s v="Married"/>
    <s v="Male"/>
    <n v="150000"/>
    <x v="13"/>
    <x v="2"/>
    <n v="0"/>
    <s v="Bachelors"/>
    <s v="Management"/>
    <s v="Yes"/>
    <n v="4"/>
    <x v="0"/>
    <s v="Pacific"/>
    <n v="37"/>
    <x v="0"/>
    <x v="1"/>
    <x v="1"/>
  </r>
  <r>
    <n v="22672"/>
    <s v="Single"/>
    <s v="Female"/>
    <n v="30000"/>
    <x v="1"/>
    <x v="0"/>
    <n v="2"/>
    <s v="Partial College"/>
    <s v="Clerical"/>
    <s v="Yes"/>
    <n v="0"/>
    <x v="0"/>
    <s v="Europe"/>
    <n v="43"/>
    <x v="0"/>
    <x v="0"/>
    <x v="0"/>
  </r>
  <r>
    <n v="26219"/>
    <s v="Married"/>
    <s v="Female"/>
    <n v="40000"/>
    <x v="0"/>
    <x v="0"/>
    <n v="1"/>
    <s v="Bachelors"/>
    <s v="Skilled Manual"/>
    <s v="Yes"/>
    <n v="1"/>
    <x v="3"/>
    <s v="Europe"/>
    <n v="33"/>
    <x v="0"/>
    <x v="1"/>
    <x v="1"/>
  </r>
  <r>
    <n v="28468"/>
    <s v="Married"/>
    <s v="Female"/>
    <n v="10000"/>
    <x v="4"/>
    <x v="0"/>
    <n v="2"/>
    <s v="Partial College"/>
    <s v="Manual"/>
    <s v="Yes"/>
    <n v="0"/>
    <x v="3"/>
    <s v="Europe"/>
    <n v="51"/>
    <x v="1"/>
    <x v="0"/>
    <x v="0"/>
  </r>
  <r>
    <n v="23419"/>
    <s v="Single"/>
    <s v="Female"/>
    <n v="70000"/>
    <x v="3"/>
    <x v="1"/>
    <n v="5"/>
    <s v="Bachelors"/>
    <s v="Professional"/>
    <s v="Yes"/>
    <n v="3"/>
    <x v="4"/>
    <s v="Pacific"/>
    <n v="39"/>
    <x v="0"/>
    <x v="0"/>
    <x v="0"/>
  </r>
  <r>
    <n v="17964"/>
    <s v="Married"/>
    <s v="Male"/>
    <n v="40000"/>
    <x v="0"/>
    <x v="0"/>
    <n v="0"/>
    <s v="Graduate Degree"/>
    <s v="Clerical"/>
    <s v="Yes"/>
    <n v="0"/>
    <x v="0"/>
    <s v="Europe"/>
    <n v="37"/>
    <x v="0"/>
    <x v="1"/>
    <x v="1"/>
  </r>
  <r>
    <n v="20919"/>
    <s v="Single"/>
    <s v="Female"/>
    <n v="30000"/>
    <x v="1"/>
    <x v="0"/>
    <n v="2"/>
    <s v="Partial College"/>
    <s v="Clerical"/>
    <s v="Yes"/>
    <n v="2"/>
    <x v="0"/>
    <s v="Europe"/>
    <n v="42"/>
    <x v="0"/>
    <x v="0"/>
    <x v="0"/>
  </r>
  <r>
    <n v="20927"/>
    <s v="Single"/>
    <s v="Female"/>
    <n v="20000"/>
    <x v="6"/>
    <x v="0"/>
    <n v="5"/>
    <s v="High School"/>
    <s v="Manual"/>
    <s v="Yes"/>
    <n v="2"/>
    <x v="0"/>
    <s v="Europe"/>
    <n v="27"/>
    <x v="0"/>
    <x v="0"/>
    <x v="0"/>
  </r>
  <r>
    <n v="13133"/>
    <s v="Single"/>
    <s v="Male"/>
    <n v="100000"/>
    <x v="11"/>
    <x v="1"/>
    <n v="5"/>
    <s v="Bachelors"/>
    <s v="Professional"/>
    <s v="Yes"/>
    <n v="1"/>
    <x v="2"/>
    <s v="Pacific"/>
    <n v="47"/>
    <x v="1"/>
    <x v="1"/>
    <x v="1"/>
  </r>
  <r>
    <n v="19626"/>
    <s v="Married"/>
    <s v="Male"/>
    <n v="70000"/>
    <x v="3"/>
    <x v="1"/>
    <n v="5"/>
    <s v="Partial College"/>
    <s v="Skilled Manual"/>
    <s v="Yes"/>
    <n v="3"/>
    <x v="2"/>
    <s v="Pacific"/>
    <n v="45"/>
    <x v="0"/>
    <x v="0"/>
    <x v="0"/>
  </r>
  <r>
    <n v="21039"/>
    <s v="Single"/>
    <s v="Female"/>
    <n v="50000"/>
    <x v="14"/>
    <x v="0"/>
    <n v="0"/>
    <s v="Graduate Degree"/>
    <s v="Skilled Manual"/>
    <s v="No"/>
    <n v="0"/>
    <x v="0"/>
    <s v="Europe"/>
    <n v="37"/>
    <x v="0"/>
    <x v="1"/>
    <x v="1"/>
  </r>
  <r>
    <n v="12231"/>
    <s v="Single"/>
    <s v="Female"/>
    <n v="10000"/>
    <x v="4"/>
    <x v="0"/>
    <n v="2"/>
    <s v="Partial College"/>
    <s v="Manual"/>
    <s v="Yes"/>
    <n v="0"/>
    <x v="0"/>
    <s v="Europe"/>
    <n v="51"/>
    <x v="1"/>
    <x v="1"/>
    <x v="1"/>
  </r>
  <r>
    <n v="25665"/>
    <s v="Single"/>
    <s v="Female"/>
    <n v="20000"/>
    <x v="6"/>
    <x v="0"/>
    <n v="0"/>
    <s v="High School"/>
    <s v="Manual"/>
    <s v="No"/>
    <n v="1"/>
    <x v="3"/>
    <s v="Europe"/>
    <n v="28"/>
    <x v="0"/>
    <x v="0"/>
    <x v="0"/>
  </r>
  <r>
    <n v="24061"/>
    <s v="Married"/>
    <s v="Male"/>
    <n v="10000"/>
    <x v="4"/>
    <x v="0"/>
    <n v="4"/>
    <s v="Partial High School"/>
    <s v="Manual"/>
    <s v="Yes"/>
    <n v="1"/>
    <x v="0"/>
    <s v="Europe"/>
    <n v="40"/>
    <x v="0"/>
    <x v="1"/>
    <x v="1"/>
  </r>
  <r>
    <n v="26879"/>
    <s v="Single"/>
    <s v="Female"/>
    <n v="20000"/>
    <x v="6"/>
    <x v="0"/>
    <n v="0"/>
    <s v="High School"/>
    <s v="Manual"/>
    <s v="No"/>
    <n v="1"/>
    <x v="1"/>
    <s v="Europe"/>
    <n v="30"/>
    <x v="0"/>
    <x v="0"/>
    <x v="0"/>
  </r>
  <r>
    <n v="12284"/>
    <s v="Married"/>
    <s v="Female"/>
    <n v="30000"/>
    <x v="1"/>
    <x v="0"/>
    <n v="0"/>
    <s v="Bachelors"/>
    <s v="Clerical"/>
    <s v="No"/>
    <n v="0"/>
    <x v="0"/>
    <s v="Europe"/>
    <n v="36"/>
    <x v="0"/>
    <x v="1"/>
    <x v="1"/>
  </r>
  <r>
    <n v="26654"/>
    <s v="Married"/>
    <s v="Female"/>
    <n v="90000"/>
    <x v="8"/>
    <x v="1"/>
    <n v="1"/>
    <s v="Graduate Degree"/>
    <s v="Management"/>
    <s v="Yes"/>
    <n v="0"/>
    <x v="0"/>
    <s v="Pacific"/>
    <n v="37"/>
    <x v="0"/>
    <x v="1"/>
    <x v="1"/>
  </r>
  <r>
    <n v="14545"/>
    <s v="Married"/>
    <s v="Female"/>
    <n v="10000"/>
    <x v="4"/>
    <x v="0"/>
    <n v="2"/>
    <s v="Partial College"/>
    <s v="Manual"/>
    <s v="Yes"/>
    <n v="0"/>
    <x v="3"/>
    <s v="Europe"/>
    <n v="49"/>
    <x v="1"/>
    <x v="0"/>
    <x v="0"/>
  </r>
  <r>
    <n v="24201"/>
    <s v="Married"/>
    <s v="Female"/>
    <n v="10000"/>
    <x v="4"/>
    <x v="0"/>
    <n v="2"/>
    <s v="High School"/>
    <s v="Manual"/>
    <s v="Yes"/>
    <n v="0"/>
    <x v="0"/>
    <s v="Europe"/>
    <n v="37"/>
    <x v="0"/>
    <x v="1"/>
    <x v="1"/>
  </r>
  <r>
    <n v="20625"/>
    <s v="Married"/>
    <s v="Male"/>
    <n v="100000"/>
    <x v="11"/>
    <x v="1"/>
    <n v="0"/>
    <s v="High School"/>
    <s v="Management"/>
    <s v="Yes"/>
    <n v="3"/>
    <x v="4"/>
    <s v="Pacific"/>
    <n v="35"/>
    <x v="0"/>
    <x v="1"/>
    <x v="1"/>
  </r>
  <r>
    <n v="16390"/>
    <s v="Single"/>
    <s v="Male"/>
    <n v="30000"/>
    <x v="1"/>
    <x v="0"/>
    <n v="1"/>
    <s v="Bachelors"/>
    <s v="Clerical"/>
    <s v="No"/>
    <n v="0"/>
    <x v="0"/>
    <s v="Europe"/>
    <n v="38"/>
    <x v="0"/>
    <x v="1"/>
    <x v="1"/>
  </r>
  <r>
    <n v="14804"/>
    <s v="Single"/>
    <s v="Female"/>
    <n v="10000"/>
    <x v="4"/>
    <x v="0"/>
    <n v="3"/>
    <s v="Partial High School"/>
    <s v="Manual"/>
    <s v="Yes"/>
    <n v="2"/>
    <x v="0"/>
    <s v="Europe"/>
    <n v="43"/>
    <x v="0"/>
    <x v="0"/>
    <x v="0"/>
  </r>
  <r>
    <n v="12629"/>
    <s v="Single"/>
    <s v="Male"/>
    <n v="20000"/>
    <x v="6"/>
    <x v="0"/>
    <n v="1"/>
    <s v="Partial College"/>
    <s v="Manual"/>
    <s v="No"/>
    <n v="0"/>
    <x v="0"/>
    <s v="Europe"/>
    <n v="37"/>
    <x v="0"/>
    <x v="0"/>
    <x v="0"/>
  </r>
  <r>
    <n v="14696"/>
    <s v="Single"/>
    <s v="Male"/>
    <n v="10000"/>
    <x v="4"/>
    <x v="0"/>
    <n v="0"/>
    <s v="Partial High School"/>
    <s v="Manual"/>
    <s v="No"/>
    <n v="2"/>
    <x v="0"/>
    <s v="Europe"/>
    <n v="34"/>
    <x v="0"/>
    <x v="0"/>
    <x v="0"/>
  </r>
  <r>
    <n v="22005"/>
    <s v="Married"/>
    <s v="Female"/>
    <n v="70000"/>
    <x v="3"/>
    <x v="1"/>
    <n v="5"/>
    <s v="Partial College"/>
    <s v="Skilled Manual"/>
    <s v="No"/>
    <n v="3"/>
    <x v="2"/>
    <s v="Pacific"/>
    <n v="46"/>
    <x v="1"/>
    <x v="0"/>
    <x v="0"/>
  </r>
  <r>
    <n v="14544"/>
    <s v="Single"/>
    <s v="Male"/>
    <n v="10000"/>
    <x v="4"/>
    <x v="0"/>
    <n v="1"/>
    <s v="Partial College"/>
    <s v="Manual"/>
    <s v="Yes"/>
    <n v="0"/>
    <x v="0"/>
    <s v="Europe"/>
    <n v="49"/>
    <x v="1"/>
    <x v="0"/>
    <x v="0"/>
  </r>
  <r>
    <n v="14312"/>
    <s v="Married"/>
    <s v="Female"/>
    <n v="60000"/>
    <x v="10"/>
    <x v="1"/>
    <n v="1"/>
    <s v="Partial College"/>
    <s v="Skilled Manual"/>
    <s v="Yes"/>
    <n v="1"/>
    <x v="2"/>
    <s v="Pacific"/>
    <n v="45"/>
    <x v="0"/>
    <x v="0"/>
    <x v="0"/>
  </r>
  <r>
    <n v="29120"/>
    <s v="Single"/>
    <s v="Female"/>
    <n v="100000"/>
    <x v="11"/>
    <x v="1"/>
    <n v="1"/>
    <s v="Bachelors"/>
    <s v="Management"/>
    <s v="Yes"/>
    <n v="4"/>
    <x v="1"/>
    <s v="Pacific"/>
    <n v="48"/>
    <x v="1"/>
    <x v="0"/>
    <x v="0"/>
  </r>
  <r>
    <n v="24187"/>
    <s v="Single"/>
    <s v="Female"/>
    <n v="30000"/>
    <x v="1"/>
    <x v="0"/>
    <n v="3"/>
    <s v="Graduate Degree"/>
    <s v="Clerical"/>
    <s v="No"/>
    <n v="0"/>
    <x v="0"/>
    <s v="Europe"/>
    <n v="46"/>
    <x v="1"/>
    <x v="1"/>
    <x v="1"/>
  </r>
  <r>
    <n v="15758"/>
    <s v="Married"/>
    <s v="Male"/>
    <n v="130000"/>
    <x v="12"/>
    <x v="2"/>
    <n v="0"/>
    <s v="Graduate Degree"/>
    <s v="Management"/>
    <s v="Yes"/>
    <n v="0"/>
    <x v="2"/>
    <s v="Pacific"/>
    <n v="48"/>
    <x v="1"/>
    <x v="0"/>
    <x v="0"/>
  </r>
  <r>
    <n v="29094"/>
    <s v="Married"/>
    <s v="Male"/>
    <n v="30000"/>
    <x v="1"/>
    <x v="0"/>
    <n v="3"/>
    <s v="High School"/>
    <s v="Skilled Manual"/>
    <s v="Yes"/>
    <n v="2"/>
    <x v="2"/>
    <s v="Pacific"/>
    <n v="54"/>
    <x v="1"/>
    <x v="1"/>
    <x v="1"/>
  </r>
  <r>
    <n v="28319"/>
    <s v="Single"/>
    <s v="Female"/>
    <n v="60000"/>
    <x v="10"/>
    <x v="1"/>
    <n v="1"/>
    <s v="Partial College"/>
    <s v="Skilled Manual"/>
    <s v="No"/>
    <n v="1"/>
    <x v="0"/>
    <s v="Pacific"/>
    <n v="46"/>
    <x v="1"/>
    <x v="1"/>
    <x v="1"/>
  </r>
  <r>
    <n v="16406"/>
    <s v="Married"/>
    <s v="Male"/>
    <n v="40000"/>
    <x v="0"/>
    <x v="0"/>
    <n v="0"/>
    <s v="Bachelors"/>
    <s v="Clerical"/>
    <s v="No"/>
    <n v="0"/>
    <x v="0"/>
    <s v="Europe"/>
    <n v="38"/>
    <x v="0"/>
    <x v="1"/>
    <x v="1"/>
  </r>
  <r>
    <n v="20923"/>
    <s v="Married"/>
    <s v="Female"/>
    <n v="40000"/>
    <x v="0"/>
    <x v="0"/>
    <n v="1"/>
    <s v="Bachelors"/>
    <s v="Skilled Manual"/>
    <s v="Yes"/>
    <n v="0"/>
    <x v="0"/>
    <s v="Europe"/>
    <n v="42"/>
    <x v="0"/>
    <x v="1"/>
    <x v="1"/>
  </r>
  <r>
    <n v="11378"/>
    <s v="Single"/>
    <s v="Female"/>
    <n v="10000"/>
    <x v="4"/>
    <x v="0"/>
    <n v="1"/>
    <s v="High School"/>
    <s v="Manual"/>
    <s v="No"/>
    <n v="1"/>
    <x v="1"/>
    <s v="Europe"/>
    <n v="46"/>
    <x v="1"/>
    <x v="1"/>
    <x v="1"/>
  </r>
  <r>
    <n v="20851"/>
    <s v="Single"/>
    <s v="Male"/>
    <n v="20000"/>
    <x v="6"/>
    <x v="0"/>
    <n v="0"/>
    <s v="Partial College"/>
    <s v="Manual"/>
    <s v="No"/>
    <n v="1"/>
    <x v="1"/>
    <s v="Europe"/>
    <n v="36"/>
    <x v="0"/>
    <x v="1"/>
    <x v="1"/>
  </r>
  <r>
    <n v="21557"/>
    <s v="Single"/>
    <s v="Female"/>
    <n v="110000"/>
    <x v="15"/>
    <x v="2"/>
    <n v="0"/>
    <s v="Partial College"/>
    <s v="Management"/>
    <s v="Yes"/>
    <n v="3"/>
    <x v="4"/>
    <s v="Pacific"/>
    <n v="32"/>
    <x v="0"/>
    <x v="1"/>
    <x v="1"/>
  </r>
  <r>
    <n v="26663"/>
    <s v="Single"/>
    <s v="Female"/>
    <n v="60000"/>
    <x v="10"/>
    <x v="1"/>
    <n v="2"/>
    <s v="Bachelors"/>
    <s v="Professional"/>
    <s v="No"/>
    <n v="1"/>
    <x v="0"/>
    <s v="Pacific"/>
    <n v="39"/>
    <x v="0"/>
    <x v="1"/>
    <x v="1"/>
  </r>
  <r>
    <n v="11896"/>
    <s v="Married"/>
    <s v="Male"/>
    <n v="100000"/>
    <x v="11"/>
    <x v="1"/>
    <n v="1"/>
    <s v="Graduate Degree"/>
    <s v="Management"/>
    <s v="Yes"/>
    <n v="0"/>
    <x v="1"/>
    <s v="Pacific"/>
    <n v="36"/>
    <x v="0"/>
    <x v="1"/>
    <x v="1"/>
  </r>
  <r>
    <n v="14189"/>
    <s v="Married"/>
    <s v="Female"/>
    <n v="90000"/>
    <x v="8"/>
    <x v="1"/>
    <n v="4"/>
    <s v="High School"/>
    <s v="Professional"/>
    <s v="No"/>
    <n v="2"/>
    <x v="1"/>
    <s v="Europe"/>
    <n v="54"/>
    <x v="1"/>
    <x v="1"/>
    <x v="1"/>
  </r>
  <r>
    <n v="13136"/>
    <s v="Married"/>
    <s v="Female"/>
    <n v="30000"/>
    <x v="1"/>
    <x v="0"/>
    <n v="2"/>
    <s v="Partial College"/>
    <s v="Clerical"/>
    <s v="No"/>
    <n v="2"/>
    <x v="2"/>
    <s v="Pacific"/>
    <n v="69"/>
    <x v="2"/>
    <x v="0"/>
    <x v="0"/>
  </r>
  <r>
    <n v="25906"/>
    <s v="Single"/>
    <s v="Female"/>
    <n v="10000"/>
    <x v="4"/>
    <x v="0"/>
    <n v="5"/>
    <s v="High School"/>
    <s v="Skilled Manual"/>
    <s v="No"/>
    <n v="2"/>
    <x v="3"/>
    <s v="Pacific"/>
    <n v="62"/>
    <x v="1"/>
    <x v="0"/>
    <x v="0"/>
  </r>
  <r>
    <n v="17926"/>
    <s v="Single"/>
    <s v="Female"/>
    <n v="40000"/>
    <x v="0"/>
    <x v="0"/>
    <n v="0"/>
    <s v="Bachelors"/>
    <s v="Clerical"/>
    <s v="No"/>
    <n v="0"/>
    <x v="0"/>
    <s v="Pacific"/>
    <n v="28"/>
    <x v="0"/>
    <x v="1"/>
    <x v="1"/>
  </r>
  <r>
    <n v="26928"/>
    <s v="Single"/>
    <s v="Male"/>
    <n v="30000"/>
    <x v="1"/>
    <x v="0"/>
    <n v="1"/>
    <s v="Bachelors"/>
    <s v="Clerical"/>
    <s v="Yes"/>
    <n v="0"/>
    <x v="0"/>
    <s v="Europe"/>
    <n v="62"/>
    <x v="1"/>
    <x v="1"/>
    <x v="1"/>
  </r>
  <r>
    <n v="20897"/>
    <s v="Married"/>
    <s v="Female"/>
    <n v="30000"/>
    <x v="1"/>
    <x v="0"/>
    <n v="1"/>
    <s v="Bachelors"/>
    <s v="Skilled Manual"/>
    <s v="Yes"/>
    <n v="2"/>
    <x v="0"/>
    <s v="Europe"/>
    <n v="40"/>
    <x v="0"/>
    <x v="0"/>
    <x v="0"/>
  </r>
  <r>
    <n v="28207"/>
    <s v="Married"/>
    <s v="Male"/>
    <n v="80000"/>
    <x v="2"/>
    <x v="1"/>
    <n v="4"/>
    <s v="Graduate Degree"/>
    <s v="Management"/>
    <s v="Yes"/>
    <n v="1"/>
    <x v="0"/>
    <s v="Pacific"/>
    <n v="36"/>
    <x v="0"/>
    <x v="1"/>
    <x v="1"/>
  </r>
  <r>
    <n v="25923"/>
    <s v="Single"/>
    <s v="Male"/>
    <n v="10000"/>
    <x v="4"/>
    <x v="0"/>
    <n v="2"/>
    <s v="Partial High School"/>
    <s v="Clerical"/>
    <s v="Yes"/>
    <n v="2"/>
    <x v="2"/>
    <s v="Pacific"/>
    <n v="58"/>
    <x v="1"/>
    <x v="0"/>
    <x v="0"/>
  </r>
  <r>
    <n v="11000"/>
    <s v="Married"/>
    <s v="Male"/>
    <n v="90000"/>
    <x v="8"/>
    <x v="1"/>
    <n v="2"/>
    <s v="Bachelors"/>
    <s v="Professional"/>
    <s v="Yes"/>
    <n v="0"/>
    <x v="3"/>
    <s v="Pacific"/>
    <n v="40"/>
    <x v="0"/>
    <x v="1"/>
    <x v="1"/>
  </r>
  <r>
    <n v="20974"/>
    <s v="Married"/>
    <s v="Male"/>
    <n v="10000"/>
    <x v="4"/>
    <x v="0"/>
    <n v="2"/>
    <s v="Bachelors"/>
    <s v="Clerical"/>
    <s v="Yes"/>
    <n v="1"/>
    <x v="0"/>
    <s v="Europe"/>
    <n v="66"/>
    <x v="2"/>
    <x v="0"/>
    <x v="0"/>
  </r>
  <r>
    <n v="28758"/>
    <s v="Married"/>
    <s v="Male"/>
    <n v="40000"/>
    <x v="0"/>
    <x v="0"/>
    <n v="2"/>
    <s v="Partial College"/>
    <s v="Clerical"/>
    <s v="Yes"/>
    <n v="1"/>
    <x v="3"/>
    <s v="Europe"/>
    <n v="35"/>
    <x v="0"/>
    <x v="1"/>
    <x v="1"/>
  </r>
  <r>
    <n v="11381"/>
    <s v="Married"/>
    <s v="Female"/>
    <n v="20000"/>
    <x v="6"/>
    <x v="0"/>
    <n v="2"/>
    <s v="Partial College"/>
    <s v="Manual"/>
    <s v="Yes"/>
    <n v="1"/>
    <x v="1"/>
    <s v="Europe"/>
    <n v="47"/>
    <x v="1"/>
    <x v="1"/>
    <x v="1"/>
  </r>
  <r>
    <n v="17522"/>
    <s v="Married"/>
    <s v="Male"/>
    <n v="120000"/>
    <x v="7"/>
    <x v="2"/>
    <n v="4"/>
    <s v="Bachelors"/>
    <s v="Management"/>
    <s v="Yes"/>
    <n v="1"/>
    <x v="1"/>
    <s v="Pacific"/>
    <n v="47"/>
    <x v="1"/>
    <x v="0"/>
    <x v="0"/>
  </r>
  <r>
    <n v="21207"/>
    <s v="Married"/>
    <s v="Male"/>
    <n v="60000"/>
    <x v="10"/>
    <x v="1"/>
    <n v="1"/>
    <s v="Partial College"/>
    <s v="Skilled Manual"/>
    <s v="Yes"/>
    <n v="1"/>
    <x v="2"/>
    <s v="Pacific"/>
    <n v="46"/>
    <x v="1"/>
    <x v="0"/>
    <x v="0"/>
  </r>
  <r>
    <n v="28102"/>
    <s v="Married"/>
    <s v="Male"/>
    <n v="20000"/>
    <x v="6"/>
    <x v="0"/>
    <n v="4"/>
    <s v="High School"/>
    <s v="Skilled Manual"/>
    <s v="Yes"/>
    <n v="2"/>
    <x v="2"/>
    <s v="Pacific"/>
    <n v="58"/>
    <x v="1"/>
    <x v="1"/>
    <x v="1"/>
  </r>
  <r>
    <n v="23105"/>
    <s v="Single"/>
    <s v="Male"/>
    <n v="40000"/>
    <x v="0"/>
    <x v="0"/>
    <n v="3"/>
    <s v="Partial High School"/>
    <s v="Clerical"/>
    <s v="No"/>
    <n v="2"/>
    <x v="2"/>
    <s v="Pacific"/>
    <n v="52"/>
    <x v="1"/>
    <x v="1"/>
    <x v="1"/>
  </r>
  <r>
    <n v="18740"/>
    <s v="Married"/>
    <s v="Male"/>
    <n v="80000"/>
    <x v="2"/>
    <x v="1"/>
    <n v="5"/>
    <s v="Bachelors"/>
    <s v="Professional"/>
    <s v="No"/>
    <n v="1"/>
    <x v="0"/>
    <s v="Pacific"/>
    <n v="47"/>
    <x v="1"/>
    <x v="1"/>
    <x v="1"/>
  </r>
  <r>
    <n v="21213"/>
    <s v="Single"/>
    <s v="Male"/>
    <n v="70000"/>
    <x v="3"/>
    <x v="1"/>
    <n v="0"/>
    <s v="Bachelors"/>
    <s v="Professional"/>
    <s v="No"/>
    <n v="1"/>
    <x v="2"/>
    <s v="Pacific"/>
    <n v="41"/>
    <x v="0"/>
    <x v="0"/>
    <x v="0"/>
  </r>
  <r>
    <n v="17352"/>
    <s v="Married"/>
    <s v="Male"/>
    <n v="50000"/>
    <x v="14"/>
    <x v="0"/>
    <n v="2"/>
    <s v="Graduate Degree"/>
    <s v="Management"/>
    <s v="Yes"/>
    <n v="1"/>
    <x v="2"/>
    <s v="Pacific"/>
    <n v="64"/>
    <x v="1"/>
    <x v="1"/>
    <x v="1"/>
  </r>
  <r>
    <n v="14154"/>
    <s v="Married"/>
    <s v="Male"/>
    <n v="30000"/>
    <x v="1"/>
    <x v="0"/>
    <n v="0"/>
    <s v="Bachelors"/>
    <s v="Clerical"/>
    <s v="Yes"/>
    <n v="0"/>
    <x v="0"/>
    <s v="Europe"/>
    <n v="35"/>
    <x v="0"/>
    <x v="1"/>
    <x v="1"/>
  </r>
  <r>
    <n v="19066"/>
    <s v="Married"/>
    <s v="Male"/>
    <n v="130000"/>
    <x v="12"/>
    <x v="2"/>
    <n v="4"/>
    <s v="Partial College"/>
    <s v="Professional"/>
    <s v="No"/>
    <n v="3"/>
    <x v="4"/>
    <s v="Europe"/>
    <n v="54"/>
    <x v="1"/>
    <x v="0"/>
    <x v="0"/>
  </r>
  <r>
    <n v="11386"/>
    <s v="Married"/>
    <s v="Female"/>
    <n v="30000"/>
    <x v="1"/>
    <x v="0"/>
    <n v="3"/>
    <s v="Bachelors"/>
    <s v="Clerical"/>
    <s v="Yes"/>
    <n v="0"/>
    <x v="0"/>
    <s v="Europe"/>
    <n v="45"/>
    <x v="0"/>
    <x v="0"/>
    <x v="0"/>
  </r>
  <r>
    <n v="20228"/>
    <s v="Married"/>
    <s v="Male"/>
    <n v="100000"/>
    <x v="11"/>
    <x v="1"/>
    <n v="0"/>
    <s v="Graduate Degree"/>
    <s v="Management"/>
    <s v="Yes"/>
    <n v="0"/>
    <x v="1"/>
    <s v="Pacific"/>
    <n v="40"/>
    <x v="0"/>
    <x v="1"/>
    <x v="1"/>
  </r>
  <r>
    <n v="16675"/>
    <s v="Single"/>
    <s v="Female"/>
    <n v="160000"/>
    <x v="5"/>
    <x v="2"/>
    <n v="0"/>
    <s v="Graduate Degree"/>
    <s v="Management"/>
    <s v="No"/>
    <n v="3"/>
    <x v="0"/>
    <s v="Pacific"/>
    <n v="47"/>
    <x v="1"/>
    <x v="1"/>
    <x v="1"/>
  </r>
  <r>
    <n v="16410"/>
    <s v="Single"/>
    <s v="Female"/>
    <n v="10000"/>
    <x v="4"/>
    <x v="0"/>
    <n v="4"/>
    <s v="Partial High School"/>
    <s v="Manual"/>
    <s v="Yes"/>
    <n v="2"/>
    <x v="0"/>
    <s v="Europe"/>
    <n v="41"/>
    <x v="0"/>
    <x v="1"/>
    <x v="1"/>
  </r>
  <r>
    <n v="27760"/>
    <s v="Single"/>
    <s v="Female"/>
    <n v="40000"/>
    <x v="0"/>
    <x v="0"/>
    <n v="0"/>
    <s v="Graduate Degree"/>
    <s v="Clerical"/>
    <s v="No"/>
    <n v="0"/>
    <x v="0"/>
    <s v="Europe"/>
    <n v="37"/>
    <x v="0"/>
    <x v="1"/>
    <x v="1"/>
  </r>
  <r>
    <n v="22930"/>
    <s v="Married"/>
    <s v="Male"/>
    <n v="90000"/>
    <x v="8"/>
    <x v="1"/>
    <n v="4"/>
    <s v="Bachelors"/>
    <s v="Professional"/>
    <s v="Yes"/>
    <n v="0"/>
    <x v="3"/>
    <s v="Pacific"/>
    <n v="38"/>
    <x v="0"/>
    <x v="1"/>
    <x v="1"/>
  </r>
  <r>
    <n v="23780"/>
    <s v="Single"/>
    <s v="Male"/>
    <n v="40000"/>
    <x v="0"/>
    <x v="0"/>
    <n v="2"/>
    <s v="Partial College"/>
    <s v="Clerical"/>
    <s v="No"/>
    <n v="2"/>
    <x v="0"/>
    <s v="Europe"/>
    <n v="36"/>
    <x v="0"/>
    <x v="1"/>
    <x v="1"/>
  </r>
  <r>
    <n v="20994"/>
    <s v="Married"/>
    <s v="Female"/>
    <n v="20000"/>
    <x v="6"/>
    <x v="0"/>
    <n v="0"/>
    <s v="Bachelors"/>
    <s v="Clerical"/>
    <s v="No"/>
    <n v="0"/>
    <x v="0"/>
    <s v="Pacific"/>
    <n v="26"/>
    <x v="0"/>
    <x v="1"/>
    <x v="1"/>
  </r>
  <r>
    <n v="28379"/>
    <s v="Married"/>
    <s v="Male"/>
    <n v="30000"/>
    <x v="1"/>
    <x v="0"/>
    <n v="1"/>
    <s v="Bachelors"/>
    <s v="Skilled Manual"/>
    <s v="Yes"/>
    <n v="2"/>
    <x v="0"/>
    <s v="Europe"/>
    <n v="40"/>
    <x v="0"/>
    <x v="0"/>
    <x v="0"/>
  </r>
  <r>
    <n v="14865"/>
    <s v="Single"/>
    <s v="Male"/>
    <n v="40000"/>
    <x v="0"/>
    <x v="0"/>
    <n v="2"/>
    <s v="Partial College"/>
    <s v="Clerical"/>
    <s v="Yes"/>
    <n v="2"/>
    <x v="3"/>
    <s v="Europe"/>
    <n v="36"/>
    <x v="0"/>
    <x v="0"/>
    <x v="0"/>
  </r>
  <r>
    <n v="12663"/>
    <s v="Married"/>
    <s v="Female"/>
    <n v="90000"/>
    <x v="8"/>
    <x v="1"/>
    <n v="5"/>
    <s v="Partial High School"/>
    <s v="Skilled Manual"/>
    <s v="Yes"/>
    <n v="2"/>
    <x v="4"/>
    <s v="Europe"/>
    <n v="59"/>
    <x v="1"/>
    <x v="0"/>
    <x v="0"/>
  </r>
  <r>
    <n v="24898"/>
    <s v="Single"/>
    <s v="Female"/>
    <n v="80000"/>
    <x v="2"/>
    <x v="1"/>
    <n v="0"/>
    <s v="Bachelors"/>
    <s v="Professional"/>
    <s v="Yes"/>
    <n v="3"/>
    <x v="4"/>
    <s v="Pacific"/>
    <n v="32"/>
    <x v="0"/>
    <x v="0"/>
    <x v="0"/>
  </r>
  <r>
    <n v="19508"/>
    <s v="Married"/>
    <s v="Male"/>
    <n v="10000"/>
    <x v="4"/>
    <x v="0"/>
    <n v="0"/>
    <s v="Partial High School"/>
    <s v="Manual"/>
    <s v="No"/>
    <n v="2"/>
    <x v="0"/>
    <s v="Europe"/>
    <n v="30"/>
    <x v="0"/>
    <x v="0"/>
    <x v="0"/>
  </r>
  <r>
    <n v="11489"/>
    <s v="Single"/>
    <s v="Female"/>
    <n v="20000"/>
    <x v="6"/>
    <x v="0"/>
    <n v="0"/>
    <s v="Partial High School"/>
    <s v="Manual"/>
    <s v="No"/>
    <n v="2"/>
    <x v="3"/>
    <s v="Europe"/>
    <n v="35"/>
    <x v="0"/>
    <x v="1"/>
    <x v="1"/>
  </r>
  <r>
    <n v="18160"/>
    <s v="Married"/>
    <s v="Male"/>
    <n v="130000"/>
    <x v="12"/>
    <x v="2"/>
    <n v="3"/>
    <s v="High School"/>
    <s v="Professional"/>
    <s v="Yes"/>
    <n v="4"/>
    <x v="2"/>
    <s v="Europe"/>
    <n v="51"/>
    <x v="1"/>
    <x v="1"/>
    <x v="1"/>
  </r>
  <r>
    <n v="25241"/>
    <s v="Married"/>
    <s v="Male"/>
    <n v="90000"/>
    <x v="8"/>
    <x v="1"/>
    <n v="2"/>
    <s v="Bachelors"/>
    <s v="Professional"/>
    <s v="Yes"/>
    <n v="1"/>
    <x v="2"/>
    <s v="Pacific"/>
    <n v="47"/>
    <x v="1"/>
    <x v="0"/>
    <x v="0"/>
  </r>
  <r>
    <n v="24369"/>
    <s v="Married"/>
    <s v="Male"/>
    <n v="80000"/>
    <x v="2"/>
    <x v="1"/>
    <n v="5"/>
    <s v="Graduate Degree"/>
    <s v="Management"/>
    <s v="No"/>
    <n v="2"/>
    <x v="0"/>
    <s v="Pacific"/>
    <n v="39"/>
    <x v="0"/>
    <x v="0"/>
    <x v="0"/>
  </r>
  <r>
    <n v="27165"/>
    <s v="Single"/>
    <s v="Male"/>
    <n v="20000"/>
    <x v="6"/>
    <x v="0"/>
    <n v="0"/>
    <s v="Partial High School"/>
    <s v="Manual"/>
    <s v="No"/>
    <n v="2"/>
    <x v="0"/>
    <s v="Europe"/>
    <n v="34"/>
    <x v="0"/>
    <x v="0"/>
    <x v="0"/>
  </r>
  <r>
    <n v="29424"/>
    <s v="Married"/>
    <s v="Male"/>
    <n v="10000"/>
    <x v="4"/>
    <x v="0"/>
    <n v="0"/>
    <s v="Partial High School"/>
    <s v="Manual"/>
    <s v="Yes"/>
    <n v="2"/>
    <x v="0"/>
    <s v="Europe"/>
    <n v="32"/>
    <x v="0"/>
    <x v="0"/>
    <x v="0"/>
  </r>
  <r>
    <n v="15926"/>
    <s v="Single"/>
    <s v="Female"/>
    <n v="120000"/>
    <x v="7"/>
    <x v="2"/>
    <n v="3"/>
    <s v="High School"/>
    <s v="Professional"/>
    <s v="Yes"/>
    <n v="4"/>
    <x v="2"/>
    <s v="Europe"/>
    <n v="50"/>
    <x v="1"/>
    <x v="1"/>
    <x v="1"/>
  </r>
  <r>
    <n v="14554"/>
    <s v="Married"/>
    <s v="Male"/>
    <n v="20000"/>
    <x v="6"/>
    <x v="0"/>
    <n v="1"/>
    <s v="Bachelors"/>
    <s v="Clerical"/>
    <s v="Yes"/>
    <n v="0"/>
    <x v="0"/>
    <s v="Europe"/>
    <n v="66"/>
    <x v="2"/>
    <x v="0"/>
    <x v="0"/>
  </r>
  <r>
    <n v="16468"/>
    <s v="Single"/>
    <s v="Male"/>
    <n v="30000"/>
    <x v="1"/>
    <x v="0"/>
    <n v="0"/>
    <s v="Partial College"/>
    <s v="Clerical"/>
    <s v="Yes"/>
    <n v="1"/>
    <x v="1"/>
    <s v="Europe"/>
    <n v="30"/>
    <x v="0"/>
    <x v="0"/>
    <x v="0"/>
  </r>
  <r>
    <n v="19174"/>
    <s v="Single"/>
    <s v="Female"/>
    <n v="30000"/>
    <x v="1"/>
    <x v="0"/>
    <n v="0"/>
    <s v="High School"/>
    <s v="Manual"/>
    <s v="No"/>
    <n v="1"/>
    <x v="1"/>
    <s v="Europe"/>
    <n v="32"/>
    <x v="0"/>
    <x v="1"/>
    <x v="1"/>
  </r>
  <r>
    <n v="19183"/>
    <s v="Single"/>
    <s v="Male"/>
    <n v="10000"/>
    <x v="4"/>
    <x v="0"/>
    <n v="0"/>
    <s v="Partial High School"/>
    <s v="Manual"/>
    <s v="Yes"/>
    <n v="2"/>
    <x v="3"/>
    <s v="Europe"/>
    <n v="35"/>
    <x v="0"/>
    <x v="0"/>
    <x v="0"/>
  </r>
  <r>
    <n v="13683"/>
    <s v="Single"/>
    <s v="Female"/>
    <n v="30000"/>
    <x v="1"/>
    <x v="0"/>
    <n v="0"/>
    <s v="High School"/>
    <s v="Manual"/>
    <s v="No"/>
    <n v="1"/>
    <x v="1"/>
    <s v="Europe"/>
    <n v="32"/>
    <x v="0"/>
    <x v="0"/>
    <x v="0"/>
  </r>
  <r>
    <n v="17848"/>
    <s v="Single"/>
    <s v="Male"/>
    <n v="30000"/>
    <x v="1"/>
    <x v="0"/>
    <n v="0"/>
    <s v="Partial College"/>
    <s v="Clerical"/>
    <s v="No"/>
    <n v="1"/>
    <x v="1"/>
    <s v="Europe"/>
    <n v="31"/>
    <x v="0"/>
    <x v="1"/>
    <x v="1"/>
  </r>
  <r>
    <n v="17894"/>
    <s v="Married"/>
    <s v="Female"/>
    <n v="20000"/>
    <x v="6"/>
    <x v="0"/>
    <n v="1"/>
    <s v="Bachelors"/>
    <s v="Clerical"/>
    <s v="Yes"/>
    <n v="0"/>
    <x v="0"/>
    <s v="Europe"/>
    <n v="50"/>
    <x v="1"/>
    <x v="1"/>
    <x v="1"/>
  </r>
  <r>
    <n v="25651"/>
    <s v="Married"/>
    <s v="Male"/>
    <n v="40000"/>
    <x v="0"/>
    <x v="0"/>
    <n v="1"/>
    <s v="Bachelors"/>
    <s v="Skilled Manual"/>
    <s v="No"/>
    <n v="0"/>
    <x v="0"/>
    <s v="Europe"/>
    <n v="43"/>
    <x v="0"/>
    <x v="1"/>
    <x v="1"/>
  </r>
  <r>
    <n v="22936"/>
    <s v="Single"/>
    <s v="Female"/>
    <n v="60000"/>
    <x v="10"/>
    <x v="1"/>
    <n v="1"/>
    <s v="Partial College"/>
    <s v="Skilled Manual"/>
    <s v="No"/>
    <n v="1"/>
    <x v="0"/>
    <s v="Pacific"/>
    <n v="45"/>
    <x v="0"/>
    <x v="1"/>
    <x v="1"/>
  </r>
  <r>
    <n v="23915"/>
    <s v="Married"/>
    <s v="Male"/>
    <n v="20000"/>
    <x v="6"/>
    <x v="0"/>
    <n v="2"/>
    <s v="High School"/>
    <s v="Manual"/>
    <s v="Yes"/>
    <n v="2"/>
    <x v="0"/>
    <s v="Europe"/>
    <n v="42"/>
    <x v="0"/>
    <x v="0"/>
    <x v="0"/>
  </r>
  <r>
    <n v="24121"/>
    <s v="Single"/>
    <s v="Female"/>
    <n v="30000"/>
    <x v="1"/>
    <x v="0"/>
    <n v="0"/>
    <s v="Partial College"/>
    <s v="Clerical"/>
    <s v="No"/>
    <n v="1"/>
    <x v="0"/>
    <s v="Europe"/>
    <n v="29"/>
    <x v="0"/>
    <x v="1"/>
    <x v="1"/>
  </r>
  <r>
    <n v="27878"/>
    <s v="Single"/>
    <s v="Male"/>
    <n v="20000"/>
    <x v="6"/>
    <x v="0"/>
    <n v="0"/>
    <s v="Partial College"/>
    <s v="Manual"/>
    <s v="No"/>
    <n v="0"/>
    <x v="0"/>
    <s v="Pacific"/>
    <n v="28"/>
    <x v="0"/>
    <x v="1"/>
    <x v="1"/>
  </r>
  <r>
    <n v="13572"/>
    <s v="Single"/>
    <s v="Male"/>
    <n v="10000"/>
    <x v="4"/>
    <x v="0"/>
    <n v="3"/>
    <s v="High School"/>
    <s v="Manual"/>
    <s v="Yes"/>
    <n v="0"/>
    <x v="0"/>
    <s v="Europe"/>
    <n v="37"/>
    <x v="0"/>
    <x v="1"/>
    <x v="1"/>
  </r>
  <r>
    <n v="27941"/>
    <s v="Married"/>
    <s v="Female"/>
    <n v="80000"/>
    <x v="2"/>
    <x v="1"/>
    <n v="4"/>
    <s v="Partial College"/>
    <s v="Professional"/>
    <s v="Yes"/>
    <n v="2"/>
    <x v="1"/>
    <s v="Europe"/>
    <n v="53"/>
    <x v="1"/>
    <x v="0"/>
    <x v="0"/>
  </r>
  <r>
    <n v="26354"/>
    <s v="Single"/>
    <s v="Male"/>
    <n v="40000"/>
    <x v="0"/>
    <x v="0"/>
    <n v="0"/>
    <s v="Graduate Degree"/>
    <s v="Clerical"/>
    <s v="No"/>
    <n v="0"/>
    <x v="0"/>
    <s v="Europe"/>
    <n v="38"/>
    <x v="0"/>
    <x v="1"/>
    <x v="1"/>
  </r>
  <r>
    <n v="14785"/>
    <s v="Single"/>
    <s v="Male"/>
    <n v="30000"/>
    <x v="1"/>
    <x v="0"/>
    <n v="1"/>
    <s v="Bachelors"/>
    <s v="Clerical"/>
    <s v="No"/>
    <n v="1"/>
    <x v="3"/>
    <s v="Europe"/>
    <n v="39"/>
    <x v="0"/>
    <x v="0"/>
    <x v="0"/>
  </r>
  <r>
    <n v="17238"/>
    <s v="Single"/>
    <s v="Male"/>
    <n v="80000"/>
    <x v="2"/>
    <x v="1"/>
    <n v="0"/>
    <s v="Bachelors"/>
    <s v="Professional"/>
    <s v="Yes"/>
    <n v="3"/>
    <x v="4"/>
    <s v="Pacific"/>
    <n v="32"/>
    <x v="0"/>
    <x v="0"/>
    <x v="0"/>
  </r>
  <r>
    <n v="23608"/>
    <s v="Married"/>
    <s v="Female"/>
    <n v="150000"/>
    <x v="13"/>
    <x v="2"/>
    <n v="3"/>
    <s v="High School"/>
    <s v="Professional"/>
    <s v="Yes"/>
    <n v="3"/>
    <x v="0"/>
    <s v="Europe"/>
    <n v="51"/>
    <x v="1"/>
    <x v="1"/>
    <x v="1"/>
  </r>
  <r>
    <n v="22538"/>
    <s v="Single"/>
    <s v="Female"/>
    <n v="10000"/>
    <x v="4"/>
    <x v="0"/>
    <n v="0"/>
    <s v="Partial High School"/>
    <s v="Manual"/>
    <s v="Yes"/>
    <n v="2"/>
    <x v="3"/>
    <s v="Europe"/>
    <n v="33"/>
    <x v="0"/>
    <x v="0"/>
    <x v="0"/>
  </r>
  <r>
    <n v="12332"/>
    <s v="Married"/>
    <s v="Male"/>
    <n v="90000"/>
    <x v="8"/>
    <x v="1"/>
    <n v="4"/>
    <s v="High School"/>
    <s v="Management"/>
    <s v="Yes"/>
    <n v="3"/>
    <x v="2"/>
    <s v="Europe"/>
    <n v="58"/>
    <x v="1"/>
    <x v="1"/>
    <x v="1"/>
  </r>
  <r>
    <n v="17230"/>
    <s v="Married"/>
    <s v="Male"/>
    <n v="80000"/>
    <x v="2"/>
    <x v="1"/>
    <n v="0"/>
    <s v="Bachelors"/>
    <s v="Professional"/>
    <s v="Yes"/>
    <n v="3"/>
    <x v="4"/>
    <s v="Pacific"/>
    <n v="30"/>
    <x v="0"/>
    <x v="0"/>
    <x v="0"/>
  </r>
  <r>
    <n v="13082"/>
    <s v="Single"/>
    <s v="Male"/>
    <n v="130000"/>
    <x v="12"/>
    <x v="2"/>
    <n v="0"/>
    <s v="Graduate Degree"/>
    <s v="Management"/>
    <s v="Yes"/>
    <n v="0"/>
    <x v="1"/>
    <s v="Pacific"/>
    <n v="48"/>
    <x v="1"/>
    <x v="1"/>
    <x v="1"/>
  </r>
  <r>
    <n v="22518"/>
    <s v="Single"/>
    <s v="Female"/>
    <n v="30000"/>
    <x v="1"/>
    <x v="0"/>
    <n v="3"/>
    <s v="Partial College"/>
    <s v="Clerical"/>
    <s v="No"/>
    <n v="2"/>
    <x v="0"/>
    <s v="Europe"/>
    <n v="27"/>
    <x v="0"/>
    <x v="1"/>
    <x v="1"/>
  </r>
  <r>
    <n v="13687"/>
    <s v="Married"/>
    <s v="Male"/>
    <n v="40000"/>
    <x v="0"/>
    <x v="0"/>
    <n v="1"/>
    <s v="Bachelors"/>
    <s v="Skilled Manual"/>
    <s v="Yes"/>
    <n v="1"/>
    <x v="0"/>
    <s v="Europe"/>
    <n v="33"/>
    <x v="0"/>
    <x v="1"/>
    <x v="1"/>
  </r>
  <r>
    <n v="23571"/>
    <s v="Married"/>
    <s v="Female"/>
    <n v="40000"/>
    <x v="0"/>
    <x v="0"/>
    <n v="2"/>
    <s v="Bachelors"/>
    <s v="Management"/>
    <s v="Yes"/>
    <n v="2"/>
    <x v="0"/>
    <s v="Pacific"/>
    <n v="66"/>
    <x v="2"/>
    <x v="1"/>
    <x v="1"/>
  </r>
  <r>
    <n v="19305"/>
    <s v="Single"/>
    <s v="Female"/>
    <n v="10000"/>
    <x v="4"/>
    <x v="0"/>
    <n v="2"/>
    <s v="High School"/>
    <s v="Manual"/>
    <s v="Yes"/>
    <n v="1"/>
    <x v="0"/>
    <s v="Europe"/>
    <n v="38"/>
    <x v="0"/>
    <x v="1"/>
    <x v="1"/>
  </r>
  <r>
    <n v="22636"/>
    <s v="Single"/>
    <s v="Female"/>
    <n v="40000"/>
    <x v="0"/>
    <x v="0"/>
    <n v="0"/>
    <s v="Bachelors"/>
    <s v="Clerical"/>
    <s v="No"/>
    <n v="0"/>
    <x v="0"/>
    <s v="Europe"/>
    <n v="38"/>
    <x v="0"/>
    <x v="1"/>
    <x v="1"/>
  </r>
  <r>
    <n v="17310"/>
    <s v="Married"/>
    <s v="Male"/>
    <n v="60000"/>
    <x v="10"/>
    <x v="1"/>
    <n v="1"/>
    <s v="Partial College"/>
    <s v="Skilled Manual"/>
    <s v="Yes"/>
    <n v="1"/>
    <x v="0"/>
    <s v="Pacific"/>
    <n v="45"/>
    <x v="0"/>
    <x v="1"/>
    <x v="1"/>
  </r>
  <r>
    <n v="12133"/>
    <s v="Married"/>
    <s v="Female"/>
    <n v="130000"/>
    <x v="12"/>
    <x v="2"/>
    <n v="3"/>
    <s v="Partial College"/>
    <s v="Professional"/>
    <s v="Yes"/>
    <n v="3"/>
    <x v="2"/>
    <s v="Europe"/>
    <n v="50"/>
    <x v="1"/>
    <x v="1"/>
    <x v="1"/>
  </r>
  <r>
    <n v="25918"/>
    <s v="Single"/>
    <s v="Female"/>
    <n v="30000"/>
    <x v="1"/>
    <x v="0"/>
    <n v="2"/>
    <s v="Partial College"/>
    <s v="Clerical"/>
    <s v="No"/>
    <n v="2"/>
    <x v="2"/>
    <s v="Pacific"/>
    <n v="60"/>
    <x v="1"/>
    <x v="1"/>
    <x v="1"/>
  </r>
  <r>
    <n v="25752"/>
    <s v="Single"/>
    <s v="Female"/>
    <n v="20000"/>
    <x v="6"/>
    <x v="0"/>
    <n v="2"/>
    <s v="Partial College"/>
    <s v="Manual"/>
    <s v="No"/>
    <n v="1"/>
    <x v="0"/>
    <s v="Europe"/>
    <n v="53"/>
    <x v="1"/>
    <x v="1"/>
    <x v="1"/>
  </r>
  <r>
    <n v="17324"/>
    <s v="Married"/>
    <s v="Female"/>
    <n v="100000"/>
    <x v="11"/>
    <x v="1"/>
    <n v="4"/>
    <s v="Bachelors"/>
    <s v="Professional"/>
    <s v="Yes"/>
    <n v="1"/>
    <x v="4"/>
    <s v="Pacific"/>
    <n v="46"/>
    <x v="1"/>
    <x v="0"/>
    <x v="0"/>
  </r>
  <r>
    <n v="22918"/>
    <s v="Single"/>
    <s v="Male"/>
    <n v="80000"/>
    <x v="2"/>
    <x v="1"/>
    <n v="5"/>
    <s v="Graduate Degree"/>
    <s v="Management"/>
    <s v="Yes"/>
    <n v="3"/>
    <x v="0"/>
    <s v="Pacific"/>
    <n v="50"/>
    <x v="1"/>
    <x v="0"/>
    <x v="0"/>
  </r>
  <r>
    <n v="12510"/>
    <s v="Married"/>
    <s v="Male"/>
    <n v="40000"/>
    <x v="0"/>
    <x v="0"/>
    <n v="1"/>
    <s v="Bachelors"/>
    <s v="Skilled Manual"/>
    <s v="Yes"/>
    <n v="1"/>
    <x v="0"/>
    <s v="Europe"/>
    <n v="43"/>
    <x v="0"/>
    <x v="1"/>
    <x v="1"/>
  </r>
  <r>
    <n v="25512"/>
    <s v="Single"/>
    <s v="Male"/>
    <n v="20000"/>
    <x v="6"/>
    <x v="0"/>
    <n v="0"/>
    <s v="High School"/>
    <s v="Manual"/>
    <s v="No"/>
    <n v="1"/>
    <x v="1"/>
    <s v="Europe"/>
    <n v="30"/>
    <x v="0"/>
    <x v="0"/>
    <x v="0"/>
  </r>
  <r>
    <n v="16179"/>
    <s v="Single"/>
    <s v="Female"/>
    <n v="80000"/>
    <x v="2"/>
    <x v="1"/>
    <n v="5"/>
    <s v="Bachelors"/>
    <s v="Professional"/>
    <s v="Yes"/>
    <n v="4"/>
    <x v="3"/>
    <s v="Pacific"/>
    <n v="38"/>
    <x v="0"/>
    <x v="0"/>
    <x v="0"/>
  </r>
  <r>
    <n v="15628"/>
    <s v="Married"/>
    <s v="Female"/>
    <n v="40000"/>
    <x v="0"/>
    <x v="0"/>
    <n v="1"/>
    <s v="Bachelors"/>
    <s v="Skilled Manual"/>
    <s v="Yes"/>
    <n v="1"/>
    <x v="0"/>
    <s v="Europe"/>
    <n v="89"/>
    <x v="2"/>
    <x v="0"/>
    <x v="0"/>
  </r>
  <r>
    <n v="20977"/>
    <s v="Married"/>
    <s v="Male"/>
    <n v="20000"/>
    <x v="6"/>
    <x v="0"/>
    <n v="1"/>
    <s v="Bachelors"/>
    <s v="Clerical"/>
    <s v="Yes"/>
    <n v="0"/>
    <x v="0"/>
    <s v="Europe"/>
    <n v="64"/>
    <x v="1"/>
    <x v="1"/>
    <x v="1"/>
  </r>
  <r>
    <n v="18140"/>
    <s v="Married"/>
    <s v="Male"/>
    <n v="130000"/>
    <x v="12"/>
    <x v="2"/>
    <n v="3"/>
    <s v="Partial College"/>
    <s v="Professional"/>
    <s v="No"/>
    <n v="3"/>
    <x v="2"/>
    <s v="Europe"/>
    <n v="51"/>
    <x v="1"/>
    <x v="1"/>
    <x v="1"/>
  </r>
  <r>
    <n v="20417"/>
    <s v="Married"/>
    <s v="Male"/>
    <n v="30000"/>
    <x v="1"/>
    <x v="0"/>
    <n v="3"/>
    <s v="Partial College"/>
    <s v="Clerical"/>
    <s v="No"/>
    <n v="2"/>
    <x v="2"/>
    <s v="Pacific"/>
    <n v="56"/>
    <x v="1"/>
    <x v="0"/>
    <x v="0"/>
  </r>
  <r>
    <n v="18267"/>
    <s v="Married"/>
    <s v="Male"/>
    <n v="60000"/>
    <x v="10"/>
    <x v="1"/>
    <n v="3"/>
    <s v="Bachelors"/>
    <s v="Professional"/>
    <s v="Yes"/>
    <n v="2"/>
    <x v="2"/>
    <s v="Pacific"/>
    <n v="43"/>
    <x v="0"/>
    <x v="0"/>
    <x v="0"/>
  </r>
  <r>
    <n v="13620"/>
    <s v="Single"/>
    <s v="Male"/>
    <n v="70000"/>
    <x v="3"/>
    <x v="1"/>
    <n v="0"/>
    <s v="Bachelors"/>
    <s v="Professional"/>
    <s v="No"/>
    <n v="3"/>
    <x v="4"/>
    <s v="Pacific"/>
    <n v="30"/>
    <x v="0"/>
    <x v="1"/>
    <x v="1"/>
  </r>
  <r>
    <n v="22974"/>
    <s v="Married"/>
    <s v="Female"/>
    <n v="30000"/>
    <x v="1"/>
    <x v="0"/>
    <n v="2"/>
    <s v="Partial College"/>
    <s v="Clerical"/>
    <s v="Yes"/>
    <n v="2"/>
    <x v="2"/>
    <s v="Pacific"/>
    <n v="69"/>
    <x v="2"/>
    <x v="0"/>
    <x v="0"/>
  </r>
  <r>
    <n v="13586"/>
    <s v="Married"/>
    <s v="Male"/>
    <n v="80000"/>
    <x v="2"/>
    <x v="1"/>
    <n v="4"/>
    <s v="Partial College"/>
    <s v="Professional"/>
    <s v="Yes"/>
    <n v="2"/>
    <x v="4"/>
    <s v="Europe"/>
    <n v="53"/>
    <x v="1"/>
    <x v="0"/>
    <x v="0"/>
  </r>
  <r>
    <n v="17978"/>
    <s v="Married"/>
    <s v="Male"/>
    <n v="40000"/>
    <x v="0"/>
    <x v="0"/>
    <n v="0"/>
    <s v="Graduate Degree"/>
    <s v="Clerical"/>
    <s v="Yes"/>
    <n v="0"/>
    <x v="0"/>
    <s v="Europe"/>
    <n v="37"/>
    <x v="0"/>
    <x v="1"/>
    <x v="1"/>
  </r>
  <r>
    <n v="12581"/>
    <s v="Single"/>
    <s v="Female"/>
    <n v="10000"/>
    <x v="4"/>
    <x v="0"/>
    <n v="0"/>
    <s v="Partial College"/>
    <s v="Manual"/>
    <s v="No"/>
    <n v="1"/>
    <x v="0"/>
    <s v="Pacific"/>
    <n v="28"/>
    <x v="0"/>
    <x v="1"/>
    <x v="1"/>
  </r>
  <r>
    <n v="18018"/>
    <s v="Single"/>
    <s v="Male"/>
    <n v="30000"/>
    <x v="1"/>
    <x v="0"/>
    <n v="3"/>
    <s v="Partial College"/>
    <s v="Clerical"/>
    <s v="Yes"/>
    <n v="0"/>
    <x v="0"/>
    <s v="Europe"/>
    <n v="43"/>
    <x v="0"/>
    <x v="0"/>
    <x v="0"/>
  </r>
  <r>
    <n v="28957"/>
    <s v="Single"/>
    <s v="Female"/>
    <n v="120000"/>
    <x v="7"/>
    <x v="2"/>
    <n v="0"/>
    <s v="Partial High School"/>
    <s v="Professional"/>
    <s v="Yes"/>
    <n v="4"/>
    <x v="4"/>
    <s v="Pacific"/>
    <n v="34"/>
    <x v="0"/>
    <x v="1"/>
    <x v="1"/>
  </r>
  <r>
    <n v="13690"/>
    <s v="Single"/>
    <s v="Female"/>
    <n v="20000"/>
    <x v="6"/>
    <x v="0"/>
    <n v="0"/>
    <s v="Partial High School"/>
    <s v="Manual"/>
    <s v="No"/>
    <n v="2"/>
    <x v="3"/>
    <s v="Europe"/>
    <n v="34"/>
    <x v="0"/>
    <x v="1"/>
    <x v="1"/>
  </r>
  <r>
    <n v="12568"/>
    <s v="Married"/>
    <s v="Female"/>
    <n v="30000"/>
    <x v="1"/>
    <x v="0"/>
    <n v="1"/>
    <s v="Bachelors"/>
    <s v="Clerical"/>
    <s v="Yes"/>
    <n v="0"/>
    <x v="0"/>
    <s v="Europe"/>
    <n v="64"/>
    <x v="1"/>
    <x v="0"/>
    <x v="0"/>
  </r>
  <r>
    <n v="13122"/>
    <s v="Married"/>
    <s v="Female"/>
    <n v="80000"/>
    <x v="2"/>
    <x v="1"/>
    <n v="0"/>
    <s v="Bachelors"/>
    <s v="Professional"/>
    <s v="Yes"/>
    <n v="1"/>
    <x v="3"/>
    <s v="Pacific"/>
    <n v="41"/>
    <x v="0"/>
    <x v="1"/>
    <x v="1"/>
  </r>
  <r>
    <n v="21184"/>
    <s v="Single"/>
    <s v="Male"/>
    <n v="70000"/>
    <x v="3"/>
    <x v="1"/>
    <n v="0"/>
    <s v="Bachelors"/>
    <s v="Professional"/>
    <s v="No"/>
    <n v="1"/>
    <x v="2"/>
    <s v="Pacific"/>
    <n v="38"/>
    <x v="0"/>
    <x v="0"/>
    <x v="0"/>
  </r>
  <r>
    <n v="26150"/>
    <s v="Single"/>
    <s v="Female"/>
    <n v="70000"/>
    <x v="3"/>
    <x v="1"/>
    <n v="0"/>
    <s v="Bachelors"/>
    <s v="Professional"/>
    <s v="No"/>
    <n v="1"/>
    <x v="0"/>
    <s v="Pacific"/>
    <n v="41"/>
    <x v="0"/>
    <x v="1"/>
    <x v="1"/>
  </r>
  <r>
    <n v="24151"/>
    <s v="Single"/>
    <s v="Male"/>
    <n v="20000"/>
    <x v="6"/>
    <x v="0"/>
    <n v="1"/>
    <s v="Bachelors"/>
    <s v="Clerical"/>
    <s v="No"/>
    <n v="0"/>
    <x v="0"/>
    <s v="Europe"/>
    <n v="51"/>
    <x v="1"/>
    <x v="0"/>
    <x v="0"/>
  </r>
  <r>
    <n v="23962"/>
    <s v="Married"/>
    <s v="Female"/>
    <n v="10000"/>
    <x v="4"/>
    <x v="0"/>
    <n v="0"/>
    <s v="Partial High School"/>
    <s v="Manual"/>
    <s v="Yes"/>
    <n v="2"/>
    <x v="3"/>
    <s v="Europe"/>
    <n v="32"/>
    <x v="0"/>
    <x v="0"/>
    <x v="0"/>
  </r>
  <r>
    <n v="17793"/>
    <s v="Married"/>
    <s v="Female"/>
    <n v="40000"/>
    <x v="0"/>
    <x v="0"/>
    <n v="0"/>
    <s v="Bachelors"/>
    <s v="Clerical"/>
    <s v="Yes"/>
    <n v="0"/>
    <x v="0"/>
    <s v="Europe"/>
    <n v="38"/>
    <x v="0"/>
    <x v="1"/>
    <x v="1"/>
  </r>
  <r>
    <n v="14926"/>
    <s v="Married"/>
    <s v="Male"/>
    <n v="30000"/>
    <x v="1"/>
    <x v="0"/>
    <n v="1"/>
    <s v="Bachelors"/>
    <s v="Clerical"/>
    <s v="Yes"/>
    <n v="0"/>
    <x v="0"/>
    <s v="Europe"/>
    <n v="38"/>
    <x v="0"/>
    <x v="1"/>
    <x v="1"/>
  </r>
  <r>
    <n v="16163"/>
    <s v="Single"/>
    <s v="Male"/>
    <n v="60000"/>
    <x v="10"/>
    <x v="1"/>
    <n v="2"/>
    <s v="Bachelors"/>
    <s v="Professional"/>
    <s v="Yes"/>
    <n v="1"/>
    <x v="1"/>
    <s v="Pacific"/>
    <n v="38"/>
    <x v="0"/>
    <x v="1"/>
    <x v="1"/>
  </r>
  <r>
    <n v="21365"/>
    <s v="Married"/>
    <s v="Female"/>
    <n v="10000"/>
    <x v="4"/>
    <x v="0"/>
    <n v="2"/>
    <s v="Partial High School"/>
    <s v="Clerical"/>
    <s v="Yes"/>
    <n v="2"/>
    <x v="2"/>
    <s v="Pacific"/>
    <n v="58"/>
    <x v="1"/>
    <x v="0"/>
    <x v="0"/>
  </r>
  <r>
    <n v="27771"/>
    <s v="Single"/>
    <s v="Male"/>
    <n v="30000"/>
    <x v="1"/>
    <x v="0"/>
    <n v="1"/>
    <s v="Bachelors"/>
    <s v="Clerical"/>
    <s v="Yes"/>
    <n v="1"/>
    <x v="3"/>
    <s v="Europe"/>
    <n v="39"/>
    <x v="0"/>
    <x v="1"/>
    <x v="1"/>
  </r>
  <r>
    <n v="26167"/>
    <s v="Single"/>
    <s v="Female"/>
    <n v="40000"/>
    <x v="0"/>
    <x v="0"/>
    <n v="2"/>
    <s v="Bachelors"/>
    <s v="Management"/>
    <s v="No"/>
    <n v="1"/>
    <x v="2"/>
    <s v="Pacific"/>
    <n v="53"/>
    <x v="1"/>
    <x v="1"/>
    <x v="1"/>
  </r>
  <r>
    <n v="25792"/>
    <s v="Single"/>
    <s v="Female"/>
    <n v="110000"/>
    <x v="15"/>
    <x v="2"/>
    <n v="3"/>
    <s v="Bachelors"/>
    <s v="Management"/>
    <s v="Yes"/>
    <n v="4"/>
    <x v="4"/>
    <s v="Europe"/>
    <n v="53"/>
    <x v="1"/>
    <x v="0"/>
    <x v="0"/>
  </r>
  <r>
    <n v="11555"/>
    <s v="Married"/>
    <s v="Female"/>
    <n v="40000"/>
    <x v="0"/>
    <x v="0"/>
    <n v="1"/>
    <s v="Bachelors"/>
    <s v="Clerical"/>
    <s v="Yes"/>
    <n v="0"/>
    <x v="0"/>
    <s v="Europe"/>
    <n v="80"/>
    <x v="2"/>
    <x v="0"/>
    <x v="0"/>
  </r>
  <r>
    <n v="22381"/>
    <s v="Married"/>
    <s v="Male"/>
    <n v="10000"/>
    <x v="4"/>
    <x v="0"/>
    <n v="1"/>
    <s v="Graduate Degree"/>
    <s v="Manual"/>
    <s v="Yes"/>
    <n v="0"/>
    <x v="0"/>
    <s v="Europe"/>
    <n v="44"/>
    <x v="0"/>
    <x v="0"/>
    <x v="0"/>
  </r>
  <r>
    <n v="17882"/>
    <s v="Married"/>
    <s v="Male"/>
    <n v="20000"/>
    <x v="6"/>
    <x v="0"/>
    <n v="1"/>
    <s v="Graduate Degree"/>
    <s v="Clerical"/>
    <s v="Yes"/>
    <n v="0"/>
    <x v="0"/>
    <s v="Europe"/>
    <n v="44"/>
    <x v="0"/>
    <x v="0"/>
    <x v="0"/>
  </r>
  <r>
    <n v="22174"/>
    <s v="Married"/>
    <s v="Male"/>
    <n v="30000"/>
    <x v="1"/>
    <x v="0"/>
    <n v="3"/>
    <s v="High School"/>
    <s v="Skilled Manual"/>
    <s v="Yes"/>
    <n v="2"/>
    <x v="2"/>
    <s v="Pacific"/>
    <n v="54"/>
    <x v="1"/>
    <x v="1"/>
    <x v="1"/>
  </r>
  <r>
    <n v="22439"/>
    <s v="Married"/>
    <s v="Female"/>
    <n v="30000"/>
    <x v="1"/>
    <x v="0"/>
    <n v="0"/>
    <s v="Bachelors"/>
    <s v="Clerical"/>
    <s v="Yes"/>
    <n v="0"/>
    <x v="0"/>
    <s v="Europe"/>
    <n v="37"/>
    <x v="0"/>
    <x v="1"/>
    <x v="1"/>
  </r>
  <r>
    <n v="18012"/>
    <s v="Married"/>
    <s v="Female"/>
    <n v="40000"/>
    <x v="0"/>
    <x v="0"/>
    <n v="1"/>
    <s v="Bachelors"/>
    <s v="Skilled Manual"/>
    <s v="Yes"/>
    <n v="0"/>
    <x v="0"/>
    <s v="Europe"/>
    <n v="41"/>
    <x v="0"/>
    <x v="0"/>
    <x v="0"/>
  </r>
  <r>
    <n v="27582"/>
    <s v="Single"/>
    <s v="Female"/>
    <n v="90000"/>
    <x v="8"/>
    <x v="1"/>
    <n v="2"/>
    <s v="Bachelors"/>
    <s v="Professional"/>
    <s v="No"/>
    <n v="0"/>
    <x v="0"/>
    <s v="Pacific"/>
    <n v="36"/>
    <x v="0"/>
    <x v="1"/>
    <x v="1"/>
  </r>
  <r>
    <n v="12744"/>
    <s v="Single"/>
    <s v="Female"/>
    <n v="40000"/>
    <x v="0"/>
    <x v="0"/>
    <n v="2"/>
    <s v="Partial College"/>
    <s v="Clerical"/>
    <s v="Yes"/>
    <n v="0"/>
    <x v="0"/>
    <s v="Europe"/>
    <n v="33"/>
    <x v="0"/>
    <x v="0"/>
    <x v="0"/>
  </r>
  <r>
    <n v="22821"/>
    <s v="Married"/>
    <s v="Female"/>
    <n v="130000"/>
    <x v="12"/>
    <x v="2"/>
    <n v="3"/>
    <s v="Partial College"/>
    <s v="Professional"/>
    <s v="Yes"/>
    <n v="4"/>
    <x v="0"/>
    <s v="Europe"/>
    <n v="52"/>
    <x v="1"/>
    <x v="0"/>
    <x v="0"/>
  </r>
  <r>
    <n v="20171"/>
    <s v="Married"/>
    <s v="Female"/>
    <n v="20000"/>
    <x v="6"/>
    <x v="0"/>
    <n v="2"/>
    <s v="Partial College"/>
    <s v="Manual"/>
    <s v="Yes"/>
    <n v="1"/>
    <x v="0"/>
    <s v="Europe"/>
    <n v="46"/>
    <x v="1"/>
    <x v="1"/>
    <x v="1"/>
  </r>
  <r>
    <n v="11116"/>
    <s v="Married"/>
    <s v="Male"/>
    <n v="70000"/>
    <x v="3"/>
    <x v="1"/>
    <n v="5"/>
    <s v="Partial College"/>
    <s v="Skilled Manual"/>
    <s v="Yes"/>
    <n v="2"/>
    <x v="2"/>
    <s v="Pacific"/>
    <n v="43"/>
    <x v="0"/>
    <x v="0"/>
    <x v="0"/>
  </r>
  <r>
    <n v="20053"/>
    <s v="Single"/>
    <s v="Male"/>
    <n v="40000"/>
    <x v="0"/>
    <x v="0"/>
    <n v="2"/>
    <s v="Partial College"/>
    <s v="Clerical"/>
    <s v="Yes"/>
    <n v="0"/>
    <x v="0"/>
    <s v="Europe"/>
    <n v="34"/>
    <x v="0"/>
    <x v="0"/>
    <x v="0"/>
  </r>
  <r>
    <n v="25266"/>
    <s v="Single"/>
    <s v="Female"/>
    <n v="30000"/>
    <x v="1"/>
    <x v="0"/>
    <n v="2"/>
    <s v="Partial College"/>
    <s v="Clerical"/>
    <s v="No"/>
    <n v="2"/>
    <x v="2"/>
    <s v="Pacific"/>
    <n v="67"/>
    <x v="2"/>
    <x v="0"/>
    <x v="0"/>
  </r>
  <r>
    <n v="17960"/>
    <s v="Married"/>
    <s v="Female"/>
    <n v="40000"/>
    <x v="0"/>
    <x v="0"/>
    <n v="0"/>
    <s v="Graduate Degree"/>
    <s v="Clerical"/>
    <s v="Yes"/>
    <n v="0"/>
    <x v="0"/>
    <s v="Europe"/>
    <n v="35"/>
    <x v="0"/>
    <x v="1"/>
    <x v="1"/>
  </r>
  <r>
    <n v="13961"/>
    <s v="Married"/>
    <s v="Female"/>
    <n v="80000"/>
    <x v="2"/>
    <x v="1"/>
    <n v="5"/>
    <s v="Graduate Degree"/>
    <s v="Management"/>
    <s v="Yes"/>
    <n v="3"/>
    <x v="0"/>
    <s v="Pacific"/>
    <n v="40"/>
    <x v="0"/>
    <x v="0"/>
    <x v="0"/>
  </r>
  <r>
    <n v="11897"/>
    <s v="Single"/>
    <s v="Male"/>
    <n v="60000"/>
    <x v="10"/>
    <x v="1"/>
    <n v="2"/>
    <s v="Bachelors"/>
    <s v="Professional"/>
    <s v="No"/>
    <n v="1"/>
    <x v="0"/>
    <s v="Pacific"/>
    <n v="37"/>
    <x v="0"/>
    <x v="1"/>
    <x v="1"/>
  </r>
  <r>
    <n v="11139"/>
    <s v="Single"/>
    <s v="Female"/>
    <n v="30000"/>
    <x v="1"/>
    <x v="0"/>
    <n v="2"/>
    <s v="Partial College"/>
    <s v="Clerical"/>
    <s v="No"/>
    <n v="2"/>
    <x v="2"/>
    <s v="Pacific"/>
    <n v="67"/>
    <x v="2"/>
    <x v="0"/>
    <x v="0"/>
  </r>
  <r>
    <n v="11576"/>
    <s v="Married"/>
    <s v="Male"/>
    <n v="30000"/>
    <x v="1"/>
    <x v="0"/>
    <n v="1"/>
    <s v="Bachelors"/>
    <s v="Skilled Manual"/>
    <s v="Yes"/>
    <n v="2"/>
    <x v="0"/>
    <s v="Europe"/>
    <n v="41"/>
    <x v="0"/>
    <x v="1"/>
    <x v="1"/>
  </r>
  <r>
    <n v="19255"/>
    <s v="Single"/>
    <s v="Male"/>
    <n v="10000"/>
    <x v="4"/>
    <x v="0"/>
    <n v="2"/>
    <s v="Partial College"/>
    <s v="Manual"/>
    <s v="Yes"/>
    <n v="1"/>
    <x v="0"/>
    <s v="Europe"/>
    <n v="51"/>
    <x v="1"/>
    <x v="1"/>
    <x v="1"/>
  </r>
  <r>
    <n v="18153"/>
    <s v="Married"/>
    <s v="Female"/>
    <n v="100000"/>
    <x v="11"/>
    <x v="1"/>
    <n v="2"/>
    <s v="Bachelors"/>
    <s v="Management"/>
    <s v="Yes"/>
    <n v="4"/>
    <x v="4"/>
    <s v="Europe"/>
    <n v="59"/>
    <x v="1"/>
    <x v="0"/>
    <x v="0"/>
  </r>
  <r>
    <n v="14547"/>
    <s v="Married"/>
    <s v="Male"/>
    <n v="10000"/>
    <x v="4"/>
    <x v="0"/>
    <n v="2"/>
    <s v="Partial College"/>
    <s v="Manual"/>
    <s v="Yes"/>
    <n v="0"/>
    <x v="3"/>
    <s v="Europe"/>
    <n v="51"/>
    <x v="1"/>
    <x v="0"/>
    <x v="0"/>
  </r>
  <r>
    <n v="24901"/>
    <s v="Single"/>
    <s v="Male"/>
    <n v="110000"/>
    <x v="15"/>
    <x v="2"/>
    <n v="0"/>
    <s v="Partial College"/>
    <s v="Management"/>
    <s v="No"/>
    <n v="3"/>
    <x v="4"/>
    <s v="Pacific"/>
    <n v="32"/>
    <x v="0"/>
    <x v="1"/>
    <x v="1"/>
  </r>
  <r>
    <n v="27169"/>
    <s v="Single"/>
    <s v="Male"/>
    <n v="30000"/>
    <x v="1"/>
    <x v="0"/>
    <n v="0"/>
    <s v="High School"/>
    <s v="Manual"/>
    <s v="Yes"/>
    <n v="1"/>
    <x v="1"/>
    <s v="Europe"/>
    <n v="34"/>
    <x v="0"/>
    <x v="1"/>
    <x v="1"/>
  </r>
  <r>
    <n v="14805"/>
    <s v="Single"/>
    <s v="Female"/>
    <n v="10000"/>
    <x v="4"/>
    <x v="0"/>
    <n v="3"/>
    <s v="Partial High School"/>
    <s v="Manual"/>
    <s v="Yes"/>
    <n v="2"/>
    <x v="0"/>
    <s v="Europe"/>
    <n v="43"/>
    <x v="0"/>
    <x v="0"/>
    <x v="0"/>
  </r>
  <r>
    <n v="15822"/>
    <s v="Married"/>
    <s v="Male"/>
    <n v="40000"/>
    <x v="0"/>
    <x v="0"/>
    <n v="2"/>
    <s v="Bachelors"/>
    <s v="Management"/>
    <s v="Yes"/>
    <n v="2"/>
    <x v="0"/>
    <s v="Pacific"/>
    <n v="67"/>
    <x v="2"/>
    <x v="0"/>
    <x v="0"/>
  </r>
  <r>
    <n v="19389"/>
    <s v="Single"/>
    <s v="Male"/>
    <n v="30000"/>
    <x v="1"/>
    <x v="0"/>
    <n v="0"/>
    <s v="Partial College"/>
    <s v="Clerical"/>
    <s v="No"/>
    <n v="1"/>
    <x v="1"/>
    <s v="Europe"/>
    <n v="28"/>
    <x v="0"/>
    <x v="0"/>
    <x v="0"/>
  </r>
  <r>
    <n v="17048"/>
    <s v="Single"/>
    <s v="Female"/>
    <n v="90000"/>
    <x v="8"/>
    <x v="1"/>
    <n v="1"/>
    <s v="Graduate Degree"/>
    <s v="Management"/>
    <s v="Yes"/>
    <n v="0"/>
    <x v="0"/>
    <s v="Pacific"/>
    <n v="36"/>
    <x v="0"/>
    <x v="1"/>
    <x v="1"/>
  </r>
  <r>
    <n v="22204"/>
    <s v="Married"/>
    <s v="Male"/>
    <n v="110000"/>
    <x v="15"/>
    <x v="2"/>
    <n v="4"/>
    <s v="Bachelors"/>
    <s v="Management"/>
    <s v="Yes"/>
    <n v="3"/>
    <x v="1"/>
    <s v="Pacific"/>
    <n v="48"/>
    <x v="1"/>
    <x v="0"/>
    <x v="0"/>
  </r>
  <r>
    <n v="12718"/>
    <s v="Single"/>
    <s v="Female"/>
    <n v="30000"/>
    <x v="1"/>
    <x v="0"/>
    <n v="0"/>
    <s v="Partial College"/>
    <s v="Clerical"/>
    <s v="Yes"/>
    <n v="1"/>
    <x v="1"/>
    <s v="Europe"/>
    <n v="31"/>
    <x v="0"/>
    <x v="0"/>
    <x v="0"/>
  </r>
  <r>
    <n v="15019"/>
    <s v="Single"/>
    <s v="Female"/>
    <n v="30000"/>
    <x v="1"/>
    <x v="0"/>
    <n v="3"/>
    <s v="High School"/>
    <s v="Skilled Manual"/>
    <s v="Yes"/>
    <n v="2"/>
    <x v="2"/>
    <s v="Pacific"/>
    <n v="55"/>
    <x v="1"/>
    <x v="0"/>
    <x v="0"/>
  </r>
  <r>
    <n v="28488"/>
    <s v="Single"/>
    <s v="Male"/>
    <n v="20000"/>
    <x v="6"/>
    <x v="0"/>
    <n v="0"/>
    <s v="Partial College"/>
    <s v="Manual"/>
    <s v="Yes"/>
    <n v="0"/>
    <x v="0"/>
    <s v="Pacific"/>
    <n v="28"/>
    <x v="0"/>
    <x v="1"/>
    <x v="1"/>
  </r>
  <r>
    <n v="21891"/>
    <s v="Married"/>
    <s v="Female"/>
    <n v="110000"/>
    <x v="15"/>
    <x v="2"/>
    <n v="0"/>
    <s v="High School"/>
    <s v="Management"/>
    <s v="Yes"/>
    <n v="3"/>
    <x v="4"/>
    <s v="Pacific"/>
    <n v="34"/>
    <x v="0"/>
    <x v="1"/>
    <x v="1"/>
  </r>
  <r>
    <n v="27814"/>
    <s v="Single"/>
    <s v="Female"/>
    <n v="30000"/>
    <x v="1"/>
    <x v="0"/>
    <n v="3"/>
    <s v="Partial College"/>
    <s v="Clerical"/>
    <s v="No"/>
    <n v="1"/>
    <x v="0"/>
    <s v="Europe"/>
    <n v="26"/>
    <x v="0"/>
    <x v="0"/>
    <x v="0"/>
  </r>
  <r>
    <n v="22175"/>
    <s v="Married"/>
    <s v="Female"/>
    <n v="30000"/>
    <x v="1"/>
    <x v="0"/>
    <n v="3"/>
    <s v="High School"/>
    <s v="Skilled Manual"/>
    <s v="Yes"/>
    <n v="2"/>
    <x v="2"/>
    <s v="Pacific"/>
    <n v="53"/>
    <x v="1"/>
    <x v="1"/>
    <x v="1"/>
  </r>
  <r>
    <n v="29447"/>
    <s v="Single"/>
    <s v="Female"/>
    <n v="10000"/>
    <x v="4"/>
    <x v="0"/>
    <n v="2"/>
    <s v="Bachelors"/>
    <s v="Clerical"/>
    <s v="No"/>
    <n v="1"/>
    <x v="1"/>
    <s v="Europe"/>
    <n v="68"/>
    <x v="2"/>
    <x v="0"/>
    <x v="0"/>
  </r>
  <r>
    <n v="19784"/>
    <s v="Married"/>
    <s v="Female"/>
    <n v="80000"/>
    <x v="2"/>
    <x v="1"/>
    <n v="2"/>
    <s v="High School"/>
    <s v="Skilled Manual"/>
    <s v="Yes"/>
    <n v="2"/>
    <x v="2"/>
    <s v="Pacific"/>
    <n v="50"/>
    <x v="1"/>
    <x v="1"/>
    <x v="1"/>
  </r>
  <r>
    <n v="27824"/>
    <s v="Single"/>
    <s v="Female"/>
    <n v="30000"/>
    <x v="1"/>
    <x v="0"/>
    <n v="3"/>
    <s v="Partial College"/>
    <s v="Clerical"/>
    <s v="Yes"/>
    <n v="2"/>
    <x v="0"/>
    <s v="Europe"/>
    <n v="28"/>
    <x v="0"/>
    <x v="1"/>
    <x v="1"/>
  </r>
  <r>
    <n v="24093"/>
    <s v="Single"/>
    <s v="Female"/>
    <n v="80000"/>
    <x v="2"/>
    <x v="1"/>
    <n v="0"/>
    <s v="Graduate Degree"/>
    <s v="Skilled Manual"/>
    <s v="No"/>
    <n v="0"/>
    <x v="0"/>
    <s v="Europe"/>
    <n v="40"/>
    <x v="0"/>
    <x v="1"/>
    <x v="1"/>
  </r>
  <r>
    <n v="19618"/>
    <s v="Married"/>
    <s v="Male"/>
    <n v="70000"/>
    <x v="3"/>
    <x v="1"/>
    <n v="5"/>
    <s v="Partial College"/>
    <s v="Skilled Manual"/>
    <s v="Yes"/>
    <n v="2"/>
    <x v="0"/>
    <s v="Pacific"/>
    <n v="44"/>
    <x v="0"/>
    <x v="0"/>
    <x v="0"/>
  </r>
  <r>
    <n v="21561"/>
    <s v="Single"/>
    <s v="Male"/>
    <n v="90000"/>
    <x v="8"/>
    <x v="1"/>
    <n v="0"/>
    <s v="Bachelors"/>
    <s v="Professional"/>
    <s v="No"/>
    <n v="3"/>
    <x v="4"/>
    <s v="Pacific"/>
    <n v="34"/>
    <x v="0"/>
    <x v="1"/>
    <x v="1"/>
  </r>
  <r>
    <n v="11061"/>
    <s v="Married"/>
    <s v="Male"/>
    <n v="70000"/>
    <x v="3"/>
    <x v="1"/>
    <n v="2"/>
    <s v="Partial College"/>
    <s v="Skilled Manual"/>
    <s v="Yes"/>
    <n v="2"/>
    <x v="2"/>
    <s v="Pacific"/>
    <n v="52"/>
    <x v="1"/>
    <x v="1"/>
    <x v="1"/>
  </r>
  <r>
    <n v="26651"/>
    <s v="Single"/>
    <s v="Male"/>
    <n v="80000"/>
    <x v="2"/>
    <x v="1"/>
    <n v="4"/>
    <s v="Graduate Degree"/>
    <s v="Management"/>
    <s v="Yes"/>
    <n v="0"/>
    <x v="0"/>
    <s v="Pacific"/>
    <n v="36"/>
    <x v="0"/>
    <x v="1"/>
    <x v="1"/>
  </r>
  <r>
    <n v="21108"/>
    <s v="Married"/>
    <s v="Female"/>
    <n v="40000"/>
    <x v="0"/>
    <x v="0"/>
    <n v="1"/>
    <s v="Bachelors"/>
    <s v="Skilled Manual"/>
    <s v="Yes"/>
    <n v="1"/>
    <x v="0"/>
    <s v="Europe"/>
    <n v="43"/>
    <x v="0"/>
    <x v="1"/>
    <x v="1"/>
  </r>
  <r>
    <n v="12731"/>
    <s v="Single"/>
    <s v="Male"/>
    <n v="30000"/>
    <x v="1"/>
    <x v="0"/>
    <n v="0"/>
    <s v="High School"/>
    <s v="Manual"/>
    <s v="No"/>
    <n v="1"/>
    <x v="3"/>
    <s v="Europe"/>
    <n v="32"/>
    <x v="0"/>
    <x v="0"/>
    <x v="0"/>
  </r>
  <r>
    <n v="25307"/>
    <s v="Married"/>
    <s v="Female"/>
    <n v="40000"/>
    <x v="0"/>
    <x v="0"/>
    <n v="1"/>
    <s v="Bachelors"/>
    <s v="Skilled Manual"/>
    <s v="Yes"/>
    <n v="1"/>
    <x v="3"/>
    <s v="Europe"/>
    <n v="32"/>
    <x v="0"/>
    <x v="1"/>
    <x v="1"/>
  </r>
  <r>
    <n v="14278"/>
    <s v="Married"/>
    <s v="Female"/>
    <n v="130000"/>
    <x v="12"/>
    <x v="2"/>
    <n v="0"/>
    <s v="Graduate Degree"/>
    <s v="Management"/>
    <s v="Yes"/>
    <n v="1"/>
    <x v="4"/>
    <s v="Pacific"/>
    <n v="48"/>
    <x v="1"/>
    <x v="0"/>
    <x v="0"/>
  </r>
  <r>
    <n v="20711"/>
    <s v="Married"/>
    <s v="Female"/>
    <n v="40000"/>
    <x v="0"/>
    <x v="0"/>
    <n v="1"/>
    <s v="Bachelors"/>
    <s v="Skilled Manual"/>
    <s v="Yes"/>
    <n v="0"/>
    <x v="3"/>
    <s v="Europe"/>
    <n v="32"/>
    <x v="0"/>
    <x v="1"/>
    <x v="1"/>
  </r>
  <r>
    <n v="11383"/>
    <s v="Married"/>
    <s v="Female"/>
    <n v="30000"/>
    <x v="1"/>
    <x v="0"/>
    <n v="3"/>
    <s v="Graduate Degree"/>
    <s v="Clerical"/>
    <s v="Yes"/>
    <n v="0"/>
    <x v="0"/>
    <s v="Europe"/>
    <n v="46"/>
    <x v="1"/>
    <x v="0"/>
    <x v="0"/>
  </r>
  <r>
    <n v="12497"/>
    <s v="Married"/>
    <s v="Female"/>
    <n v="40000"/>
    <x v="0"/>
    <x v="0"/>
    <n v="1"/>
    <s v="Bachelors"/>
    <s v="Skilled Manual"/>
    <s v="Yes"/>
    <n v="0"/>
    <x v="0"/>
    <s v="Europe"/>
    <n v="42"/>
    <x v="0"/>
    <x v="0"/>
    <x v="0"/>
  </r>
  <r>
    <n v="16559"/>
    <s v="Single"/>
    <s v="Female"/>
    <n v="10000"/>
    <x v="4"/>
    <x v="0"/>
    <n v="2"/>
    <s v="High School"/>
    <s v="Manual"/>
    <s v="Yes"/>
    <n v="0"/>
    <x v="0"/>
    <s v="Europe"/>
    <n v="36"/>
    <x v="0"/>
    <x v="1"/>
    <x v="1"/>
  </r>
  <r>
    <n v="11585"/>
    <s v="Married"/>
    <s v="Female"/>
    <n v="40000"/>
    <x v="0"/>
    <x v="0"/>
    <n v="1"/>
    <s v="Bachelors"/>
    <s v="Skilled Manual"/>
    <s v="Yes"/>
    <n v="0"/>
    <x v="0"/>
    <s v="Europe"/>
    <n v="41"/>
    <x v="0"/>
    <x v="0"/>
    <x v="0"/>
  </r>
  <r>
    <n v="20277"/>
    <s v="Married"/>
    <s v="Female"/>
    <n v="30000"/>
    <x v="1"/>
    <x v="0"/>
    <n v="2"/>
    <s v="Partial College"/>
    <s v="Clerical"/>
    <s v="No"/>
    <n v="2"/>
    <x v="0"/>
    <s v="Pacific"/>
    <n v="69"/>
    <x v="2"/>
    <x v="0"/>
    <x v="0"/>
  </r>
  <r>
    <n v="26765"/>
    <s v="Single"/>
    <s v="Female"/>
    <n v="70000"/>
    <x v="3"/>
    <x v="1"/>
    <n v="5"/>
    <s v="Partial College"/>
    <s v="Skilled Manual"/>
    <s v="Yes"/>
    <n v="2"/>
    <x v="2"/>
    <s v="Pacific"/>
    <n v="45"/>
    <x v="0"/>
    <x v="0"/>
    <x v="0"/>
  </r>
  <r>
    <n v="12389"/>
    <s v="Single"/>
    <s v="Male"/>
    <n v="30000"/>
    <x v="1"/>
    <x v="0"/>
    <n v="0"/>
    <s v="High School"/>
    <s v="Manual"/>
    <s v="No"/>
    <n v="1"/>
    <x v="1"/>
    <s v="Europe"/>
    <n v="34"/>
    <x v="0"/>
    <x v="0"/>
    <x v="0"/>
  </r>
  <r>
    <n v="13585"/>
    <s v="Married"/>
    <s v="Female"/>
    <n v="80000"/>
    <x v="2"/>
    <x v="1"/>
    <n v="4"/>
    <s v="Partial College"/>
    <s v="Professional"/>
    <s v="No"/>
    <n v="1"/>
    <x v="1"/>
    <s v="Europe"/>
    <n v="53"/>
    <x v="1"/>
    <x v="1"/>
    <x v="1"/>
  </r>
  <r>
    <n v="26385"/>
    <s v="Single"/>
    <s v="Male"/>
    <n v="120000"/>
    <x v="7"/>
    <x v="2"/>
    <n v="3"/>
    <s v="High School"/>
    <s v="Professional"/>
    <s v="No"/>
    <n v="4"/>
    <x v="2"/>
    <s v="Europe"/>
    <n v="50"/>
    <x v="1"/>
    <x v="0"/>
    <x v="0"/>
  </r>
  <r>
    <n v="12236"/>
    <s v="Married"/>
    <s v="Female"/>
    <n v="20000"/>
    <x v="6"/>
    <x v="0"/>
    <n v="1"/>
    <s v="Partial College"/>
    <s v="Manual"/>
    <s v="Yes"/>
    <n v="0"/>
    <x v="0"/>
    <s v="Europe"/>
    <n v="65"/>
    <x v="1"/>
    <x v="0"/>
    <x v="0"/>
  </r>
  <r>
    <n v="21560"/>
    <s v="Married"/>
    <s v="Male"/>
    <n v="120000"/>
    <x v="7"/>
    <x v="2"/>
    <n v="0"/>
    <s v="Partial High School"/>
    <s v="Professional"/>
    <s v="Yes"/>
    <n v="4"/>
    <x v="4"/>
    <s v="Pacific"/>
    <n v="32"/>
    <x v="0"/>
    <x v="1"/>
    <x v="1"/>
  </r>
  <r>
    <n v="21554"/>
    <s v="Single"/>
    <s v="Female"/>
    <n v="80000"/>
    <x v="2"/>
    <x v="1"/>
    <n v="0"/>
    <s v="Bachelors"/>
    <s v="Professional"/>
    <s v="No"/>
    <n v="3"/>
    <x v="4"/>
    <s v="Pacific"/>
    <n v="33"/>
    <x v="0"/>
    <x v="0"/>
    <x v="0"/>
  </r>
  <r>
    <n v="13662"/>
    <s v="Single"/>
    <s v="Male"/>
    <n v="20000"/>
    <x v="6"/>
    <x v="0"/>
    <n v="0"/>
    <s v="Partial High School"/>
    <s v="Manual"/>
    <s v="Yes"/>
    <n v="2"/>
    <x v="3"/>
    <s v="Europe"/>
    <n v="31"/>
    <x v="0"/>
    <x v="1"/>
    <x v="1"/>
  </r>
  <r>
    <n v="13089"/>
    <s v="Married"/>
    <s v="Female"/>
    <n v="120000"/>
    <x v="7"/>
    <x v="2"/>
    <n v="1"/>
    <s v="Bachelors"/>
    <s v="Management"/>
    <s v="Yes"/>
    <n v="2"/>
    <x v="0"/>
    <s v="Pacific"/>
    <n v="46"/>
    <x v="1"/>
    <x v="1"/>
    <x v="1"/>
  </r>
  <r>
    <n v="14791"/>
    <s v="Married"/>
    <s v="Female"/>
    <n v="40000"/>
    <x v="0"/>
    <x v="0"/>
    <n v="0"/>
    <s v="Bachelors"/>
    <s v="Clerical"/>
    <s v="Yes"/>
    <n v="0"/>
    <x v="0"/>
    <s v="Europe"/>
    <n v="39"/>
    <x v="0"/>
    <x v="1"/>
    <x v="1"/>
  </r>
  <r>
    <n v="19331"/>
    <s v="Single"/>
    <s v="Male"/>
    <n v="20000"/>
    <x v="6"/>
    <x v="0"/>
    <n v="2"/>
    <s v="High School"/>
    <s v="Manual"/>
    <s v="Yes"/>
    <n v="1"/>
    <x v="0"/>
    <s v="Europe"/>
    <n v="40"/>
    <x v="0"/>
    <x v="0"/>
    <x v="0"/>
  </r>
  <r>
    <n v="17754"/>
    <s v="Single"/>
    <s v="Female"/>
    <n v="30000"/>
    <x v="1"/>
    <x v="0"/>
    <n v="3"/>
    <s v="Bachelors"/>
    <s v="Clerical"/>
    <s v="Yes"/>
    <n v="0"/>
    <x v="0"/>
    <s v="Europe"/>
    <n v="46"/>
    <x v="1"/>
    <x v="1"/>
    <x v="1"/>
  </r>
  <r>
    <n v="11149"/>
    <s v="Married"/>
    <s v="Male"/>
    <n v="40000"/>
    <x v="0"/>
    <x v="0"/>
    <n v="2"/>
    <s v="Bachelors"/>
    <s v="Management"/>
    <s v="Yes"/>
    <n v="2"/>
    <x v="0"/>
    <s v="Pacific"/>
    <n v="65"/>
    <x v="1"/>
    <x v="0"/>
    <x v="0"/>
  </r>
  <r>
    <n v="16549"/>
    <s v="Single"/>
    <s v="Female"/>
    <n v="30000"/>
    <x v="1"/>
    <x v="0"/>
    <n v="3"/>
    <s v="Bachelors"/>
    <s v="Clerical"/>
    <s v="Yes"/>
    <n v="0"/>
    <x v="0"/>
    <s v="Europe"/>
    <n v="47"/>
    <x v="1"/>
    <x v="1"/>
    <x v="1"/>
  </r>
  <r>
    <n v="24305"/>
    <s v="Single"/>
    <s v="Male"/>
    <n v="100000"/>
    <x v="11"/>
    <x v="1"/>
    <n v="1"/>
    <s v="Bachelors"/>
    <s v="Management"/>
    <s v="No"/>
    <n v="3"/>
    <x v="0"/>
    <s v="Pacific"/>
    <n v="46"/>
    <x v="1"/>
    <x v="1"/>
    <x v="1"/>
  </r>
  <r>
    <n v="18253"/>
    <s v="Married"/>
    <s v="Female"/>
    <n v="80000"/>
    <x v="2"/>
    <x v="1"/>
    <n v="5"/>
    <s v="Graduate Degree"/>
    <s v="Management"/>
    <s v="Yes"/>
    <n v="3"/>
    <x v="0"/>
    <s v="Pacific"/>
    <n v="40"/>
    <x v="0"/>
    <x v="0"/>
    <x v="0"/>
  </r>
  <r>
    <n v="20147"/>
    <s v="Married"/>
    <s v="Female"/>
    <n v="30000"/>
    <x v="1"/>
    <x v="0"/>
    <n v="1"/>
    <s v="Bachelors"/>
    <s v="Clerical"/>
    <s v="Yes"/>
    <n v="0"/>
    <x v="0"/>
    <s v="Europe"/>
    <n v="65"/>
    <x v="1"/>
    <x v="0"/>
    <x v="0"/>
  </r>
  <r>
    <n v="15612"/>
    <s v="Single"/>
    <s v="Male"/>
    <n v="30000"/>
    <x v="1"/>
    <x v="0"/>
    <n v="0"/>
    <s v="High School"/>
    <s v="Manual"/>
    <s v="No"/>
    <n v="1"/>
    <x v="3"/>
    <s v="Europe"/>
    <n v="28"/>
    <x v="0"/>
    <x v="0"/>
    <x v="0"/>
  </r>
  <r>
    <n v="28323"/>
    <s v="Single"/>
    <s v="Male"/>
    <n v="70000"/>
    <x v="3"/>
    <x v="1"/>
    <n v="0"/>
    <s v="Bachelors"/>
    <s v="Professional"/>
    <s v="No"/>
    <n v="2"/>
    <x v="2"/>
    <s v="Pacific"/>
    <n v="43"/>
    <x v="0"/>
    <x v="1"/>
    <x v="1"/>
  </r>
  <r>
    <n v="22634"/>
    <s v="Single"/>
    <s v="Female"/>
    <n v="40000"/>
    <x v="0"/>
    <x v="0"/>
    <n v="0"/>
    <s v="Graduate Degree"/>
    <s v="Clerical"/>
    <s v="Yes"/>
    <n v="0"/>
    <x v="0"/>
    <s v="Europe"/>
    <n v="38"/>
    <x v="0"/>
    <x v="1"/>
    <x v="1"/>
  </r>
  <r>
    <n v="15665"/>
    <s v="Married"/>
    <s v="Female"/>
    <n v="30000"/>
    <x v="1"/>
    <x v="0"/>
    <n v="0"/>
    <s v="Bachelors"/>
    <s v="Clerical"/>
    <s v="Yes"/>
    <n v="0"/>
    <x v="0"/>
    <s v="Europe"/>
    <n v="47"/>
    <x v="1"/>
    <x v="1"/>
    <x v="1"/>
  </r>
  <r>
    <n v="27585"/>
    <s v="Married"/>
    <s v="Female"/>
    <n v="90000"/>
    <x v="8"/>
    <x v="1"/>
    <n v="2"/>
    <s v="Bachelors"/>
    <s v="Professional"/>
    <s v="No"/>
    <n v="0"/>
    <x v="0"/>
    <s v="Pacific"/>
    <n v="36"/>
    <x v="0"/>
    <x v="1"/>
    <x v="1"/>
  </r>
  <r>
    <n v="19748"/>
    <s v="Married"/>
    <s v="Male"/>
    <n v="20000"/>
    <x v="6"/>
    <x v="0"/>
    <n v="4"/>
    <s v="High School"/>
    <s v="Skilled Manual"/>
    <s v="No"/>
    <n v="2"/>
    <x v="3"/>
    <s v="Pacific"/>
    <n v="60"/>
    <x v="1"/>
    <x v="0"/>
    <x v="0"/>
  </r>
  <r>
    <n v="21974"/>
    <s v="Single"/>
    <s v="Female"/>
    <n v="70000"/>
    <x v="3"/>
    <x v="1"/>
    <n v="0"/>
    <s v="Bachelors"/>
    <s v="Professional"/>
    <s v="Yes"/>
    <n v="1"/>
    <x v="2"/>
    <s v="Pacific"/>
    <n v="42"/>
    <x v="0"/>
    <x v="1"/>
    <x v="1"/>
  </r>
  <r>
    <n v="14032"/>
    <s v="Married"/>
    <s v="Male"/>
    <n v="70000"/>
    <x v="3"/>
    <x v="1"/>
    <n v="2"/>
    <s v="High School"/>
    <s v="Skilled Manual"/>
    <s v="No"/>
    <n v="2"/>
    <x v="3"/>
    <s v="Pacific"/>
    <n v="50"/>
    <x v="1"/>
    <x v="1"/>
    <x v="1"/>
  </r>
  <r>
    <n v="22610"/>
    <s v="Married"/>
    <s v="Male"/>
    <n v="30000"/>
    <x v="1"/>
    <x v="0"/>
    <n v="0"/>
    <s v="Bachelors"/>
    <s v="Clerical"/>
    <s v="Yes"/>
    <n v="0"/>
    <x v="0"/>
    <s v="Europe"/>
    <n v="35"/>
    <x v="0"/>
    <x v="1"/>
    <x v="1"/>
  </r>
  <r>
    <n v="26984"/>
    <s v="Married"/>
    <s v="Male"/>
    <n v="40000"/>
    <x v="0"/>
    <x v="0"/>
    <n v="1"/>
    <s v="Bachelors"/>
    <s v="Skilled Manual"/>
    <s v="Yes"/>
    <n v="1"/>
    <x v="0"/>
    <s v="Europe"/>
    <n v="32"/>
    <x v="0"/>
    <x v="1"/>
    <x v="1"/>
  </r>
  <r>
    <n v="18294"/>
    <s v="Married"/>
    <s v="Female"/>
    <n v="90000"/>
    <x v="8"/>
    <x v="1"/>
    <n v="1"/>
    <s v="Bachelors"/>
    <s v="Professional"/>
    <s v="Yes"/>
    <n v="1"/>
    <x v="2"/>
    <s v="Pacific"/>
    <n v="46"/>
    <x v="1"/>
    <x v="0"/>
    <x v="0"/>
  </r>
  <r>
    <n v="28564"/>
    <s v="Single"/>
    <s v="Female"/>
    <n v="40000"/>
    <x v="0"/>
    <x v="0"/>
    <n v="2"/>
    <s v="Partial College"/>
    <s v="Clerical"/>
    <s v="Yes"/>
    <n v="0"/>
    <x v="3"/>
    <s v="Europe"/>
    <n v="33"/>
    <x v="0"/>
    <x v="1"/>
    <x v="1"/>
  </r>
  <r>
    <n v="28521"/>
    <s v="Single"/>
    <s v="Male"/>
    <n v="40000"/>
    <x v="0"/>
    <x v="0"/>
    <n v="0"/>
    <s v="Graduate Degree"/>
    <s v="Clerical"/>
    <s v="No"/>
    <n v="0"/>
    <x v="0"/>
    <s v="Europe"/>
    <n v="36"/>
    <x v="0"/>
    <x v="1"/>
    <x v="1"/>
  </r>
  <r>
    <n v="15450"/>
    <s v="Married"/>
    <s v="Male"/>
    <n v="10000"/>
    <x v="4"/>
    <x v="0"/>
    <n v="1"/>
    <s v="Graduate Degree"/>
    <s v="Clerical"/>
    <s v="Yes"/>
    <n v="0"/>
    <x v="0"/>
    <s v="Europe"/>
    <n v="70"/>
    <x v="2"/>
    <x v="0"/>
    <x v="0"/>
  </r>
  <r>
    <n v="25681"/>
    <s v="Single"/>
    <s v="Female"/>
    <n v="30000"/>
    <x v="1"/>
    <x v="0"/>
    <n v="0"/>
    <s v="Partial College"/>
    <s v="Clerical"/>
    <s v="No"/>
    <n v="1"/>
    <x v="1"/>
    <s v="Europe"/>
    <n v="31"/>
    <x v="0"/>
    <x v="1"/>
    <x v="1"/>
  </r>
  <r>
    <n v="19491"/>
    <s v="Single"/>
    <s v="Male"/>
    <n v="30000"/>
    <x v="1"/>
    <x v="0"/>
    <n v="2"/>
    <s v="Partial College"/>
    <s v="Clerical"/>
    <s v="Yes"/>
    <n v="2"/>
    <x v="0"/>
    <s v="Europe"/>
    <n v="42"/>
    <x v="0"/>
    <x v="0"/>
    <x v="0"/>
  </r>
  <r>
    <n v="26415"/>
    <s v="Married"/>
    <s v="Female"/>
    <n v="90000"/>
    <x v="8"/>
    <x v="1"/>
    <n v="4"/>
    <s v="Partial High School"/>
    <s v="Skilled Manual"/>
    <s v="Yes"/>
    <n v="4"/>
    <x v="4"/>
    <s v="Europe"/>
    <n v="58"/>
    <x v="1"/>
    <x v="0"/>
    <x v="0"/>
  </r>
  <r>
    <n v="12821"/>
    <s v="Married"/>
    <s v="Male"/>
    <n v="40000"/>
    <x v="0"/>
    <x v="0"/>
    <n v="0"/>
    <s v="Bachelors"/>
    <s v="Clerical"/>
    <s v="Yes"/>
    <n v="0"/>
    <x v="0"/>
    <s v="Europe"/>
    <n v="39"/>
    <x v="0"/>
    <x v="0"/>
    <x v="0"/>
  </r>
  <r>
    <n v="15629"/>
    <s v="Single"/>
    <s v="Female"/>
    <n v="10000"/>
    <x v="4"/>
    <x v="0"/>
    <n v="0"/>
    <s v="Partial High School"/>
    <s v="Manual"/>
    <s v="Yes"/>
    <n v="2"/>
    <x v="3"/>
    <s v="Europe"/>
    <n v="34"/>
    <x v="0"/>
    <x v="0"/>
    <x v="0"/>
  </r>
  <r>
    <n v="27835"/>
    <s v="Married"/>
    <s v="Male"/>
    <n v="20000"/>
    <x v="6"/>
    <x v="0"/>
    <n v="0"/>
    <s v="Partial High School"/>
    <s v="Manual"/>
    <s v="Yes"/>
    <n v="2"/>
    <x v="0"/>
    <s v="Europe"/>
    <n v="32"/>
    <x v="0"/>
    <x v="0"/>
    <x v="0"/>
  </r>
  <r>
    <n v="11738"/>
    <s v="Married"/>
    <s v="Male"/>
    <n v="60000"/>
    <x v="10"/>
    <x v="1"/>
    <n v="4"/>
    <s v="Bachelors"/>
    <s v="Professional"/>
    <s v="Yes"/>
    <n v="0"/>
    <x v="1"/>
    <s v="North America"/>
    <n v="46"/>
    <x v="1"/>
    <x v="0"/>
    <x v="0"/>
  </r>
  <r>
    <n v="25065"/>
    <s v="Married"/>
    <s v="Male"/>
    <n v="70000"/>
    <x v="3"/>
    <x v="1"/>
    <n v="2"/>
    <s v="Partial High School"/>
    <s v="Skilled Manual"/>
    <s v="Yes"/>
    <n v="2"/>
    <x v="2"/>
    <s v="North America"/>
    <n v="48"/>
    <x v="1"/>
    <x v="0"/>
    <x v="0"/>
  </r>
  <r>
    <n v="26238"/>
    <s v="Single"/>
    <s v="Female"/>
    <n v="40000"/>
    <x v="0"/>
    <x v="0"/>
    <n v="3"/>
    <s v="Partial College"/>
    <s v="Clerical"/>
    <s v="Yes"/>
    <n v="1"/>
    <x v="3"/>
    <s v="North America"/>
    <n v="31"/>
    <x v="0"/>
    <x v="1"/>
    <x v="1"/>
  </r>
  <r>
    <n v="23707"/>
    <s v="Single"/>
    <s v="Male"/>
    <n v="70000"/>
    <x v="3"/>
    <x v="1"/>
    <n v="5"/>
    <s v="Bachelors"/>
    <s v="Management"/>
    <s v="Yes"/>
    <n v="3"/>
    <x v="4"/>
    <s v="North America"/>
    <n v="60"/>
    <x v="1"/>
    <x v="1"/>
    <x v="1"/>
  </r>
  <r>
    <n v="27650"/>
    <s v="Married"/>
    <s v="Male"/>
    <n v="70000"/>
    <x v="3"/>
    <x v="1"/>
    <n v="4"/>
    <s v="High School"/>
    <s v="Professional"/>
    <s v="Yes"/>
    <n v="0"/>
    <x v="2"/>
    <s v="North America"/>
    <n v="51"/>
    <x v="1"/>
    <x v="0"/>
    <x v="0"/>
  </r>
  <r>
    <n v="24981"/>
    <s v="Married"/>
    <s v="Male"/>
    <n v="60000"/>
    <x v="10"/>
    <x v="1"/>
    <n v="2"/>
    <s v="Partial College"/>
    <s v="Professional"/>
    <s v="Yes"/>
    <n v="2"/>
    <x v="4"/>
    <s v="North America"/>
    <n v="56"/>
    <x v="1"/>
    <x v="0"/>
    <x v="0"/>
  </r>
  <r>
    <n v="20678"/>
    <s v="Single"/>
    <s v="Female"/>
    <n v="60000"/>
    <x v="10"/>
    <x v="1"/>
    <n v="3"/>
    <s v="Bachelors"/>
    <s v="Skilled Manual"/>
    <s v="Yes"/>
    <n v="1"/>
    <x v="1"/>
    <s v="North America"/>
    <n v="40"/>
    <x v="0"/>
    <x v="1"/>
    <x v="1"/>
  </r>
  <r>
    <n v="15302"/>
    <s v="Single"/>
    <s v="Female"/>
    <n v="70000"/>
    <x v="3"/>
    <x v="1"/>
    <n v="1"/>
    <s v="Graduate Degree"/>
    <s v="Professional"/>
    <s v="Yes"/>
    <n v="0"/>
    <x v="1"/>
    <s v="North America"/>
    <n v="34"/>
    <x v="0"/>
    <x v="1"/>
    <x v="1"/>
  </r>
  <r>
    <n v="26012"/>
    <s v="Married"/>
    <s v="Male"/>
    <n v="80000"/>
    <x v="2"/>
    <x v="1"/>
    <n v="1"/>
    <s v="Partial College"/>
    <s v="Skilled Manual"/>
    <s v="Yes"/>
    <n v="1"/>
    <x v="1"/>
    <s v="North America"/>
    <n v="48"/>
    <x v="1"/>
    <x v="1"/>
    <x v="1"/>
  </r>
  <r>
    <n v="26575"/>
    <s v="Single"/>
    <s v="Female"/>
    <n v="40000"/>
    <x v="0"/>
    <x v="0"/>
    <n v="0"/>
    <s v="High School"/>
    <s v="Skilled Manual"/>
    <s v="No"/>
    <n v="2"/>
    <x v="3"/>
    <s v="North America"/>
    <n v="31"/>
    <x v="0"/>
    <x v="1"/>
    <x v="1"/>
  </r>
  <r>
    <n v="15559"/>
    <s v="Married"/>
    <s v="Male"/>
    <n v="60000"/>
    <x v="10"/>
    <x v="1"/>
    <n v="5"/>
    <s v="Bachelors"/>
    <s v="Professional"/>
    <s v="Yes"/>
    <n v="1"/>
    <x v="1"/>
    <s v="North America"/>
    <n v="47"/>
    <x v="1"/>
    <x v="0"/>
    <x v="0"/>
  </r>
  <r>
    <n v="19235"/>
    <s v="Married"/>
    <s v="Female"/>
    <n v="50000"/>
    <x v="14"/>
    <x v="0"/>
    <n v="0"/>
    <s v="Graduate Degree"/>
    <s v="Skilled Manual"/>
    <s v="Yes"/>
    <n v="0"/>
    <x v="0"/>
    <s v="North America"/>
    <n v="34"/>
    <x v="0"/>
    <x v="0"/>
    <x v="0"/>
  </r>
  <r>
    <n v="15275"/>
    <s v="Married"/>
    <s v="Male"/>
    <n v="40000"/>
    <x v="0"/>
    <x v="0"/>
    <n v="0"/>
    <s v="Partial College"/>
    <s v="Skilled Manual"/>
    <s v="Yes"/>
    <n v="1"/>
    <x v="2"/>
    <s v="North America"/>
    <n v="29"/>
    <x v="0"/>
    <x v="0"/>
    <x v="0"/>
  </r>
  <r>
    <n v="20339"/>
    <s v="Married"/>
    <s v="Female"/>
    <n v="130000"/>
    <x v="12"/>
    <x v="2"/>
    <n v="1"/>
    <s v="Bachelors"/>
    <s v="Management"/>
    <s v="Yes"/>
    <n v="4"/>
    <x v="1"/>
    <s v="North America"/>
    <n v="44"/>
    <x v="0"/>
    <x v="1"/>
    <x v="1"/>
  </r>
  <r>
    <n v="25405"/>
    <s v="Married"/>
    <s v="Male"/>
    <n v="70000"/>
    <x v="3"/>
    <x v="1"/>
    <n v="2"/>
    <s v="Bachelors"/>
    <s v="Skilled Manual"/>
    <s v="Yes"/>
    <n v="1"/>
    <x v="1"/>
    <s v="North America"/>
    <n v="38"/>
    <x v="0"/>
    <x v="1"/>
    <x v="1"/>
  </r>
  <r>
    <n v="15940"/>
    <s v="Married"/>
    <s v="Male"/>
    <n v="100000"/>
    <x v="11"/>
    <x v="1"/>
    <n v="4"/>
    <s v="Partial College"/>
    <s v="Professional"/>
    <s v="Yes"/>
    <n v="4"/>
    <x v="0"/>
    <s v="North America"/>
    <n v="40"/>
    <x v="0"/>
    <x v="0"/>
    <x v="0"/>
  </r>
  <r>
    <n v="25074"/>
    <s v="Married"/>
    <s v="Female"/>
    <n v="70000"/>
    <x v="3"/>
    <x v="1"/>
    <n v="4"/>
    <s v="Bachelors"/>
    <s v="Professional"/>
    <s v="Yes"/>
    <n v="2"/>
    <x v="1"/>
    <s v="North America"/>
    <n v="42"/>
    <x v="0"/>
    <x v="1"/>
    <x v="1"/>
  </r>
  <r>
    <n v="24738"/>
    <s v="Married"/>
    <s v="Female"/>
    <n v="40000"/>
    <x v="0"/>
    <x v="0"/>
    <n v="1"/>
    <s v="Partial College"/>
    <s v="Clerical"/>
    <s v="Yes"/>
    <n v="1"/>
    <x v="3"/>
    <s v="North America"/>
    <n v="51"/>
    <x v="1"/>
    <x v="1"/>
    <x v="1"/>
  </r>
  <r>
    <n v="16337"/>
    <s v="Married"/>
    <s v="Male"/>
    <n v="60000"/>
    <x v="10"/>
    <x v="1"/>
    <n v="0"/>
    <s v="Partial College"/>
    <s v="Skilled Manual"/>
    <s v="No"/>
    <n v="2"/>
    <x v="3"/>
    <s v="North America"/>
    <n v="29"/>
    <x v="0"/>
    <x v="0"/>
    <x v="0"/>
  </r>
  <r>
    <n v="24357"/>
    <s v="Married"/>
    <s v="Male"/>
    <n v="80000"/>
    <x v="2"/>
    <x v="1"/>
    <n v="3"/>
    <s v="Bachelors"/>
    <s v="Professional"/>
    <s v="Yes"/>
    <n v="1"/>
    <x v="1"/>
    <s v="North America"/>
    <n v="48"/>
    <x v="1"/>
    <x v="1"/>
    <x v="1"/>
  </r>
  <r>
    <n v="18613"/>
    <s v="Single"/>
    <s v="Male"/>
    <n v="70000"/>
    <x v="3"/>
    <x v="1"/>
    <n v="0"/>
    <s v="Bachelors"/>
    <s v="Professional"/>
    <s v="No"/>
    <n v="1"/>
    <x v="1"/>
    <s v="North America"/>
    <n v="37"/>
    <x v="0"/>
    <x v="1"/>
    <x v="1"/>
  </r>
  <r>
    <n v="12207"/>
    <s v="Single"/>
    <s v="Male"/>
    <n v="80000"/>
    <x v="2"/>
    <x v="1"/>
    <n v="4"/>
    <s v="Bachelors"/>
    <s v="Management"/>
    <s v="Yes"/>
    <n v="0"/>
    <x v="2"/>
    <s v="North America"/>
    <n v="66"/>
    <x v="2"/>
    <x v="1"/>
    <x v="1"/>
  </r>
  <r>
    <n v="18052"/>
    <s v="Married"/>
    <s v="Female"/>
    <n v="60000"/>
    <x v="10"/>
    <x v="1"/>
    <n v="1"/>
    <s v="Partial College"/>
    <s v="Skilled Manual"/>
    <s v="Yes"/>
    <n v="1"/>
    <x v="0"/>
    <s v="North America"/>
    <n v="45"/>
    <x v="0"/>
    <x v="1"/>
    <x v="1"/>
  </r>
  <r>
    <n v="13353"/>
    <s v="Single"/>
    <s v="Female"/>
    <n v="60000"/>
    <x v="10"/>
    <x v="1"/>
    <n v="4"/>
    <s v="Graduate Degree"/>
    <s v="Management"/>
    <s v="Yes"/>
    <n v="2"/>
    <x v="4"/>
    <s v="North America"/>
    <n v="61"/>
    <x v="1"/>
    <x v="1"/>
    <x v="1"/>
  </r>
  <r>
    <n v="19399"/>
    <s v="Single"/>
    <s v="Male"/>
    <n v="40000"/>
    <x v="0"/>
    <x v="0"/>
    <n v="0"/>
    <s v="Bachelors"/>
    <s v="Professional"/>
    <s v="No"/>
    <n v="1"/>
    <x v="1"/>
    <s v="North America"/>
    <n v="45"/>
    <x v="0"/>
    <x v="0"/>
    <x v="0"/>
  </r>
  <r>
    <n v="16154"/>
    <s v="Married"/>
    <s v="Female"/>
    <n v="70000"/>
    <x v="3"/>
    <x v="1"/>
    <n v="5"/>
    <s v="Bachelors"/>
    <s v="Professional"/>
    <s v="Yes"/>
    <n v="2"/>
    <x v="1"/>
    <s v="North America"/>
    <n v="47"/>
    <x v="1"/>
    <x v="0"/>
    <x v="0"/>
  </r>
  <r>
    <n v="22219"/>
    <s v="Married"/>
    <s v="Female"/>
    <n v="60000"/>
    <x v="10"/>
    <x v="1"/>
    <n v="2"/>
    <s v="High School"/>
    <s v="Professional"/>
    <s v="Yes"/>
    <n v="2"/>
    <x v="2"/>
    <s v="North America"/>
    <n v="49"/>
    <x v="1"/>
    <x v="0"/>
    <x v="0"/>
  </r>
  <r>
    <n v="17269"/>
    <s v="Single"/>
    <s v="Male"/>
    <n v="60000"/>
    <x v="10"/>
    <x v="1"/>
    <n v="3"/>
    <s v="Bachelors"/>
    <s v="Professional"/>
    <s v="No"/>
    <n v="0"/>
    <x v="0"/>
    <s v="North America"/>
    <n v="47"/>
    <x v="1"/>
    <x v="1"/>
    <x v="1"/>
  </r>
  <r>
    <n v="23586"/>
    <s v="Married"/>
    <s v="Female"/>
    <n v="80000"/>
    <x v="2"/>
    <x v="1"/>
    <n v="0"/>
    <s v="Bachelors"/>
    <s v="Management"/>
    <s v="Yes"/>
    <n v="1"/>
    <x v="3"/>
    <s v="North America"/>
    <n v="34"/>
    <x v="0"/>
    <x v="1"/>
    <x v="1"/>
  </r>
  <r>
    <n v="15740"/>
    <s v="Married"/>
    <s v="Male"/>
    <n v="80000"/>
    <x v="2"/>
    <x v="1"/>
    <n v="5"/>
    <s v="Bachelors"/>
    <s v="Management"/>
    <s v="Yes"/>
    <n v="2"/>
    <x v="3"/>
    <s v="North America"/>
    <n v="64"/>
    <x v="1"/>
    <x v="0"/>
    <x v="0"/>
  </r>
  <r>
    <n v="27638"/>
    <s v="Single"/>
    <s v="Male"/>
    <n v="100000"/>
    <x v="11"/>
    <x v="1"/>
    <n v="1"/>
    <s v="Partial College"/>
    <s v="Professional"/>
    <s v="No"/>
    <n v="3"/>
    <x v="3"/>
    <s v="North America"/>
    <n v="44"/>
    <x v="0"/>
    <x v="0"/>
    <x v="0"/>
  </r>
  <r>
    <n v="18976"/>
    <s v="Single"/>
    <s v="Male"/>
    <n v="40000"/>
    <x v="0"/>
    <x v="0"/>
    <n v="4"/>
    <s v="High School"/>
    <s v="Professional"/>
    <s v="Yes"/>
    <n v="2"/>
    <x v="4"/>
    <s v="North America"/>
    <n v="62"/>
    <x v="1"/>
    <x v="1"/>
    <x v="1"/>
  </r>
  <r>
    <n v="19413"/>
    <s v="Single"/>
    <s v="Male"/>
    <n v="60000"/>
    <x v="10"/>
    <x v="1"/>
    <n v="3"/>
    <s v="Bachelors"/>
    <s v="Professional"/>
    <s v="No"/>
    <n v="1"/>
    <x v="0"/>
    <s v="North America"/>
    <n v="47"/>
    <x v="1"/>
    <x v="1"/>
    <x v="1"/>
  </r>
  <r>
    <n v="13283"/>
    <s v="Married"/>
    <s v="Male"/>
    <n v="80000"/>
    <x v="2"/>
    <x v="1"/>
    <n v="3"/>
    <s v="Partial College"/>
    <s v="Professional"/>
    <s v="No"/>
    <n v="2"/>
    <x v="0"/>
    <s v="North America"/>
    <n v="49"/>
    <x v="1"/>
    <x v="1"/>
    <x v="1"/>
  </r>
  <r>
    <n v="17471"/>
    <s v="Single"/>
    <s v="Female"/>
    <n v="80000"/>
    <x v="2"/>
    <x v="1"/>
    <n v="4"/>
    <s v="Graduate Degree"/>
    <s v="Management"/>
    <s v="Yes"/>
    <n v="2"/>
    <x v="2"/>
    <s v="North America"/>
    <n v="67"/>
    <x v="2"/>
    <x v="0"/>
    <x v="0"/>
  </r>
  <r>
    <n v="16791"/>
    <s v="Single"/>
    <s v="Male"/>
    <n v="60000"/>
    <x v="10"/>
    <x v="1"/>
    <n v="5"/>
    <s v="Bachelors"/>
    <s v="Management"/>
    <s v="Yes"/>
    <n v="3"/>
    <x v="4"/>
    <s v="North America"/>
    <n v="59"/>
    <x v="1"/>
    <x v="1"/>
    <x v="1"/>
  </r>
  <r>
    <n v="15382"/>
    <s v="Married"/>
    <s v="Female"/>
    <n v="110000"/>
    <x v="15"/>
    <x v="2"/>
    <n v="1"/>
    <s v="Bachelors"/>
    <s v="Management"/>
    <s v="Yes"/>
    <n v="2"/>
    <x v="3"/>
    <s v="North America"/>
    <n v="44"/>
    <x v="0"/>
    <x v="0"/>
    <x v="0"/>
  </r>
  <r>
    <n v="11641"/>
    <s v="Married"/>
    <s v="Male"/>
    <n v="50000"/>
    <x v="14"/>
    <x v="0"/>
    <n v="1"/>
    <s v="Bachelors"/>
    <s v="Skilled Manual"/>
    <s v="Yes"/>
    <n v="0"/>
    <x v="0"/>
    <s v="North America"/>
    <n v="36"/>
    <x v="0"/>
    <x v="0"/>
    <x v="0"/>
  </r>
  <r>
    <n v="11935"/>
    <s v="Single"/>
    <s v="Female"/>
    <n v="30000"/>
    <x v="1"/>
    <x v="0"/>
    <n v="0"/>
    <s v="Partial College"/>
    <s v="Skilled Manual"/>
    <s v="Yes"/>
    <n v="1"/>
    <x v="2"/>
    <s v="North America"/>
    <n v="28"/>
    <x v="0"/>
    <x v="0"/>
    <x v="0"/>
  </r>
  <r>
    <n v="13233"/>
    <s v="Married"/>
    <s v="Male"/>
    <n v="60000"/>
    <x v="10"/>
    <x v="1"/>
    <n v="2"/>
    <s v="Partial College"/>
    <s v="Professional"/>
    <s v="Yes"/>
    <n v="1"/>
    <x v="4"/>
    <s v="North America"/>
    <n v="57"/>
    <x v="1"/>
    <x v="1"/>
    <x v="1"/>
  </r>
  <r>
    <n v="25909"/>
    <s v="Married"/>
    <s v="Male"/>
    <n v="60000"/>
    <x v="10"/>
    <x v="1"/>
    <n v="0"/>
    <s v="Partial College"/>
    <s v="Skilled Manual"/>
    <s v="Yes"/>
    <n v="1"/>
    <x v="2"/>
    <s v="North America"/>
    <n v="27"/>
    <x v="0"/>
    <x v="1"/>
    <x v="1"/>
  </r>
  <r>
    <n v="14092"/>
    <s v="Single"/>
    <s v="Male"/>
    <n v="30000"/>
    <x v="1"/>
    <x v="0"/>
    <n v="0"/>
    <s v="Partial High School"/>
    <s v="Clerical"/>
    <s v="Yes"/>
    <n v="2"/>
    <x v="2"/>
    <s v="North America"/>
    <n v="28"/>
    <x v="0"/>
    <x v="0"/>
    <x v="0"/>
  </r>
  <r>
    <n v="29143"/>
    <s v="Single"/>
    <s v="Female"/>
    <n v="60000"/>
    <x v="10"/>
    <x v="1"/>
    <n v="1"/>
    <s v="Bachelors"/>
    <s v="Professional"/>
    <s v="No"/>
    <n v="1"/>
    <x v="0"/>
    <s v="North America"/>
    <n v="44"/>
    <x v="0"/>
    <x v="1"/>
    <x v="1"/>
  </r>
  <r>
    <n v="24941"/>
    <s v="Married"/>
    <s v="Male"/>
    <n v="60000"/>
    <x v="10"/>
    <x v="1"/>
    <n v="3"/>
    <s v="Bachelors"/>
    <s v="Management"/>
    <s v="Yes"/>
    <n v="2"/>
    <x v="4"/>
    <s v="North America"/>
    <n v="66"/>
    <x v="2"/>
    <x v="0"/>
    <x v="0"/>
  </r>
  <r>
    <n v="24637"/>
    <s v="Married"/>
    <s v="Male"/>
    <n v="40000"/>
    <x v="0"/>
    <x v="0"/>
    <n v="4"/>
    <s v="High School"/>
    <s v="Professional"/>
    <s v="Yes"/>
    <n v="2"/>
    <x v="4"/>
    <s v="North America"/>
    <n v="64"/>
    <x v="1"/>
    <x v="0"/>
    <x v="0"/>
  </r>
  <r>
    <n v="23893"/>
    <s v="Married"/>
    <s v="Male"/>
    <n v="50000"/>
    <x v="14"/>
    <x v="0"/>
    <n v="3"/>
    <s v="Bachelors"/>
    <s v="Skilled Manual"/>
    <s v="Yes"/>
    <n v="3"/>
    <x v="4"/>
    <s v="North America"/>
    <n v="41"/>
    <x v="0"/>
    <x v="0"/>
    <x v="0"/>
  </r>
  <r>
    <n v="13907"/>
    <s v="Single"/>
    <s v="Female"/>
    <n v="80000"/>
    <x v="2"/>
    <x v="1"/>
    <n v="3"/>
    <s v="Bachelors"/>
    <s v="Skilled Manual"/>
    <s v="Yes"/>
    <n v="1"/>
    <x v="0"/>
    <s v="North America"/>
    <n v="41"/>
    <x v="0"/>
    <x v="1"/>
    <x v="1"/>
  </r>
  <r>
    <n v="14900"/>
    <s v="Married"/>
    <s v="Female"/>
    <n v="40000"/>
    <x v="0"/>
    <x v="0"/>
    <n v="1"/>
    <s v="Partial College"/>
    <s v="Clerical"/>
    <s v="Yes"/>
    <n v="1"/>
    <x v="3"/>
    <s v="North America"/>
    <n v="49"/>
    <x v="1"/>
    <x v="1"/>
    <x v="1"/>
  </r>
  <r>
    <n v="11262"/>
    <s v="Married"/>
    <s v="Female"/>
    <n v="80000"/>
    <x v="2"/>
    <x v="1"/>
    <n v="4"/>
    <s v="Bachelors"/>
    <s v="Management"/>
    <s v="Yes"/>
    <n v="0"/>
    <x v="0"/>
    <s v="North America"/>
    <n v="42"/>
    <x v="0"/>
    <x v="0"/>
    <x v="0"/>
  </r>
  <r>
    <n v="22294"/>
    <s v="Single"/>
    <s v="Female"/>
    <n v="70000"/>
    <x v="3"/>
    <x v="1"/>
    <n v="0"/>
    <s v="Bachelors"/>
    <s v="Professional"/>
    <s v="No"/>
    <n v="1"/>
    <x v="1"/>
    <s v="North America"/>
    <n v="37"/>
    <x v="0"/>
    <x v="1"/>
    <x v="1"/>
  </r>
  <r>
    <n v="12195"/>
    <s v="Single"/>
    <s v="Female"/>
    <n v="70000"/>
    <x v="3"/>
    <x v="1"/>
    <n v="3"/>
    <s v="Graduate Degree"/>
    <s v="Management"/>
    <s v="Yes"/>
    <n v="2"/>
    <x v="3"/>
    <s v="North America"/>
    <n v="52"/>
    <x v="1"/>
    <x v="0"/>
    <x v="0"/>
  </r>
  <r>
    <n v="25375"/>
    <s v="Married"/>
    <s v="Male"/>
    <n v="50000"/>
    <x v="14"/>
    <x v="0"/>
    <n v="1"/>
    <s v="Graduate Degree"/>
    <s v="Skilled Manual"/>
    <s v="Yes"/>
    <n v="0"/>
    <x v="3"/>
    <s v="North America"/>
    <n v="34"/>
    <x v="0"/>
    <x v="0"/>
    <x v="0"/>
  </r>
  <r>
    <n v="11143"/>
    <s v="Married"/>
    <s v="Male"/>
    <n v="40000"/>
    <x v="0"/>
    <x v="0"/>
    <n v="0"/>
    <s v="High School"/>
    <s v="Skilled Manual"/>
    <s v="Yes"/>
    <n v="2"/>
    <x v="2"/>
    <s v="North America"/>
    <n v="29"/>
    <x v="0"/>
    <x v="0"/>
    <x v="0"/>
  </r>
  <r>
    <n v="25898"/>
    <s v="Married"/>
    <s v="Female"/>
    <n v="70000"/>
    <x v="3"/>
    <x v="1"/>
    <n v="2"/>
    <s v="High School"/>
    <s v="Professional"/>
    <s v="Yes"/>
    <n v="2"/>
    <x v="1"/>
    <s v="North America"/>
    <n v="53"/>
    <x v="1"/>
    <x v="0"/>
    <x v="0"/>
  </r>
  <r>
    <n v="24397"/>
    <s v="Single"/>
    <s v="Male"/>
    <n v="120000"/>
    <x v="7"/>
    <x v="2"/>
    <n v="2"/>
    <s v="Bachelors"/>
    <s v="Management"/>
    <s v="No"/>
    <n v="4"/>
    <x v="3"/>
    <s v="North America"/>
    <n v="40"/>
    <x v="0"/>
    <x v="0"/>
    <x v="0"/>
  </r>
  <r>
    <n v="19758"/>
    <s v="Single"/>
    <s v="Male"/>
    <n v="60000"/>
    <x v="10"/>
    <x v="1"/>
    <n v="0"/>
    <s v="Partial College"/>
    <s v="Skilled Manual"/>
    <s v="No"/>
    <n v="2"/>
    <x v="3"/>
    <s v="North America"/>
    <n v="29"/>
    <x v="0"/>
    <x v="0"/>
    <x v="0"/>
  </r>
  <r>
    <n v="15529"/>
    <s v="Married"/>
    <s v="Male"/>
    <n v="60000"/>
    <x v="10"/>
    <x v="1"/>
    <n v="4"/>
    <s v="Bachelors"/>
    <s v="Professional"/>
    <s v="Yes"/>
    <n v="2"/>
    <x v="1"/>
    <s v="North America"/>
    <n v="43"/>
    <x v="0"/>
    <x v="1"/>
    <x v="1"/>
  </r>
  <r>
    <n v="19884"/>
    <s v="Married"/>
    <s v="Male"/>
    <n v="60000"/>
    <x v="10"/>
    <x v="1"/>
    <n v="2"/>
    <s v="High School"/>
    <s v="Professional"/>
    <s v="Yes"/>
    <n v="2"/>
    <x v="1"/>
    <s v="North America"/>
    <n v="55"/>
    <x v="1"/>
    <x v="1"/>
    <x v="1"/>
  </r>
  <r>
    <n v="18674"/>
    <s v="Single"/>
    <s v="Female"/>
    <n v="80000"/>
    <x v="2"/>
    <x v="1"/>
    <n v="4"/>
    <s v="Graduate Degree"/>
    <s v="Skilled Manual"/>
    <s v="No"/>
    <n v="0"/>
    <x v="0"/>
    <s v="North America"/>
    <n v="48"/>
    <x v="1"/>
    <x v="0"/>
    <x v="0"/>
  </r>
  <r>
    <n v="13453"/>
    <s v="Married"/>
    <s v="Female"/>
    <n v="130000"/>
    <x v="12"/>
    <x v="2"/>
    <n v="3"/>
    <s v="Bachelors"/>
    <s v="Management"/>
    <s v="Yes"/>
    <n v="3"/>
    <x v="0"/>
    <s v="North America"/>
    <n v="45"/>
    <x v="0"/>
    <x v="1"/>
    <x v="1"/>
  </r>
  <r>
    <n v="14063"/>
    <s v="Single"/>
    <s v="Female"/>
    <n v="70000"/>
    <x v="3"/>
    <x v="1"/>
    <n v="0"/>
    <s v="Bachelors"/>
    <s v="Professional"/>
    <s v="No"/>
    <n v="1"/>
    <x v="0"/>
    <s v="Pacific"/>
    <n v="42"/>
    <x v="0"/>
    <x v="1"/>
    <x v="1"/>
  </r>
  <r>
    <n v="27393"/>
    <s v="Married"/>
    <s v="Female"/>
    <n v="50000"/>
    <x v="14"/>
    <x v="0"/>
    <n v="4"/>
    <s v="Bachelors"/>
    <s v="Management"/>
    <s v="Yes"/>
    <n v="2"/>
    <x v="4"/>
    <s v="North America"/>
    <n v="63"/>
    <x v="1"/>
    <x v="0"/>
    <x v="0"/>
  </r>
  <r>
    <n v="14417"/>
    <s v="Single"/>
    <s v="Male"/>
    <n v="60000"/>
    <x v="10"/>
    <x v="1"/>
    <n v="3"/>
    <s v="High School"/>
    <s v="Professional"/>
    <s v="Yes"/>
    <n v="2"/>
    <x v="4"/>
    <s v="North America"/>
    <n v="54"/>
    <x v="1"/>
    <x v="1"/>
    <x v="1"/>
  </r>
  <r>
    <n v="17533"/>
    <s v="Married"/>
    <s v="Male"/>
    <n v="40000"/>
    <x v="0"/>
    <x v="0"/>
    <n v="3"/>
    <s v="Partial College"/>
    <s v="Professional"/>
    <s v="No"/>
    <n v="2"/>
    <x v="2"/>
    <s v="North America"/>
    <n v="73"/>
    <x v="2"/>
    <x v="1"/>
    <x v="1"/>
  </r>
  <r>
    <n v="18580"/>
    <s v="Married"/>
    <s v="Female"/>
    <n v="60000"/>
    <x v="10"/>
    <x v="1"/>
    <n v="2"/>
    <s v="Graduate Degree"/>
    <s v="Professional"/>
    <s v="Yes"/>
    <n v="0"/>
    <x v="1"/>
    <s v="North America"/>
    <n v="40"/>
    <x v="0"/>
    <x v="1"/>
    <x v="1"/>
  </r>
  <r>
    <n v="17025"/>
    <s v="Single"/>
    <s v="Male"/>
    <n v="50000"/>
    <x v="14"/>
    <x v="0"/>
    <n v="0"/>
    <s v="Partial College"/>
    <s v="Skilled Manual"/>
    <s v="No"/>
    <n v="1"/>
    <x v="1"/>
    <s v="North America"/>
    <n v="39"/>
    <x v="0"/>
    <x v="1"/>
    <x v="1"/>
  </r>
  <r>
    <n v="25293"/>
    <s v="Married"/>
    <s v="Male"/>
    <n v="80000"/>
    <x v="2"/>
    <x v="1"/>
    <n v="4"/>
    <s v="Bachelors"/>
    <s v="Management"/>
    <s v="Yes"/>
    <n v="0"/>
    <x v="3"/>
    <s v="North America"/>
    <n v="42"/>
    <x v="0"/>
    <x v="0"/>
    <x v="0"/>
  </r>
  <r>
    <n v="24725"/>
    <s v="Married"/>
    <s v="Female"/>
    <n v="40000"/>
    <x v="0"/>
    <x v="0"/>
    <n v="3"/>
    <s v="Partial College"/>
    <s v="Clerical"/>
    <s v="Yes"/>
    <n v="0"/>
    <x v="3"/>
    <s v="North America"/>
    <n v="31"/>
    <x v="0"/>
    <x v="0"/>
    <x v="0"/>
  </r>
  <r>
    <n v="23200"/>
    <s v="Married"/>
    <s v="Female"/>
    <n v="50000"/>
    <x v="14"/>
    <x v="0"/>
    <n v="3"/>
    <s v="Bachelors"/>
    <s v="Skilled Manual"/>
    <s v="Yes"/>
    <n v="2"/>
    <x v="0"/>
    <s v="North America"/>
    <n v="41"/>
    <x v="0"/>
    <x v="0"/>
    <x v="0"/>
  </r>
  <r>
    <n v="15895"/>
    <s v="Single"/>
    <s v="Female"/>
    <n v="60000"/>
    <x v="10"/>
    <x v="1"/>
    <n v="2"/>
    <s v="Bachelors"/>
    <s v="Management"/>
    <s v="Yes"/>
    <n v="0"/>
    <x v="4"/>
    <s v="North America"/>
    <n v="58"/>
    <x v="1"/>
    <x v="0"/>
    <x v="0"/>
  </r>
  <r>
    <n v="18577"/>
    <s v="Married"/>
    <s v="Female"/>
    <n v="60000"/>
    <x v="10"/>
    <x v="1"/>
    <n v="0"/>
    <s v="Graduate Degree"/>
    <s v="Professional"/>
    <s v="Yes"/>
    <n v="0"/>
    <x v="0"/>
    <s v="North America"/>
    <n v="40"/>
    <x v="0"/>
    <x v="0"/>
    <x v="0"/>
  </r>
  <r>
    <n v="27218"/>
    <s v="Married"/>
    <s v="Female"/>
    <n v="20000"/>
    <x v="6"/>
    <x v="0"/>
    <n v="2"/>
    <s v="Partial High School"/>
    <s v="Clerical"/>
    <s v="No"/>
    <n v="0"/>
    <x v="0"/>
    <s v="North America"/>
    <n v="48"/>
    <x v="1"/>
    <x v="0"/>
    <x v="0"/>
  </r>
  <r>
    <n v="18560"/>
    <s v="Married"/>
    <s v="Female"/>
    <n v="70000"/>
    <x v="3"/>
    <x v="1"/>
    <n v="2"/>
    <s v="Graduate Degree"/>
    <s v="Professional"/>
    <s v="Yes"/>
    <n v="0"/>
    <x v="1"/>
    <s v="North America"/>
    <n v="34"/>
    <x v="0"/>
    <x v="1"/>
    <x v="1"/>
  </r>
  <r>
    <n v="25006"/>
    <s v="Single"/>
    <s v="Female"/>
    <n v="30000"/>
    <x v="1"/>
    <x v="0"/>
    <n v="0"/>
    <s v="Partial College"/>
    <s v="Skilled Manual"/>
    <s v="Yes"/>
    <n v="1"/>
    <x v="2"/>
    <s v="North America"/>
    <n v="28"/>
    <x v="0"/>
    <x v="0"/>
    <x v="0"/>
  </r>
  <r>
    <n v="17369"/>
    <s v="Single"/>
    <s v="Male"/>
    <n v="30000"/>
    <x v="1"/>
    <x v="0"/>
    <n v="0"/>
    <s v="Partial College"/>
    <s v="Skilled Manual"/>
    <s v="Yes"/>
    <n v="1"/>
    <x v="2"/>
    <s v="North America"/>
    <n v="27"/>
    <x v="0"/>
    <x v="0"/>
    <x v="0"/>
  </r>
  <r>
    <n v="14495"/>
    <s v="Married"/>
    <s v="Male"/>
    <n v="40000"/>
    <x v="0"/>
    <x v="0"/>
    <n v="3"/>
    <s v="Partial College"/>
    <s v="Professional"/>
    <s v="No"/>
    <n v="2"/>
    <x v="2"/>
    <s v="North America"/>
    <n v="54"/>
    <x v="1"/>
    <x v="1"/>
    <x v="1"/>
  </r>
  <r>
    <n v="18847"/>
    <s v="Married"/>
    <s v="Female"/>
    <n v="60000"/>
    <x v="10"/>
    <x v="1"/>
    <n v="2"/>
    <s v="Graduate Degree"/>
    <s v="Management"/>
    <s v="Yes"/>
    <n v="2"/>
    <x v="2"/>
    <s v="North America"/>
    <n v="70"/>
    <x v="2"/>
    <x v="0"/>
    <x v="0"/>
  </r>
  <r>
    <n v="14754"/>
    <s v="Married"/>
    <s v="Male"/>
    <n v="40000"/>
    <x v="0"/>
    <x v="0"/>
    <n v="1"/>
    <s v="Partial College"/>
    <s v="Clerical"/>
    <s v="Yes"/>
    <n v="1"/>
    <x v="3"/>
    <s v="North America"/>
    <n v="48"/>
    <x v="1"/>
    <x v="1"/>
    <x v="1"/>
  </r>
  <r>
    <n v="23378"/>
    <s v="Married"/>
    <s v="Male"/>
    <n v="70000"/>
    <x v="3"/>
    <x v="1"/>
    <n v="1"/>
    <s v="Partial College"/>
    <s v="Skilled Manual"/>
    <s v="Yes"/>
    <n v="1"/>
    <x v="1"/>
    <s v="North America"/>
    <n v="44"/>
    <x v="0"/>
    <x v="1"/>
    <x v="1"/>
  </r>
  <r>
    <n v="26452"/>
    <s v="Single"/>
    <s v="Male"/>
    <n v="50000"/>
    <x v="14"/>
    <x v="0"/>
    <n v="3"/>
    <s v="Graduate Degree"/>
    <s v="Management"/>
    <s v="Yes"/>
    <n v="2"/>
    <x v="4"/>
    <s v="North America"/>
    <n v="69"/>
    <x v="2"/>
    <x v="0"/>
    <x v="0"/>
  </r>
  <r>
    <n v="20370"/>
    <s v="Married"/>
    <s v="Male"/>
    <n v="70000"/>
    <x v="3"/>
    <x v="1"/>
    <n v="3"/>
    <s v="Partial High School"/>
    <s v="Skilled Manual"/>
    <s v="Yes"/>
    <n v="2"/>
    <x v="2"/>
    <s v="North America"/>
    <n v="52"/>
    <x v="1"/>
    <x v="0"/>
    <x v="0"/>
  </r>
  <r>
    <n v="20528"/>
    <s v="Married"/>
    <s v="Male"/>
    <n v="40000"/>
    <x v="0"/>
    <x v="0"/>
    <n v="2"/>
    <s v="Partial High School"/>
    <s v="Skilled Manual"/>
    <s v="Yes"/>
    <n v="2"/>
    <x v="1"/>
    <s v="North America"/>
    <n v="55"/>
    <x v="1"/>
    <x v="0"/>
    <x v="0"/>
  </r>
  <r>
    <n v="23549"/>
    <s v="Single"/>
    <s v="Male"/>
    <n v="30000"/>
    <x v="1"/>
    <x v="0"/>
    <n v="0"/>
    <s v="High School"/>
    <s v="Skilled Manual"/>
    <s v="Yes"/>
    <n v="2"/>
    <x v="2"/>
    <s v="North America"/>
    <n v="30"/>
    <x v="0"/>
    <x v="0"/>
    <x v="0"/>
  </r>
  <r>
    <n v="21751"/>
    <s v="Married"/>
    <s v="Male"/>
    <n v="60000"/>
    <x v="10"/>
    <x v="1"/>
    <n v="3"/>
    <s v="Graduate Degree"/>
    <s v="Management"/>
    <s v="Yes"/>
    <n v="2"/>
    <x v="3"/>
    <s v="North America"/>
    <n v="63"/>
    <x v="1"/>
    <x v="0"/>
    <x v="0"/>
  </r>
  <r>
    <n v="21266"/>
    <s v="Single"/>
    <s v="Female"/>
    <n v="80000"/>
    <x v="2"/>
    <x v="1"/>
    <n v="0"/>
    <s v="Bachelors"/>
    <s v="Management"/>
    <s v="Yes"/>
    <n v="1"/>
    <x v="3"/>
    <s v="North America"/>
    <n v="34"/>
    <x v="0"/>
    <x v="1"/>
    <x v="1"/>
  </r>
  <r>
    <n v="13388"/>
    <s v="Single"/>
    <s v="Male"/>
    <n v="60000"/>
    <x v="10"/>
    <x v="1"/>
    <n v="2"/>
    <s v="Partial College"/>
    <s v="Professional"/>
    <s v="Yes"/>
    <n v="1"/>
    <x v="4"/>
    <s v="North America"/>
    <n v="56"/>
    <x v="1"/>
    <x v="0"/>
    <x v="0"/>
  </r>
  <r>
    <n v="18752"/>
    <s v="Single"/>
    <s v="Female"/>
    <n v="40000"/>
    <x v="0"/>
    <x v="0"/>
    <n v="0"/>
    <s v="High School"/>
    <s v="Skilled Manual"/>
    <s v="Yes"/>
    <n v="1"/>
    <x v="2"/>
    <s v="North America"/>
    <n v="31"/>
    <x v="0"/>
    <x v="0"/>
    <x v="0"/>
  </r>
  <r>
    <n v="16917"/>
    <s v="Married"/>
    <s v="Male"/>
    <n v="120000"/>
    <x v="7"/>
    <x v="2"/>
    <n v="1"/>
    <s v="Bachelors"/>
    <s v="Management"/>
    <s v="Yes"/>
    <n v="4"/>
    <x v="0"/>
    <s v="North America"/>
    <n v="38"/>
    <x v="0"/>
    <x v="0"/>
    <x v="0"/>
  </r>
  <r>
    <n v="15313"/>
    <s v="Married"/>
    <s v="Male"/>
    <n v="60000"/>
    <x v="10"/>
    <x v="1"/>
    <n v="4"/>
    <s v="Bachelors"/>
    <s v="Management"/>
    <s v="Yes"/>
    <n v="2"/>
    <x v="1"/>
    <s v="North America"/>
    <n v="59"/>
    <x v="1"/>
    <x v="0"/>
    <x v="0"/>
  </r>
  <r>
    <n v="25329"/>
    <s v="Single"/>
    <s v="Female"/>
    <n v="40000"/>
    <x v="0"/>
    <x v="0"/>
    <n v="3"/>
    <s v="Partial College"/>
    <s v="Clerical"/>
    <s v="No"/>
    <n v="2"/>
    <x v="0"/>
    <s v="North America"/>
    <n v="32"/>
    <x v="0"/>
    <x v="0"/>
    <x v="0"/>
  </r>
  <r>
    <n v="20380"/>
    <s v="Married"/>
    <s v="Female"/>
    <n v="60000"/>
    <x v="10"/>
    <x v="1"/>
    <n v="3"/>
    <s v="Graduate Degree"/>
    <s v="Management"/>
    <s v="Yes"/>
    <n v="2"/>
    <x v="4"/>
    <s v="North America"/>
    <n v="69"/>
    <x v="2"/>
    <x v="0"/>
    <x v="0"/>
  </r>
  <r>
    <n v="23089"/>
    <s v="Married"/>
    <s v="Male"/>
    <n v="40000"/>
    <x v="0"/>
    <x v="0"/>
    <n v="0"/>
    <s v="Partial College"/>
    <s v="Skilled Manual"/>
    <s v="Yes"/>
    <n v="1"/>
    <x v="2"/>
    <s v="North America"/>
    <n v="28"/>
    <x v="0"/>
    <x v="0"/>
    <x v="0"/>
  </r>
  <r>
    <n v="13749"/>
    <s v="Married"/>
    <s v="Male"/>
    <n v="80000"/>
    <x v="2"/>
    <x v="1"/>
    <n v="4"/>
    <s v="Graduate Degree"/>
    <s v="Skilled Manual"/>
    <s v="Yes"/>
    <n v="0"/>
    <x v="3"/>
    <s v="North America"/>
    <n v="47"/>
    <x v="1"/>
    <x v="0"/>
    <x v="0"/>
  </r>
  <r>
    <n v="24943"/>
    <s v="Married"/>
    <s v="Male"/>
    <n v="60000"/>
    <x v="10"/>
    <x v="1"/>
    <n v="3"/>
    <s v="Bachelors"/>
    <s v="Management"/>
    <s v="Yes"/>
    <n v="2"/>
    <x v="4"/>
    <s v="North America"/>
    <n v="66"/>
    <x v="2"/>
    <x v="0"/>
    <x v="0"/>
  </r>
  <r>
    <n v="28667"/>
    <s v="Single"/>
    <s v="Male"/>
    <n v="70000"/>
    <x v="3"/>
    <x v="1"/>
    <n v="2"/>
    <s v="Bachelors"/>
    <s v="Skilled Manual"/>
    <s v="No"/>
    <n v="1"/>
    <x v="0"/>
    <s v="North America"/>
    <n v="37"/>
    <x v="0"/>
    <x v="1"/>
    <x v="1"/>
  </r>
  <r>
    <n v="15194"/>
    <s v="Single"/>
    <s v="Male"/>
    <n v="120000"/>
    <x v="7"/>
    <x v="2"/>
    <n v="2"/>
    <s v="Bachelors"/>
    <s v="Management"/>
    <s v="No"/>
    <n v="3"/>
    <x v="0"/>
    <s v="North America"/>
    <n v="39"/>
    <x v="0"/>
    <x v="1"/>
    <x v="1"/>
  </r>
  <r>
    <n v="17436"/>
    <s v="Married"/>
    <s v="Male"/>
    <n v="60000"/>
    <x v="10"/>
    <x v="1"/>
    <n v="2"/>
    <s v="High School"/>
    <s v="Professional"/>
    <s v="No"/>
    <n v="2"/>
    <x v="3"/>
    <s v="North America"/>
    <n v="51"/>
    <x v="1"/>
    <x v="0"/>
    <x v="0"/>
  </r>
  <r>
    <n v="18935"/>
    <s v="Married"/>
    <s v="Female"/>
    <n v="130000"/>
    <x v="12"/>
    <x v="2"/>
    <n v="0"/>
    <s v="Graduate Degree"/>
    <s v="Management"/>
    <s v="Yes"/>
    <n v="3"/>
    <x v="3"/>
    <s v="North America"/>
    <n v="40"/>
    <x v="0"/>
    <x v="0"/>
    <x v="0"/>
  </r>
  <r>
    <n v="16871"/>
    <s v="Married"/>
    <s v="Female"/>
    <n v="90000"/>
    <x v="8"/>
    <x v="1"/>
    <n v="2"/>
    <s v="High School"/>
    <s v="Professional"/>
    <s v="Yes"/>
    <n v="1"/>
    <x v="4"/>
    <s v="North America"/>
    <n v="51"/>
    <x v="1"/>
    <x v="1"/>
    <x v="1"/>
  </r>
  <r>
    <n v="12100"/>
    <s v="Single"/>
    <s v="Male"/>
    <n v="60000"/>
    <x v="10"/>
    <x v="1"/>
    <n v="2"/>
    <s v="Bachelors"/>
    <s v="Management"/>
    <s v="Yes"/>
    <n v="0"/>
    <x v="4"/>
    <s v="North America"/>
    <n v="57"/>
    <x v="1"/>
    <x v="0"/>
    <x v="0"/>
  </r>
  <r>
    <n v="23158"/>
    <s v="Married"/>
    <s v="Female"/>
    <n v="60000"/>
    <x v="10"/>
    <x v="1"/>
    <n v="1"/>
    <s v="Graduate Degree"/>
    <s v="Professional"/>
    <s v="No"/>
    <n v="0"/>
    <x v="0"/>
    <s v="North America"/>
    <n v="35"/>
    <x v="0"/>
    <x v="1"/>
    <x v="1"/>
  </r>
  <r>
    <n v="18545"/>
    <s v="Married"/>
    <s v="Male"/>
    <n v="40000"/>
    <x v="0"/>
    <x v="0"/>
    <n v="4"/>
    <s v="High School"/>
    <s v="Professional"/>
    <s v="No"/>
    <n v="2"/>
    <x v="4"/>
    <s v="North America"/>
    <n v="61"/>
    <x v="1"/>
    <x v="1"/>
    <x v="1"/>
  </r>
  <r>
    <n v="18391"/>
    <s v="Single"/>
    <s v="Female"/>
    <n v="80000"/>
    <x v="2"/>
    <x v="1"/>
    <n v="5"/>
    <s v="Partial College"/>
    <s v="Professional"/>
    <s v="Yes"/>
    <n v="2"/>
    <x v="2"/>
    <s v="North America"/>
    <n v="44"/>
    <x v="0"/>
    <x v="0"/>
    <x v="0"/>
  </r>
  <r>
    <n v="19812"/>
    <s v="Single"/>
    <s v="Female"/>
    <n v="70000"/>
    <x v="3"/>
    <x v="1"/>
    <n v="2"/>
    <s v="Partial College"/>
    <s v="Professional"/>
    <s v="Yes"/>
    <n v="0"/>
    <x v="2"/>
    <s v="North America"/>
    <n v="49"/>
    <x v="1"/>
    <x v="1"/>
    <x v="1"/>
  </r>
  <r>
    <n v="27660"/>
    <s v="Married"/>
    <s v="Male"/>
    <n v="80000"/>
    <x v="2"/>
    <x v="1"/>
    <n v="4"/>
    <s v="Graduate Degree"/>
    <s v="Management"/>
    <s v="Yes"/>
    <n v="2"/>
    <x v="2"/>
    <s v="North America"/>
    <n v="70"/>
    <x v="2"/>
    <x v="0"/>
    <x v="0"/>
  </r>
  <r>
    <n v="18058"/>
    <s v="Single"/>
    <s v="Female"/>
    <n v="20000"/>
    <x v="6"/>
    <x v="0"/>
    <n v="3"/>
    <s v="High School"/>
    <s v="Skilled Manual"/>
    <s v="Yes"/>
    <n v="2"/>
    <x v="1"/>
    <s v="North America"/>
    <n v="78"/>
    <x v="2"/>
    <x v="0"/>
    <x v="0"/>
  </r>
  <r>
    <n v="20343"/>
    <s v="Married"/>
    <s v="Female"/>
    <n v="90000"/>
    <x v="8"/>
    <x v="1"/>
    <n v="4"/>
    <s v="Partial College"/>
    <s v="Professional"/>
    <s v="Yes"/>
    <n v="1"/>
    <x v="3"/>
    <s v="North America"/>
    <n v="45"/>
    <x v="0"/>
    <x v="0"/>
    <x v="0"/>
  </r>
  <r>
    <n v="28997"/>
    <s v="Single"/>
    <s v="Male"/>
    <n v="40000"/>
    <x v="0"/>
    <x v="0"/>
    <n v="2"/>
    <s v="High School"/>
    <s v="Professional"/>
    <s v="No"/>
    <n v="1"/>
    <x v="1"/>
    <s v="North America"/>
    <n v="58"/>
    <x v="1"/>
    <x v="1"/>
    <x v="1"/>
  </r>
  <r>
    <n v="24398"/>
    <s v="Married"/>
    <s v="Male"/>
    <n v="130000"/>
    <x v="12"/>
    <x v="2"/>
    <n v="1"/>
    <s v="Graduate Degree"/>
    <s v="Management"/>
    <s v="Yes"/>
    <n v="4"/>
    <x v="0"/>
    <s v="North America"/>
    <n v="41"/>
    <x v="0"/>
    <x v="0"/>
    <x v="0"/>
  </r>
  <r>
    <n v="19002"/>
    <s v="Married"/>
    <s v="Female"/>
    <n v="60000"/>
    <x v="10"/>
    <x v="1"/>
    <n v="2"/>
    <s v="Partial College"/>
    <s v="Professional"/>
    <s v="Yes"/>
    <n v="1"/>
    <x v="1"/>
    <s v="North America"/>
    <n v="57"/>
    <x v="1"/>
    <x v="1"/>
    <x v="1"/>
  </r>
  <r>
    <n v="28609"/>
    <s v="Married"/>
    <s v="Male"/>
    <n v="30000"/>
    <x v="1"/>
    <x v="0"/>
    <n v="2"/>
    <s v="High School"/>
    <s v="Skilled Manual"/>
    <s v="No"/>
    <n v="2"/>
    <x v="0"/>
    <s v="North America"/>
    <n v="49"/>
    <x v="1"/>
    <x v="0"/>
    <x v="0"/>
  </r>
  <r>
    <n v="29231"/>
    <s v="Single"/>
    <s v="Male"/>
    <n v="80000"/>
    <x v="2"/>
    <x v="1"/>
    <n v="4"/>
    <s v="Partial College"/>
    <s v="Professional"/>
    <s v="No"/>
    <n v="2"/>
    <x v="0"/>
    <s v="North America"/>
    <n v="43"/>
    <x v="0"/>
    <x v="0"/>
    <x v="0"/>
  </r>
  <r>
    <n v="18858"/>
    <s v="Single"/>
    <s v="Male"/>
    <n v="60000"/>
    <x v="10"/>
    <x v="1"/>
    <n v="2"/>
    <s v="Partial High School"/>
    <s v="Skilled Manual"/>
    <s v="Yes"/>
    <n v="2"/>
    <x v="2"/>
    <s v="North America"/>
    <n v="52"/>
    <x v="1"/>
    <x v="1"/>
    <x v="1"/>
  </r>
  <r>
    <n v="20000"/>
    <s v="Married"/>
    <s v="Male"/>
    <n v="60000"/>
    <x v="10"/>
    <x v="1"/>
    <n v="1"/>
    <s v="Graduate Degree"/>
    <s v="Professional"/>
    <s v="Yes"/>
    <n v="0"/>
    <x v="0"/>
    <s v="North America"/>
    <n v="35"/>
    <x v="0"/>
    <x v="1"/>
    <x v="1"/>
  </r>
  <r>
    <n v="25261"/>
    <s v="Married"/>
    <s v="Male"/>
    <n v="40000"/>
    <x v="0"/>
    <x v="0"/>
    <n v="0"/>
    <s v="High School"/>
    <s v="Skilled Manual"/>
    <s v="Yes"/>
    <n v="2"/>
    <x v="2"/>
    <s v="North America"/>
    <n v="27"/>
    <x v="0"/>
    <x v="0"/>
    <x v="0"/>
  </r>
  <r>
    <n v="17458"/>
    <s v="Single"/>
    <s v="Male"/>
    <n v="70000"/>
    <x v="3"/>
    <x v="1"/>
    <n v="3"/>
    <s v="High School"/>
    <s v="Professional"/>
    <s v="Yes"/>
    <n v="0"/>
    <x v="2"/>
    <s v="North America"/>
    <n v="52"/>
    <x v="1"/>
    <x v="1"/>
    <x v="1"/>
  </r>
  <r>
    <n v="11644"/>
    <s v="Single"/>
    <s v="Male"/>
    <n v="40000"/>
    <x v="0"/>
    <x v="0"/>
    <n v="2"/>
    <s v="Bachelors"/>
    <s v="Skilled Manual"/>
    <s v="Yes"/>
    <n v="0"/>
    <x v="1"/>
    <s v="North America"/>
    <n v="36"/>
    <x v="0"/>
    <x v="0"/>
    <x v="0"/>
  </r>
  <r>
    <n v="16145"/>
    <s v="Single"/>
    <s v="Female"/>
    <n v="70000"/>
    <x v="3"/>
    <x v="1"/>
    <n v="5"/>
    <s v="Graduate Degree"/>
    <s v="Professional"/>
    <s v="Yes"/>
    <n v="3"/>
    <x v="4"/>
    <s v="North America"/>
    <n v="46"/>
    <x v="1"/>
    <x v="1"/>
    <x v="1"/>
  </r>
  <r>
    <n v="16890"/>
    <s v="Married"/>
    <s v="Male"/>
    <n v="60000"/>
    <x v="10"/>
    <x v="1"/>
    <n v="3"/>
    <s v="Partial High School"/>
    <s v="Skilled Manual"/>
    <s v="Yes"/>
    <n v="2"/>
    <x v="2"/>
    <s v="North America"/>
    <n v="52"/>
    <x v="1"/>
    <x v="1"/>
    <x v="1"/>
  </r>
  <r>
    <n v="25983"/>
    <s v="Married"/>
    <s v="Male"/>
    <n v="70000"/>
    <x v="3"/>
    <x v="1"/>
    <n v="0"/>
    <s v="Bachelors"/>
    <s v="Professional"/>
    <s v="No"/>
    <n v="1"/>
    <x v="0"/>
    <s v="North America"/>
    <n v="43"/>
    <x v="0"/>
    <x v="0"/>
    <x v="0"/>
  </r>
  <r>
    <n v="14633"/>
    <s v="Married"/>
    <s v="Male"/>
    <n v="60000"/>
    <x v="10"/>
    <x v="1"/>
    <n v="1"/>
    <s v="Partial College"/>
    <s v="Skilled Manual"/>
    <s v="Yes"/>
    <n v="1"/>
    <x v="1"/>
    <s v="North America"/>
    <n v="44"/>
    <x v="0"/>
    <x v="0"/>
    <x v="0"/>
  </r>
  <r>
    <n v="22994"/>
    <s v="Married"/>
    <s v="Female"/>
    <n v="80000"/>
    <x v="2"/>
    <x v="1"/>
    <n v="0"/>
    <s v="Bachelors"/>
    <s v="Management"/>
    <s v="Yes"/>
    <n v="1"/>
    <x v="3"/>
    <s v="North America"/>
    <n v="34"/>
    <x v="0"/>
    <x v="1"/>
    <x v="1"/>
  </r>
  <r>
    <n v="22983"/>
    <s v="Single"/>
    <s v="Female"/>
    <n v="30000"/>
    <x v="1"/>
    <x v="0"/>
    <n v="0"/>
    <s v="Partial High School"/>
    <s v="Clerical"/>
    <s v="Yes"/>
    <n v="2"/>
    <x v="2"/>
    <s v="North America"/>
    <n v="27"/>
    <x v="0"/>
    <x v="0"/>
    <x v="0"/>
  </r>
  <r>
    <n v="25184"/>
    <s v="Single"/>
    <s v="Male"/>
    <n v="110000"/>
    <x v="15"/>
    <x v="2"/>
    <n v="1"/>
    <s v="Partial College"/>
    <s v="Professional"/>
    <s v="Yes"/>
    <n v="4"/>
    <x v="2"/>
    <s v="North America"/>
    <n v="45"/>
    <x v="0"/>
    <x v="1"/>
    <x v="1"/>
  </r>
  <r>
    <n v="14469"/>
    <s v="Married"/>
    <s v="Female"/>
    <n v="100000"/>
    <x v="11"/>
    <x v="1"/>
    <n v="3"/>
    <s v="Partial College"/>
    <s v="Professional"/>
    <s v="Yes"/>
    <n v="4"/>
    <x v="3"/>
    <s v="North America"/>
    <n v="45"/>
    <x v="0"/>
    <x v="0"/>
    <x v="0"/>
  </r>
  <r>
    <n v="11538"/>
    <s v="Single"/>
    <s v="Female"/>
    <n v="60000"/>
    <x v="10"/>
    <x v="1"/>
    <n v="4"/>
    <s v="Graduate Degree"/>
    <s v="Skilled Manual"/>
    <s v="No"/>
    <n v="0"/>
    <x v="0"/>
    <s v="North America"/>
    <n v="47"/>
    <x v="1"/>
    <x v="1"/>
    <x v="1"/>
  </r>
  <r>
    <n v="16245"/>
    <s v="Single"/>
    <s v="Female"/>
    <n v="80000"/>
    <x v="2"/>
    <x v="1"/>
    <n v="4"/>
    <s v="Graduate Degree"/>
    <s v="Skilled Manual"/>
    <s v="Yes"/>
    <n v="0"/>
    <x v="3"/>
    <s v="North America"/>
    <n v="47"/>
    <x v="1"/>
    <x v="0"/>
    <x v="0"/>
  </r>
  <r>
    <n v="17858"/>
    <s v="Married"/>
    <s v="Male"/>
    <n v="40000"/>
    <x v="0"/>
    <x v="0"/>
    <n v="4"/>
    <s v="High School"/>
    <s v="Skilled Manual"/>
    <s v="Yes"/>
    <n v="2"/>
    <x v="1"/>
    <s v="North America"/>
    <n v="44"/>
    <x v="0"/>
    <x v="1"/>
    <x v="1"/>
  </r>
  <r>
    <n v="25347"/>
    <s v="Single"/>
    <s v="Female"/>
    <n v="20000"/>
    <x v="6"/>
    <x v="0"/>
    <n v="3"/>
    <s v="Partial High School"/>
    <s v="Clerical"/>
    <s v="No"/>
    <n v="2"/>
    <x v="0"/>
    <s v="North America"/>
    <n v="49"/>
    <x v="1"/>
    <x v="0"/>
    <x v="0"/>
  </r>
  <r>
    <n v="15814"/>
    <s v="Single"/>
    <s v="Female"/>
    <n v="40000"/>
    <x v="0"/>
    <x v="0"/>
    <n v="0"/>
    <s v="High School"/>
    <s v="Skilled Manual"/>
    <s v="Yes"/>
    <n v="1"/>
    <x v="2"/>
    <s v="North America"/>
    <n v="30"/>
    <x v="0"/>
    <x v="0"/>
    <x v="0"/>
  </r>
  <r>
    <n v="11259"/>
    <s v="Married"/>
    <s v="Female"/>
    <n v="100000"/>
    <x v="11"/>
    <x v="1"/>
    <n v="4"/>
    <s v="Partial College"/>
    <s v="Professional"/>
    <s v="Yes"/>
    <n v="4"/>
    <x v="1"/>
    <s v="North America"/>
    <n v="41"/>
    <x v="0"/>
    <x v="1"/>
    <x v="1"/>
  </r>
  <r>
    <n v="11200"/>
    <s v="Married"/>
    <s v="Male"/>
    <n v="70000"/>
    <x v="3"/>
    <x v="1"/>
    <n v="4"/>
    <s v="Bachelors"/>
    <s v="Management"/>
    <s v="Yes"/>
    <n v="1"/>
    <x v="3"/>
    <s v="North America"/>
    <n v="58"/>
    <x v="1"/>
    <x v="0"/>
    <x v="0"/>
  </r>
  <r>
    <n v="25101"/>
    <s v="Married"/>
    <s v="Male"/>
    <n v="60000"/>
    <x v="10"/>
    <x v="1"/>
    <n v="5"/>
    <s v="Bachelors"/>
    <s v="Professional"/>
    <s v="Yes"/>
    <n v="1"/>
    <x v="1"/>
    <s v="North America"/>
    <n v="47"/>
    <x v="1"/>
    <x v="0"/>
    <x v="0"/>
  </r>
  <r>
    <n v="21801"/>
    <s v="Married"/>
    <s v="Female"/>
    <n v="70000"/>
    <x v="3"/>
    <x v="1"/>
    <n v="4"/>
    <s v="Partial College"/>
    <s v="Professional"/>
    <s v="Yes"/>
    <n v="1"/>
    <x v="3"/>
    <s v="North America"/>
    <n v="55"/>
    <x v="1"/>
    <x v="0"/>
    <x v="0"/>
  </r>
  <r>
    <n v="25943"/>
    <s v="Single"/>
    <s v="Female"/>
    <n v="70000"/>
    <x v="3"/>
    <x v="1"/>
    <n v="0"/>
    <s v="Partial College"/>
    <s v="Skilled Manual"/>
    <s v="No"/>
    <n v="2"/>
    <x v="0"/>
    <s v="North America"/>
    <n v="27"/>
    <x v="0"/>
    <x v="1"/>
    <x v="1"/>
  </r>
  <r>
    <n v="22127"/>
    <s v="Married"/>
    <s v="Male"/>
    <n v="60000"/>
    <x v="10"/>
    <x v="1"/>
    <n v="3"/>
    <s v="Graduate Degree"/>
    <s v="Management"/>
    <s v="Yes"/>
    <n v="2"/>
    <x v="3"/>
    <s v="North America"/>
    <n v="67"/>
    <x v="2"/>
    <x v="0"/>
    <x v="0"/>
  </r>
  <r>
    <n v="20414"/>
    <s v="Married"/>
    <s v="Female"/>
    <n v="60000"/>
    <x v="10"/>
    <x v="1"/>
    <n v="0"/>
    <s v="Partial College"/>
    <s v="Skilled Manual"/>
    <s v="Yes"/>
    <n v="2"/>
    <x v="2"/>
    <s v="North America"/>
    <n v="29"/>
    <x v="0"/>
    <x v="0"/>
    <x v="0"/>
  </r>
  <r>
    <n v="23672"/>
    <s v="Married"/>
    <s v="Female"/>
    <n v="60000"/>
    <x v="10"/>
    <x v="1"/>
    <n v="3"/>
    <s v="Graduate Degree"/>
    <s v="Management"/>
    <s v="Yes"/>
    <n v="2"/>
    <x v="3"/>
    <s v="North America"/>
    <n v="67"/>
    <x v="2"/>
    <x v="0"/>
    <x v="0"/>
  </r>
  <r>
    <n v="29255"/>
    <s v="Single"/>
    <s v="Male"/>
    <n v="80000"/>
    <x v="2"/>
    <x v="1"/>
    <n v="3"/>
    <s v="Partial College"/>
    <s v="Professional"/>
    <s v="No"/>
    <n v="1"/>
    <x v="3"/>
    <s v="North America"/>
    <n v="51"/>
    <x v="1"/>
    <x v="1"/>
    <x v="1"/>
  </r>
  <r>
    <n v="28815"/>
    <s v="Married"/>
    <s v="Female"/>
    <n v="50000"/>
    <x v="14"/>
    <x v="0"/>
    <n v="1"/>
    <s v="Graduate Degree"/>
    <s v="Skilled Manual"/>
    <s v="Yes"/>
    <n v="0"/>
    <x v="0"/>
    <s v="North America"/>
    <n v="35"/>
    <x v="0"/>
    <x v="0"/>
    <x v="0"/>
  </r>
  <r>
    <n v="27753"/>
    <s v="Married"/>
    <s v="Male"/>
    <n v="40000"/>
    <x v="0"/>
    <x v="0"/>
    <n v="0"/>
    <s v="High School"/>
    <s v="Skilled Manual"/>
    <s v="No"/>
    <n v="2"/>
    <x v="3"/>
    <s v="North America"/>
    <n v="30"/>
    <x v="0"/>
    <x v="0"/>
    <x v="0"/>
  </r>
  <r>
    <n v="27643"/>
    <s v="Single"/>
    <s v="Male"/>
    <n v="70000"/>
    <x v="3"/>
    <x v="1"/>
    <n v="5"/>
    <s v="Partial College"/>
    <s v="Professional"/>
    <s v="Yes"/>
    <n v="3"/>
    <x v="1"/>
    <s v="North America"/>
    <n v="44"/>
    <x v="0"/>
    <x v="0"/>
    <x v="0"/>
  </r>
  <r>
    <n v="13754"/>
    <s v="Single"/>
    <s v="Female"/>
    <n v="80000"/>
    <x v="2"/>
    <x v="1"/>
    <n v="4"/>
    <s v="Graduate Degree"/>
    <s v="Skilled Manual"/>
    <s v="Yes"/>
    <n v="0"/>
    <x v="3"/>
    <s v="North America"/>
    <n v="48"/>
    <x v="1"/>
    <x v="0"/>
    <x v="0"/>
  </r>
  <r>
    <n v="22088"/>
    <s v="Married"/>
    <s v="Female"/>
    <n v="130000"/>
    <x v="12"/>
    <x v="2"/>
    <n v="1"/>
    <s v="Bachelors"/>
    <s v="Management"/>
    <s v="Yes"/>
    <n v="2"/>
    <x v="0"/>
    <s v="North America"/>
    <n v="45"/>
    <x v="0"/>
    <x v="1"/>
    <x v="1"/>
  </r>
  <r>
    <n v="27388"/>
    <s v="Married"/>
    <s v="Male"/>
    <n v="60000"/>
    <x v="10"/>
    <x v="1"/>
    <n v="3"/>
    <s v="Bachelors"/>
    <s v="Management"/>
    <s v="No"/>
    <n v="2"/>
    <x v="3"/>
    <s v="North America"/>
    <n v="66"/>
    <x v="2"/>
    <x v="0"/>
    <x v="0"/>
  </r>
  <r>
    <n v="24745"/>
    <s v="Single"/>
    <s v="Female"/>
    <n v="30000"/>
    <x v="1"/>
    <x v="0"/>
    <n v="2"/>
    <s v="High School"/>
    <s v="Skilled Manual"/>
    <s v="No"/>
    <n v="2"/>
    <x v="0"/>
    <s v="North America"/>
    <n v="49"/>
    <x v="1"/>
    <x v="0"/>
    <x v="0"/>
  </r>
  <r>
    <n v="29237"/>
    <s v="Single"/>
    <s v="Female"/>
    <n v="120000"/>
    <x v="7"/>
    <x v="2"/>
    <n v="4"/>
    <s v="Partial College"/>
    <s v="Professional"/>
    <s v="Yes"/>
    <n v="3"/>
    <x v="2"/>
    <s v="North America"/>
    <n v="43"/>
    <x v="0"/>
    <x v="1"/>
    <x v="1"/>
  </r>
  <r>
    <n v="15272"/>
    <s v="Single"/>
    <s v="Male"/>
    <n v="40000"/>
    <x v="0"/>
    <x v="0"/>
    <n v="0"/>
    <s v="High School"/>
    <s v="Skilled Manual"/>
    <s v="No"/>
    <n v="2"/>
    <x v="3"/>
    <s v="North America"/>
    <n v="30"/>
    <x v="0"/>
    <x v="0"/>
    <x v="0"/>
  </r>
  <r>
    <n v="18949"/>
    <s v="Single"/>
    <s v="Male"/>
    <n v="70000"/>
    <x v="3"/>
    <x v="1"/>
    <n v="0"/>
    <s v="Graduate Degree"/>
    <s v="Management"/>
    <s v="Yes"/>
    <n v="2"/>
    <x v="2"/>
    <s v="North America"/>
    <n v="74"/>
    <x v="2"/>
    <x v="1"/>
    <x v="1"/>
  </r>
  <r>
    <n v="14507"/>
    <s v="Married"/>
    <s v="Male"/>
    <n v="100000"/>
    <x v="11"/>
    <x v="1"/>
    <n v="2"/>
    <s v="Graduate Degree"/>
    <s v="Management"/>
    <s v="Yes"/>
    <n v="3"/>
    <x v="3"/>
    <s v="North America"/>
    <n v="65"/>
    <x v="1"/>
    <x v="0"/>
    <x v="0"/>
  </r>
  <r>
    <n v="25886"/>
    <s v="Married"/>
    <s v="Female"/>
    <n v="60000"/>
    <x v="10"/>
    <x v="1"/>
    <n v="2"/>
    <s v="Partial College"/>
    <s v="Professional"/>
    <s v="Yes"/>
    <n v="2"/>
    <x v="1"/>
    <s v="North America"/>
    <n v="56"/>
    <x v="1"/>
    <x v="1"/>
    <x v="1"/>
  </r>
  <r>
    <n v="21441"/>
    <s v="Married"/>
    <s v="Male"/>
    <n v="50000"/>
    <x v="14"/>
    <x v="0"/>
    <n v="4"/>
    <s v="Bachelors"/>
    <s v="Management"/>
    <s v="Yes"/>
    <n v="2"/>
    <x v="4"/>
    <s v="North America"/>
    <n v="64"/>
    <x v="1"/>
    <x v="0"/>
    <x v="0"/>
  </r>
  <r>
    <n v="21741"/>
    <s v="Married"/>
    <s v="Female"/>
    <n v="70000"/>
    <x v="3"/>
    <x v="1"/>
    <n v="3"/>
    <s v="Partial College"/>
    <s v="Professional"/>
    <s v="Yes"/>
    <n v="2"/>
    <x v="2"/>
    <s v="North America"/>
    <n v="50"/>
    <x v="1"/>
    <x v="1"/>
    <x v="1"/>
  </r>
  <r>
    <n v="14572"/>
    <s v="Married"/>
    <s v="Female"/>
    <n v="70000"/>
    <x v="3"/>
    <x v="1"/>
    <n v="3"/>
    <s v="Graduate Degree"/>
    <s v="Professional"/>
    <s v="Yes"/>
    <n v="0"/>
    <x v="1"/>
    <s v="North America"/>
    <n v="35"/>
    <x v="0"/>
    <x v="1"/>
    <x v="1"/>
  </r>
  <r>
    <n v="23368"/>
    <s v="Married"/>
    <s v="Female"/>
    <n v="60000"/>
    <x v="10"/>
    <x v="1"/>
    <n v="5"/>
    <s v="Bachelors"/>
    <s v="Skilled Manual"/>
    <s v="Yes"/>
    <n v="3"/>
    <x v="4"/>
    <s v="North America"/>
    <n v="41"/>
    <x v="0"/>
    <x v="0"/>
    <x v="0"/>
  </r>
  <r>
    <n v="16217"/>
    <s v="Single"/>
    <s v="Female"/>
    <n v="60000"/>
    <x v="10"/>
    <x v="1"/>
    <n v="0"/>
    <s v="Graduate Degree"/>
    <s v="Skilled Manual"/>
    <s v="Yes"/>
    <n v="0"/>
    <x v="0"/>
    <s v="North America"/>
    <n v="39"/>
    <x v="0"/>
    <x v="0"/>
    <x v="0"/>
  </r>
  <r>
    <n v="16247"/>
    <s v="Single"/>
    <s v="Female"/>
    <n v="60000"/>
    <x v="10"/>
    <x v="1"/>
    <n v="4"/>
    <s v="Graduate Degree"/>
    <s v="Skilled Manual"/>
    <s v="No"/>
    <n v="0"/>
    <x v="3"/>
    <s v="North America"/>
    <n v="47"/>
    <x v="1"/>
    <x v="0"/>
    <x v="0"/>
  </r>
  <r>
    <n v="22010"/>
    <s v="Single"/>
    <s v="Male"/>
    <n v="40000"/>
    <x v="0"/>
    <x v="0"/>
    <n v="0"/>
    <s v="High School"/>
    <s v="Skilled Manual"/>
    <s v="Yes"/>
    <n v="2"/>
    <x v="2"/>
    <s v="North America"/>
    <n v="31"/>
    <x v="0"/>
    <x v="0"/>
    <x v="0"/>
  </r>
  <r>
    <n v="25872"/>
    <s v="Single"/>
    <s v="Female"/>
    <n v="70000"/>
    <x v="3"/>
    <x v="1"/>
    <n v="2"/>
    <s v="Bachelors"/>
    <s v="Management"/>
    <s v="No"/>
    <n v="1"/>
    <x v="1"/>
    <s v="North America"/>
    <n v="58"/>
    <x v="1"/>
    <x v="1"/>
    <x v="1"/>
  </r>
  <r>
    <n v="19164"/>
    <s v="Single"/>
    <s v="Female"/>
    <n v="70000"/>
    <x v="3"/>
    <x v="1"/>
    <n v="0"/>
    <s v="Bachelors"/>
    <s v="Professional"/>
    <s v="No"/>
    <n v="1"/>
    <x v="1"/>
    <s v="North America"/>
    <n v="38"/>
    <x v="0"/>
    <x v="1"/>
    <x v="1"/>
  </r>
  <r>
    <n v="18435"/>
    <s v="Single"/>
    <s v="Female"/>
    <n v="70000"/>
    <x v="3"/>
    <x v="1"/>
    <n v="5"/>
    <s v="Graduate Degree"/>
    <s v="Management"/>
    <s v="Yes"/>
    <n v="2"/>
    <x v="4"/>
    <s v="North America"/>
    <n v="67"/>
    <x v="2"/>
    <x v="1"/>
    <x v="1"/>
  </r>
  <r>
    <n v="14284"/>
    <s v="Single"/>
    <s v="Male"/>
    <n v="60000"/>
    <x v="10"/>
    <x v="1"/>
    <n v="0"/>
    <s v="Partial College"/>
    <s v="Professional"/>
    <s v="No"/>
    <n v="2"/>
    <x v="3"/>
    <s v="North America"/>
    <n v="32"/>
    <x v="0"/>
    <x v="1"/>
    <x v="1"/>
  </r>
  <r>
    <n v="11287"/>
    <s v="Married"/>
    <s v="Male"/>
    <n v="70000"/>
    <x v="3"/>
    <x v="1"/>
    <n v="5"/>
    <s v="Partial College"/>
    <s v="Professional"/>
    <s v="No"/>
    <n v="3"/>
    <x v="2"/>
    <s v="North America"/>
    <n v="45"/>
    <x v="0"/>
    <x v="0"/>
    <x v="0"/>
  </r>
  <r>
    <n v="13066"/>
    <s v="Single"/>
    <s v="Male"/>
    <n v="30000"/>
    <x v="1"/>
    <x v="0"/>
    <n v="0"/>
    <s v="High School"/>
    <s v="Skilled Manual"/>
    <s v="No"/>
    <n v="2"/>
    <x v="3"/>
    <s v="North America"/>
    <n v="31"/>
    <x v="0"/>
    <x v="1"/>
    <x v="1"/>
  </r>
  <r>
    <n v="29106"/>
    <s v="Single"/>
    <s v="Male"/>
    <n v="40000"/>
    <x v="0"/>
    <x v="0"/>
    <n v="0"/>
    <s v="High School"/>
    <s v="Skilled Manual"/>
    <s v="No"/>
    <n v="2"/>
    <x v="3"/>
    <s v="North America"/>
    <n v="31"/>
    <x v="0"/>
    <x v="1"/>
    <x v="1"/>
  </r>
  <r>
    <n v="26236"/>
    <s v="Married"/>
    <s v="Female"/>
    <n v="40000"/>
    <x v="0"/>
    <x v="0"/>
    <n v="3"/>
    <s v="Partial College"/>
    <s v="Clerical"/>
    <s v="Yes"/>
    <n v="1"/>
    <x v="0"/>
    <s v="North America"/>
    <n v="31"/>
    <x v="0"/>
    <x v="0"/>
    <x v="0"/>
  </r>
  <r>
    <n v="17531"/>
    <s v="Married"/>
    <s v="Male"/>
    <n v="60000"/>
    <x v="10"/>
    <x v="1"/>
    <n v="2"/>
    <s v="High School"/>
    <s v="Professional"/>
    <s v="No"/>
    <n v="2"/>
    <x v="2"/>
    <s v="North America"/>
    <n v="50"/>
    <x v="1"/>
    <x v="0"/>
    <x v="0"/>
  </r>
  <r>
    <n v="12964"/>
    <s v="Married"/>
    <s v="Male"/>
    <n v="70000"/>
    <x v="3"/>
    <x v="1"/>
    <n v="1"/>
    <s v="Partial College"/>
    <s v="Skilled Manual"/>
    <s v="Yes"/>
    <n v="1"/>
    <x v="0"/>
    <s v="North America"/>
    <n v="44"/>
    <x v="0"/>
    <x v="0"/>
    <x v="0"/>
  </r>
  <r>
    <n v="19133"/>
    <s v="Single"/>
    <s v="Male"/>
    <n v="50000"/>
    <x v="14"/>
    <x v="0"/>
    <n v="2"/>
    <s v="Bachelors"/>
    <s v="Skilled Manual"/>
    <s v="Yes"/>
    <n v="1"/>
    <x v="1"/>
    <s v="North America"/>
    <n v="38"/>
    <x v="0"/>
    <x v="1"/>
    <x v="1"/>
  </r>
  <r>
    <n v="24643"/>
    <s v="Single"/>
    <s v="Female"/>
    <n v="60000"/>
    <x v="10"/>
    <x v="1"/>
    <n v="4"/>
    <s v="Bachelors"/>
    <s v="Management"/>
    <s v="Yes"/>
    <n v="2"/>
    <x v="4"/>
    <s v="North America"/>
    <n v="63"/>
    <x v="1"/>
    <x v="0"/>
    <x v="0"/>
  </r>
  <r>
    <n v="21599"/>
    <s v="Married"/>
    <s v="Female"/>
    <n v="60000"/>
    <x v="10"/>
    <x v="1"/>
    <n v="1"/>
    <s v="Graduate Degree"/>
    <s v="Professional"/>
    <s v="Yes"/>
    <n v="0"/>
    <x v="1"/>
    <s v="North America"/>
    <n v="36"/>
    <x v="0"/>
    <x v="1"/>
    <x v="1"/>
  </r>
  <r>
    <n v="22976"/>
    <s v="Single"/>
    <s v="Male"/>
    <n v="40000"/>
    <x v="0"/>
    <x v="0"/>
    <n v="0"/>
    <s v="High School"/>
    <s v="Skilled Manual"/>
    <s v="No"/>
    <n v="2"/>
    <x v="0"/>
    <s v="North America"/>
    <n v="28"/>
    <x v="0"/>
    <x v="1"/>
    <x v="1"/>
  </r>
  <r>
    <n v="27637"/>
    <s v="Single"/>
    <s v="Female"/>
    <n v="100000"/>
    <x v="11"/>
    <x v="1"/>
    <n v="1"/>
    <s v="Partial College"/>
    <s v="Professional"/>
    <s v="No"/>
    <n v="3"/>
    <x v="3"/>
    <s v="North America"/>
    <n v="44"/>
    <x v="0"/>
    <x v="0"/>
    <x v="0"/>
  </r>
  <r>
    <n v="11890"/>
    <s v="Married"/>
    <s v="Female"/>
    <n v="70000"/>
    <x v="3"/>
    <x v="1"/>
    <n v="5"/>
    <s v="Graduate Degree"/>
    <s v="Professional"/>
    <s v="Yes"/>
    <n v="1"/>
    <x v="0"/>
    <s v="North America"/>
    <n v="47"/>
    <x v="1"/>
    <x v="0"/>
    <x v="0"/>
  </r>
  <r>
    <n v="28580"/>
    <s v="Married"/>
    <s v="Female"/>
    <n v="80000"/>
    <x v="2"/>
    <x v="1"/>
    <n v="0"/>
    <s v="Graduate Degree"/>
    <s v="Skilled Manual"/>
    <s v="Yes"/>
    <n v="0"/>
    <x v="3"/>
    <s v="North America"/>
    <n v="40"/>
    <x v="0"/>
    <x v="1"/>
    <x v="1"/>
  </r>
  <r>
    <n v="14443"/>
    <s v="Married"/>
    <s v="Male"/>
    <n v="130000"/>
    <x v="12"/>
    <x v="2"/>
    <n v="1"/>
    <s v="Graduate Degree"/>
    <s v="Management"/>
    <s v="Yes"/>
    <n v="4"/>
    <x v="0"/>
    <s v="North America"/>
    <n v="40"/>
    <x v="0"/>
    <x v="0"/>
    <x v="0"/>
  </r>
  <r>
    <n v="17864"/>
    <s v="Married"/>
    <s v="Female"/>
    <n v="60000"/>
    <x v="10"/>
    <x v="1"/>
    <n v="1"/>
    <s v="Partial College"/>
    <s v="Skilled Manual"/>
    <s v="Yes"/>
    <n v="1"/>
    <x v="1"/>
    <s v="North America"/>
    <n v="46"/>
    <x v="1"/>
    <x v="1"/>
    <x v="1"/>
  </r>
  <r>
    <n v="20505"/>
    <s v="Married"/>
    <s v="Female"/>
    <n v="40000"/>
    <x v="0"/>
    <x v="0"/>
    <n v="5"/>
    <s v="High School"/>
    <s v="Professional"/>
    <s v="No"/>
    <n v="2"/>
    <x v="4"/>
    <s v="North America"/>
    <n v="61"/>
    <x v="1"/>
    <x v="0"/>
    <x v="0"/>
  </r>
  <r>
    <n v="14592"/>
    <s v="Married"/>
    <s v="Female"/>
    <n v="60000"/>
    <x v="10"/>
    <x v="1"/>
    <n v="0"/>
    <s v="Graduate Degree"/>
    <s v="Professional"/>
    <s v="Yes"/>
    <n v="0"/>
    <x v="0"/>
    <s v="North America"/>
    <n v="40"/>
    <x v="0"/>
    <x v="0"/>
    <x v="0"/>
  </r>
  <r>
    <n v="22227"/>
    <s v="Married"/>
    <s v="Female"/>
    <n v="60000"/>
    <x v="10"/>
    <x v="1"/>
    <n v="2"/>
    <s v="High School"/>
    <s v="Professional"/>
    <s v="Yes"/>
    <n v="2"/>
    <x v="2"/>
    <s v="North America"/>
    <n v="50"/>
    <x v="1"/>
    <x v="0"/>
    <x v="0"/>
  </r>
  <r>
    <n v="21471"/>
    <s v="Married"/>
    <s v="Male"/>
    <n v="70000"/>
    <x v="3"/>
    <x v="1"/>
    <n v="2"/>
    <s v="Partial College"/>
    <s v="Professional"/>
    <s v="Yes"/>
    <n v="1"/>
    <x v="4"/>
    <s v="North America"/>
    <n v="59"/>
    <x v="1"/>
    <x v="0"/>
    <x v="0"/>
  </r>
  <r>
    <n v="22252"/>
    <s v="Single"/>
    <s v="Female"/>
    <n v="60000"/>
    <x v="10"/>
    <x v="1"/>
    <n v="1"/>
    <s v="Graduate Degree"/>
    <s v="Professional"/>
    <s v="Yes"/>
    <n v="0"/>
    <x v="1"/>
    <s v="North America"/>
    <n v="36"/>
    <x v="0"/>
    <x v="1"/>
    <x v="1"/>
  </r>
  <r>
    <n v="21260"/>
    <s v="Single"/>
    <s v="Female"/>
    <n v="40000"/>
    <x v="0"/>
    <x v="0"/>
    <n v="0"/>
    <s v="High School"/>
    <s v="Skilled Manual"/>
    <s v="Yes"/>
    <n v="2"/>
    <x v="2"/>
    <s v="North America"/>
    <n v="30"/>
    <x v="0"/>
    <x v="0"/>
    <x v="0"/>
  </r>
  <r>
    <n v="11817"/>
    <s v="Single"/>
    <s v="Female"/>
    <n v="70000"/>
    <x v="3"/>
    <x v="1"/>
    <n v="4"/>
    <s v="Graduate Degree"/>
    <s v="Professional"/>
    <s v="Yes"/>
    <n v="0"/>
    <x v="1"/>
    <s v="North America"/>
    <n v="35"/>
    <x v="0"/>
    <x v="1"/>
    <x v="1"/>
  </r>
  <r>
    <n v="19223"/>
    <s v="Married"/>
    <s v="Female"/>
    <n v="30000"/>
    <x v="1"/>
    <x v="0"/>
    <n v="2"/>
    <s v="High School"/>
    <s v="Skilled Manual"/>
    <s v="Yes"/>
    <n v="2"/>
    <x v="3"/>
    <s v="North America"/>
    <n v="48"/>
    <x v="1"/>
    <x v="0"/>
    <x v="0"/>
  </r>
  <r>
    <n v="18517"/>
    <s v="Married"/>
    <s v="Male"/>
    <n v="100000"/>
    <x v="11"/>
    <x v="1"/>
    <n v="3"/>
    <s v="Bachelors"/>
    <s v="Management"/>
    <s v="Yes"/>
    <n v="4"/>
    <x v="0"/>
    <s v="North America"/>
    <n v="41"/>
    <x v="0"/>
    <x v="0"/>
    <x v="0"/>
  </r>
  <r>
    <n v="21717"/>
    <s v="Married"/>
    <s v="Male"/>
    <n v="40000"/>
    <x v="0"/>
    <x v="0"/>
    <n v="2"/>
    <s v="Partial College"/>
    <s v="Clerical"/>
    <s v="Yes"/>
    <n v="1"/>
    <x v="0"/>
    <s v="North America"/>
    <n v="47"/>
    <x v="1"/>
    <x v="0"/>
    <x v="0"/>
  </r>
  <r>
    <n v="13760"/>
    <s v="Married"/>
    <s v="Male"/>
    <n v="60000"/>
    <x v="10"/>
    <x v="1"/>
    <n v="4"/>
    <s v="Graduate Degree"/>
    <s v="Skilled Manual"/>
    <s v="No"/>
    <n v="0"/>
    <x v="0"/>
    <s v="North America"/>
    <n v="47"/>
    <x v="1"/>
    <x v="0"/>
    <x v="0"/>
  </r>
  <r>
    <n v="18145"/>
    <s v="Married"/>
    <s v="Male"/>
    <n v="80000"/>
    <x v="2"/>
    <x v="1"/>
    <n v="5"/>
    <s v="Bachelors"/>
    <s v="Management"/>
    <s v="No"/>
    <n v="2"/>
    <x v="1"/>
    <s v="Europe"/>
    <n v="62"/>
    <x v="1"/>
    <x v="0"/>
    <x v="0"/>
  </r>
  <r>
    <n v="21770"/>
    <s v="Married"/>
    <s v="Male"/>
    <n v="60000"/>
    <x v="10"/>
    <x v="1"/>
    <n v="4"/>
    <s v="Bachelors"/>
    <s v="Management"/>
    <s v="Yes"/>
    <n v="2"/>
    <x v="4"/>
    <s v="North America"/>
    <n v="60"/>
    <x v="1"/>
    <x v="0"/>
    <x v="0"/>
  </r>
  <r>
    <n v="11165"/>
    <s v="Married"/>
    <s v="Female"/>
    <n v="60000"/>
    <x v="10"/>
    <x v="1"/>
    <n v="0"/>
    <s v="Partial College"/>
    <s v="Skilled Manual"/>
    <s v="No"/>
    <n v="1"/>
    <x v="3"/>
    <s v="North America"/>
    <n v="33"/>
    <x v="0"/>
    <x v="0"/>
    <x v="0"/>
  </r>
  <r>
    <n v="16377"/>
    <s v="Single"/>
    <s v="Female"/>
    <n v="80000"/>
    <x v="2"/>
    <x v="1"/>
    <n v="4"/>
    <s v="Graduate Degree"/>
    <s v="Skilled Manual"/>
    <s v="No"/>
    <n v="0"/>
    <x v="0"/>
    <s v="North America"/>
    <n v="47"/>
    <x v="1"/>
    <x v="0"/>
    <x v="0"/>
  </r>
  <r>
    <n v="26248"/>
    <s v="Married"/>
    <s v="Male"/>
    <n v="20000"/>
    <x v="6"/>
    <x v="0"/>
    <n v="3"/>
    <s v="Partial High School"/>
    <s v="Clerical"/>
    <s v="No"/>
    <n v="2"/>
    <x v="0"/>
    <s v="North America"/>
    <n v="52"/>
    <x v="1"/>
    <x v="0"/>
    <x v="0"/>
  </r>
  <r>
    <n v="23461"/>
    <s v="Married"/>
    <s v="Female"/>
    <n v="90000"/>
    <x v="8"/>
    <x v="1"/>
    <n v="5"/>
    <s v="Partial College"/>
    <s v="Professional"/>
    <s v="Yes"/>
    <n v="3"/>
    <x v="1"/>
    <s v="North America"/>
    <n v="40"/>
    <x v="0"/>
    <x v="0"/>
    <x v="0"/>
  </r>
  <r>
    <n v="29133"/>
    <s v="Single"/>
    <s v="Female"/>
    <n v="60000"/>
    <x v="10"/>
    <x v="1"/>
    <n v="4"/>
    <s v="Bachelors"/>
    <s v="Skilled Manual"/>
    <s v="No"/>
    <n v="2"/>
    <x v="0"/>
    <s v="North America"/>
    <n v="42"/>
    <x v="0"/>
    <x v="0"/>
    <x v="0"/>
  </r>
  <r>
    <n v="27673"/>
    <s v="Single"/>
    <s v="Female"/>
    <n v="60000"/>
    <x v="10"/>
    <x v="1"/>
    <n v="3"/>
    <s v="Graduate Degree"/>
    <s v="Management"/>
    <s v="Yes"/>
    <n v="2"/>
    <x v="2"/>
    <s v="North America"/>
    <n v="53"/>
    <x v="1"/>
    <x v="1"/>
    <x v="1"/>
  </r>
  <r>
    <n v="12774"/>
    <s v="Married"/>
    <s v="Female"/>
    <n v="40000"/>
    <x v="0"/>
    <x v="0"/>
    <n v="1"/>
    <s v="Partial College"/>
    <s v="Clerical"/>
    <s v="Yes"/>
    <n v="1"/>
    <x v="3"/>
    <s v="North America"/>
    <n v="51"/>
    <x v="1"/>
    <x v="1"/>
    <x v="1"/>
  </r>
  <r>
    <n v="18910"/>
    <s v="Single"/>
    <s v="Male"/>
    <n v="30000"/>
    <x v="1"/>
    <x v="0"/>
    <n v="0"/>
    <s v="Partial College"/>
    <s v="Skilled Manual"/>
    <s v="Yes"/>
    <n v="2"/>
    <x v="2"/>
    <s v="North America"/>
    <n v="30"/>
    <x v="0"/>
    <x v="0"/>
    <x v="0"/>
  </r>
  <r>
    <n v="11699"/>
    <s v="Single"/>
    <s v="Male"/>
    <n v="60000"/>
    <x v="10"/>
    <x v="1"/>
    <n v="0"/>
    <s v="Bachelors"/>
    <s v="Skilled Manual"/>
    <s v="No"/>
    <n v="2"/>
    <x v="0"/>
    <s v="North America"/>
    <n v="30"/>
    <x v="0"/>
    <x v="0"/>
    <x v="0"/>
  </r>
  <r>
    <n v="16725"/>
    <s v="Married"/>
    <s v="Male"/>
    <n v="30000"/>
    <x v="1"/>
    <x v="0"/>
    <n v="0"/>
    <s v="High School"/>
    <s v="Skilled Manual"/>
    <s v="Yes"/>
    <n v="2"/>
    <x v="2"/>
    <s v="North America"/>
    <n v="26"/>
    <x v="0"/>
    <x v="0"/>
    <x v="0"/>
  </r>
  <r>
    <n v="28269"/>
    <s v="Single"/>
    <s v="Female"/>
    <n v="130000"/>
    <x v="12"/>
    <x v="2"/>
    <n v="1"/>
    <s v="Bachelors"/>
    <s v="Management"/>
    <s v="No"/>
    <n v="1"/>
    <x v="1"/>
    <s v="North America"/>
    <n v="45"/>
    <x v="0"/>
    <x v="0"/>
    <x v="0"/>
  </r>
  <r>
    <n v="23144"/>
    <s v="Married"/>
    <s v="Male"/>
    <n v="50000"/>
    <x v="14"/>
    <x v="0"/>
    <n v="1"/>
    <s v="Bachelors"/>
    <s v="Skilled Manual"/>
    <s v="Yes"/>
    <n v="0"/>
    <x v="0"/>
    <s v="North America"/>
    <n v="34"/>
    <x v="0"/>
    <x v="1"/>
    <x v="1"/>
  </r>
  <r>
    <n v="23376"/>
    <s v="Married"/>
    <s v="Male"/>
    <n v="70000"/>
    <x v="3"/>
    <x v="1"/>
    <n v="1"/>
    <s v="Bachelors"/>
    <s v="Professional"/>
    <s v="Yes"/>
    <n v="1"/>
    <x v="1"/>
    <s v="North America"/>
    <n v="44"/>
    <x v="0"/>
    <x v="1"/>
    <x v="1"/>
  </r>
  <r>
    <n v="25970"/>
    <s v="Single"/>
    <s v="Female"/>
    <n v="60000"/>
    <x v="10"/>
    <x v="1"/>
    <n v="4"/>
    <s v="Bachelors"/>
    <s v="Skilled Manual"/>
    <s v="No"/>
    <n v="2"/>
    <x v="0"/>
    <s v="North America"/>
    <n v="41"/>
    <x v="0"/>
    <x v="1"/>
    <x v="1"/>
  </r>
  <r>
    <n v="28068"/>
    <s v="Single"/>
    <s v="Female"/>
    <n v="80000"/>
    <x v="2"/>
    <x v="1"/>
    <n v="3"/>
    <s v="Graduate Degree"/>
    <s v="Professional"/>
    <s v="No"/>
    <n v="0"/>
    <x v="0"/>
    <s v="North America"/>
    <n v="36"/>
    <x v="0"/>
    <x v="1"/>
    <x v="1"/>
  </r>
  <r>
    <n v="18390"/>
    <s v="Married"/>
    <s v="Male"/>
    <n v="80000"/>
    <x v="2"/>
    <x v="1"/>
    <n v="5"/>
    <s v="Partial College"/>
    <s v="Professional"/>
    <s v="Yes"/>
    <n v="2"/>
    <x v="0"/>
    <s v="North America"/>
    <n v="44"/>
    <x v="0"/>
    <x v="0"/>
    <x v="0"/>
  </r>
  <r>
    <n v="29112"/>
    <s v="Single"/>
    <s v="Male"/>
    <n v="60000"/>
    <x v="10"/>
    <x v="1"/>
    <n v="0"/>
    <s v="Partial College"/>
    <s v="Professional"/>
    <s v="No"/>
    <n v="2"/>
    <x v="3"/>
    <s v="North America"/>
    <n v="30"/>
    <x v="0"/>
    <x v="0"/>
    <x v="0"/>
  </r>
  <r>
    <n v="14090"/>
    <s v="Married"/>
    <s v="Female"/>
    <n v="30000"/>
    <x v="1"/>
    <x v="0"/>
    <n v="0"/>
    <s v="Partial High School"/>
    <s v="Clerical"/>
    <s v="No"/>
    <n v="2"/>
    <x v="0"/>
    <s v="North America"/>
    <n v="28"/>
    <x v="0"/>
    <x v="0"/>
    <x v="0"/>
  </r>
  <r>
    <n v="27040"/>
    <s v="Married"/>
    <s v="Male"/>
    <n v="20000"/>
    <x v="6"/>
    <x v="0"/>
    <n v="2"/>
    <s v="Partial High School"/>
    <s v="Clerical"/>
    <s v="Yes"/>
    <n v="2"/>
    <x v="3"/>
    <s v="North America"/>
    <n v="49"/>
    <x v="1"/>
    <x v="0"/>
    <x v="0"/>
  </r>
  <r>
    <n v="23479"/>
    <s v="Single"/>
    <s v="Male"/>
    <n v="90000"/>
    <x v="8"/>
    <x v="1"/>
    <n v="0"/>
    <s v="Partial College"/>
    <s v="Professional"/>
    <s v="No"/>
    <n v="2"/>
    <x v="0"/>
    <s v="North America"/>
    <n v="43"/>
    <x v="0"/>
    <x v="1"/>
    <x v="1"/>
  </r>
  <r>
    <n v="16795"/>
    <s v="Married"/>
    <s v="Female"/>
    <n v="70000"/>
    <x v="3"/>
    <x v="1"/>
    <n v="4"/>
    <s v="Bachelors"/>
    <s v="Management"/>
    <s v="Yes"/>
    <n v="1"/>
    <x v="3"/>
    <s v="North America"/>
    <n v="59"/>
    <x v="1"/>
    <x v="0"/>
    <x v="0"/>
  </r>
  <r>
    <n v="22014"/>
    <s v="Single"/>
    <s v="Male"/>
    <n v="30000"/>
    <x v="1"/>
    <x v="0"/>
    <n v="0"/>
    <s v="High School"/>
    <s v="Skilled Manual"/>
    <s v="Yes"/>
    <n v="2"/>
    <x v="2"/>
    <s v="North America"/>
    <n v="26"/>
    <x v="0"/>
    <x v="0"/>
    <x v="0"/>
  </r>
  <r>
    <n v="13314"/>
    <s v="Married"/>
    <s v="Male"/>
    <n v="120000"/>
    <x v="7"/>
    <x v="2"/>
    <n v="1"/>
    <s v="High School"/>
    <s v="Professional"/>
    <s v="Yes"/>
    <n v="4"/>
    <x v="2"/>
    <s v="North America"/>
    <n v="46"/>
    <x v="1"/>
    <x v="1"/>
    <x v="1"/>
  </r>
  <r>
    <n v="11619"/>
    <s v="Single"/>
    <s v="Female"/>
    <n v="50000"/>
    <x v="14"/>
    <x v="0"/>
    <n v="0"/>
    <s v="Graduate Degree"/>
    <s v="Skilled Manual"/>
    <s v="Yes"/>
    <n v="0"/>
    <x v="3"/>
    <s v="North America"/>
    <n v="33"/>
    <x v="0"/>
    <x v="0"/>
    <x v="0"/>
  </r>
  <r>
    <n v="29132"/>
    <s v="Single"/>
    <s v="Female"/>
    <n v="40000"/>
    <x v="0"/>
    <x v="0"/>
    <n v="0"/>
    <s v="Bachelors"/>
    <s v="Professional"/>
    <s v="Yes"/>
    <n v="1"/>
    <x v="1"/>
    <s v="North America"/>
    <n v="42"/>
    <x v="0"/>
    <x v="1"/>
    <x v="1"/>
  </r>
  <r>
    <n v="11199"/>
    <s v="Married"/>
    <s v="Female"/>
    <n v="70000"/>
    <x v="3"/>
    <x v="1"/>
    <n v="4"/>
    <s v="Bachelors"/>
    <s v="Management"/>
    <s v="Yes"/>
    <n v="1"/>
    <x v="4"/>
    <s v="North America"/>
    <n v="59"/>
    <x v="1"/>
    <x v="0"/>
    <x v="0"/>
  </r>
  <r>
    <n v="20296"/>
    <s v="Single"/>
    <s v="Female"/>
    <n v="60000"/>
    <x v="10"/>
    <x v="1"/>
    <n v="0"/>
    <s v="Partial College"/>
    <s v="Skilled Manual"/>
    <s v="No"/>
    <n v="1"/>
    <x v="3"/>
    <s v="North America"/>
    <n v="33"/>
    <x v="0"/>
    <x v="1"/>
    <x v="1"/>
  </r>
  <r>
    <n v="17546"/>
    <s v="Married"/>
    <s v="Female"/>
    <n v="70000"/>
    <x v="3"/>
    <x v="1"/>
    <n v="1"/>
    <s v="Partial College"/>
    <s v="Skilled Manual"/>
    <s v="Yes"/>
    <n v="1"/>
    <x v="0"/>
    <s v="North America"/>
    <n v="44"/>
    <x v="0"/>
    <x v="1"/>
    <x v="1"/>
  </r>
  <r>
    <n v="18069"/>
    <s v="Married"/>
    <s v="Male"/>
    <n v="70000"/>
    <x v="3"/>
    <x v="1"/>
    <n v="5"/>
    <s v="Bachelors"/>
    <s v="Management"/>
    <s v="Yes"/>
    <n v="4"/>
    <x v="4"/>
    <s v="North America"/>
    <n v="60"/>
    <x v="1"/>
    <x v="0"/>
    <x v="0"/>
  </r>
  <r>
    <n v="23712"/>
    <s v="Single"/>
    <s v="Female"/>
    <n v="70000"/>
    <x v="3"/>
    <x v="1"/>
    <n v="2"/>
    <s v="Bachelors"/>
    <s v="Management"/>
    <s v="Yes"/>
    <n v="1"/>
    <x v="4"/>
    <s v="North America"/>
    <n v="59"/>
    <x v="1"/>
    <x v="0"/>
    <x v="0"/>
  </r>
  <r>
    <n v="23358"/>
    <s v="Married"/>
    <s v="Male"/>
    <n v="60000"/>
    <x v="10"/>
    <x v="1"/>
    <n v="0"/>
    <s v="High School"/>
    <s v="Professional"/>
    <s v="Yes"/>
    <n v="2"/>
    <x v="2"/>
    <s v="North America"/>
    <n v="32"/>
    <x v="0"/>
    <x v="1"/>
    <x v="1"/>
  </r>
  <r>
    <n v="20518"/>
    <s v="Married"/>
    <s v="Female"/>
    <n v="70000"/>
    <x v="3"/>
    <x v="1"/>
    <n v="2"/>
    <s v="Partial College"/>
    <s v="Professional"/>
    <s v="Yes"/>
    <n v="1"/>
    <x v="4"/>
    <s v="North America"/>
    <n v="58"/>
    <x v="1"/>
    <x v="0"/>
    <x v="0"/>
  </r>
  <r>
    <n v="28026"/>
    <s v="Married"/>
    <s v="Female"/>
    <n v="40000"/>
    <x v="0"/>
    <x v="0"/>
    <n v="2"/>
    <s v="High School"/>
    <s v="Professional"/>
    <s v="No"/>
    <n v="2"/>
    <x v="1"/>
    <s v="North America"/>
    <n v="59"/>
    <x v="1"/>
    <x v="0"/>
    <x v="0"/>
  </r>
  <r>
    <n v="11669"/>
    <s v="Single"/>
    <s v="Female"/>
    <n v="70000"/>
    <x v="3"/>
    <x v="1"/>
    <n v="2"/>
    <s v="Bachelors"/>
    <s v="Skilled Manual"/>
    <s v="Yes"/>
    <n v="1"/>
    <x v="1"/>
    <s v="North America"/>
    <n v="38"/>
    <x v="0"/>
    <x v="0"/>
    <x v="0"/>
  </r>
  <r>
    <n v="16020"/>
    <s v="Married"/>
    <s v="Male"/>
    <n v="40000"/>
    <x v="0"/>
    <x v="0"/>
    <n v="0"/>
    <s v="High School"/>
    <s v="Skilled Manual"/>
    <s v="Yes"/>
    <n v="2"/>
    <x v="2"/>
    <s v="North America"/>
    <n v="28"/>
    <x v="0"/>
    <x v="1"/>
    <x v="1"/>
  </r>
  <r>
    <n v="27090"/>
    <s v="Married"/>
    <s v="Female"/>
    <n v="60000"/>
    <x v="10"/>
    <x v="1"/>
    <n v="1"/>
    <s v="Graduate Degree"/>
    <s v="Professional"/>
    <s v="Yes"/>
    <n v="0"/>
    <x v="1"/>
    <s v="North America"/>
    <n v="37"/>
    <x v="0"/>
    <x v="1"/>
    <x v="1"/>
  </r>
  <r>
    <n v="27198"/>
    <s v="Single"/>
    <s v="Female"/>
    <n v="80000"/>
    <x v="2"/>
    <x v="1"/>
    <n v="0"/>
    <s v="Graduate Degree"/>
    <s v="Skilled Manual"/>
    <s v="No"/>
    <n v="0"/>
    <x v="0"/>
    <s v="North America"/>
    <n v="40"/>
    <x v="0"/>
    <x v="0"/>
    <x v="0"/>
  </r>
  <r>
    <n v="19661"/>
    <s v="Single"/>
    <s v="Male"/>
    <n v="90000"/>
    <x v="8"/>
    <x v="1"/>
    <n v="4"/>
    <s v="Bachelors"/>
    <s v="Management"/>
    <s v="Yes"/>
    <n v="1"/>
    <x v="3"/>
    <s v="North America"/>
    <n v="38"/>
    <x v="0"/>
    <x v="1"/>
    <x v="1"/>
  </r>
  <r>
    <n v="26327"/>
    <s v="Married"/>
    <s v="Male"/>
    <n v="70000"/>
    <x v="3"/>
    <x v="1"/>
    <n v="4"/>
    <s v="Graduate Degree"/>
    <s v="Professional"/>
    <s v="Yes"/>
    <n v="0"/>
    <x v="1"/>
    <s v="North America"/>
    <n v="36"/>
    <x v="0"/>
    <x v="1"/>
    <x v="1"/>
  </r>
  <r>
    <n v="26341"/>
    <s v="Married"/>
    <s v="Female"/>
    <n v="70000"/>
    <x v="3"/>
    <x v="1"/>
    <n v="5"/>
    <s v="Graduate Degree"/>
    <s v="Professional"/>
    <s v="Yes"/>
    <n v="2"/>
    <x v="0"/>
    <s v="North America"/>
    <n v="37"/>
    <x v="0"/>
    <x v="0"/>
    <x v="0"/>
  </r>
  <r>
    <n v="24958"/>
    <s v="Single"/>
    <s v="Female"/>
    <n v="40000"/>
    <x v="0"/>
    <x v="0"/>
    <n v="5"/>
    <s v="High School"/>
    <s v="Professional"/>
    <s v="No"/>
    <n v="3"/>
    <x v="1"/>
    <s v="North America"/>
    <n v="60"/>
    <x v="1"/>
    <x v="1"/>
    <x v="1"/>
  </r>
  <r>
    <n v="13287"/>
    <s v="Single"/>
    <s v="Male"/>
    <n v="110000"/>
    <x v="15"/>
    <x v="2"/>
    <n v="4"/>
    <s v="Bachelors"/>
    <s v="Management"/>
    <s v="Yes"/>
    <n v="4"/>
    <x v="2"/>
    <s v="North America"/>
    <n v="42"/>
    <x v="0"/>
    <x v="1"/>
    <x v="1"/>
  </r>
  <r>
    <n v="14493"/>
    <s v="Single"/>
    <s v="Female"/>
    <n v="70000"/>
    <x v="3"/>
    <x v="1"/>
    <n v="3"/>
    <s v="Graduate Degree"/>
    <s v="Management"/>
    <s v="No"/>
    <n v="2"/>
    <x v="3"/>
    <s v="North America"/>
    <n v="53"/>
    <x v="1"/>
    <x v="0"/>
    <x v="0"/>
  </r>
  <r>
    <n v="26678"/>
    <s v="Single"/>
    <s v="Female"/>
    <n v="80000"/>
    <x v="2"/>
    <x v="1"/>
    <n v="2"/>
    <s v="Partial High School"/>
    <s v="Skilled Manual"/>
    <s v="Yes"/>
    <n v="2"/>
    <x v="2"/>
    <s v="North America"/>
    <n v="49"/>
    <x v="1"/>
    <x v="0"/>
    <x v="0"/>
  </r>
  <r>
    <n v="23275"/>
    <s v="Married"/>
    <s v="Male"/>
    <n v="30000"/>
    <x v="1"/>
    <x v="0"/>
    <n v="2"/>
    <s v="High School"/>
    <s v="Skilled Manual"/>
    <s v="Yes"/>
    <n v="2"/>
    <x v="3"/>
    <s v="North America"/>
    <n v="49"/>
    <x v="1"/>
    <x v="0"/>
    <x v="0"/>
  </r>
  <r>
    <n v="11270"/>
    <s v="Married"/>
    <s v="Male"/>
    <n v="130000"/>
    <x v="12"/>
    <x v="2"/>
    <n v="2"/>
    <s v="Graduate Degree"/>
    <s v="Management"/>
    <s v="Yes"/>
    <n v="3"/>
    <x v="0"/>
    <s v="North America"/>
    <n v="42"/>
    <x v="0"/>
    <x v="1"/>
    <x v="1"/>
  </r>
  <r>
    <n v="20084"/>
    <s v="Married"/>
    <s v="Male"/>
    <n v="20000"/>
    <x v="6"/>
    <x v="0"/>
    <n v="2"/>
    <s v="High School"/>
    <s v="Manual"/>
    <s v="No"/>
    <n v="2"/>
    <x v="0"/>
    <s v="North America"/>
    <n v="53"/>
    <x v="1"/>
    <x v="0"/>
    <x v="0"/>
  </r>
  <r>
    <n v="16144"/>
    <s v="Married"/>
    <s v="Male"/>
    <n v="70000"/>
    <x v="3"/>
    <x v="1"/>
    <n v="1"/>
    <s v="Graduate Degree"/>
    <s v="Professional"/>
    <s v="Yes"/>
    <n v="1"/>
    <x v="0"/>
    <s v="North America"/>
    <n v="46"/>
    <x v="1"/>
    <x v="1"/>
    <x v="1"/>
  </r>
  <r>
    <n v="27731"/>
    <s v="Married"/>
    <s v="Male"/>
    <n v="40000"/>
    <x v="0"/>
    <x v="0"/>
    <n v="0"/>
    <s v="High School"/>
    <s v="Skilled Manual"/>
    <s v="Yes"/>
    <n v="2"/>
    <x v="2"/>
    <s v="North America"/>
    <n v="27"/>
    <x v="0"/>
    <x v="0"/>
    <x v="0"/>
  </r>
  <r>
    <n v="11886"/>
    <s v="Married"/>
    <s v="Female"/>
    <n v="60000"/>
    <x v="10"/>
    <x v="1"/>
    <n v="3"/>
    <s v="Bachelors"/>
    <s v="Professional"/>
    <s v="Yes"/>
    <n v="1"/>
    <x v="0"/>
    <s v="North America"/>
    <n v="48"/>
    <x v="1"/>
    <x v="1"/>
    <x v="1"/>
  </r>
  <r>
    <n v="24324"/>
    <s v="Single"/>
    <s v="Female"/>
    <n v="60000"/>
    <x v="10"/>
    <x v="1"/>
    <n v="4"/>
    <s v="Bachelors"/>
    <s v="Skilled Manual"/>
    <s v="Yes"/>
    <n v="2"/>
    <x v="1"/>
    <s v="North America"/>
    <n v="41"/>
    <x v="0"/>
    <x v="1"/>
    <x v="1"/>
  </r>
  <r>
    <n v="22220"/>
    <s v="Married"/>
    <s v="Male"/>
    <n v="60000"/>
    <x v="10"/>
    <x v="1"/>
    <n v="2"/>
    <s v="High School"/>
    <s v="Professional"/>
    <s v="No"/>
    <n v="2"/>
    <x v="3"/>
    <s v="North America"/>
    <n v="49"/>
    <x v="1"/>
    <x v="1"/>
    <x v="1"/>
  </r>
  <r>
    <n v="26625"/>
    <s v="Single"/>
    <s v="Female"/>
    <n v="60000"/>
    <x v="10"/>
    <x v="1"/>
    <n v="0"/>
    <s v="Graduate Degree"/>
    <s v="Professional"/>
    <s v="Yes"/>
    <n v="1"/>
    <x v="1"/>
    <s v="North America"/>
    <n v="38"/>
    <x v="0"/>
    <x v="1"/>
    <x v="1"/>
  </r>
  <r>
    <n v="23027"/>
    <s v="Single"/>
    <s v="Male"/>
    <n v="130000"/>
    <x v="12"/>
    <x v="2"/>
    <n v="1"/>
    <s v="Bachelors"/>
    <s v="Management"/>
    <s v="No"/>
    <n v="4"/>
    <x v="0"/>
    <s v="North America"/>
    <n v="44"/>
    <x v="0"/>
    <x v="0"/>
    <x v="0"/>
  </r>
  <r>
    <n v="16867"/>
    <s v="Single"/>
    <s v="Female"/>
    <n v="130000"/>
    <x v="12"/>
    <x v="2"/>
    <n v="1"/>
    <s v="Bachelors"/>
    <s v="Management"/>
    <s v="No"/>
    <n v="3"/>
    <x v="0"/>
    <s v="North America"/>
    <n v="45"/>
    <x v="0"/>
    <x v="1"/>
    <x v="1"/>
  </r>
  <r>
    <n v="14514"/>
    <s v="Single"/>
    <s v="Female"/>
    <n v="30000"/>
    <x v="1"/>
    <x v="0"/>
    <n v="0"/>
    <s v="Partial College"/>
    <s v="Skilled Manual"/>
    <s v="Yes"/>
    <n v="1"/>
    <x v="2"/>
    <s v="North America"/>
    <n v="26"/>
    <x v="0"/>
    <x v="0"/>
    <x v="0"/>
  </r>
  <r>
    <n v="19634"/>
    <s v="Married"/>
    <s v="Male"/>
    <n v="40000"/>
    <x v="0"/>
    <x v="0"/>
    <n v="0"/>
    <s v="High School"/>
    <s v="Skilled Manual"/>
    <s v="Yes"/>
    <n v="1"/>
    <x v="2"/>
    <s v="North America"/>
    <n v="31"/>
    <x v="0"/>
    <x v="0"/>
    <x v="0"/>
  </r>
  <r>
    <n v="18504"/>
    <s v="Married"/>
    <s v="Male"/>
    <n v="70000"/>
    <x v="3"/>
    <x v="1"/>
    <n v="2"/>
    <s v="Partial High School"/>
    <s v="Skilled Manual"/>
    <s v="No"/>
    <n v="2"/>
    <x v="3"/>
    <s v="North America"/>
    <n v="49"/>
    <x v="1"/>
    <x v="0"/>
    <x v="0"/>
  </r>
  <r>
    <n v="28799"/>
    <s v="Single"/>
    <s v="Female"/>
    <n v="40000"/>
    <x v="0"/>
    <x v="0"/>
    <n v="2"/>
    <s v="Partial College"/>
    <s v="Clerical"/>
    <s v="No"/>
    <n v="1"/>
    <x v="3"/>
    <s v="North America"/>
    <n v="47"/>
    <x v="1"/>
    <x v="1"/>
    <x v="1"/>
  </r>
  <r>
    <n v="11225"/>
    <s v="Married"/>
    <s v="Female"/>
    <n v="60000"/>
    <x v="10"/>
    <x v="1"/>
    <n v="2"/>
    <s v="Partial College"/>
    <s v="Professional"/>
    <s v="Yes"/>
    <n v="1"/>
    <x v="4"/>
    <s v="North America"/>
    <n v="55"/>
    <x v="1"/>
    <x v="0"/>
    <x v="0"/>
  </r>
  <r>
    <n v="17657"/>
    <s v="Married"/>
    <s v="Male"/>
    <n v="40000"/>
    <x v="0"/>
    <x v="0"/>
    <n v="4"/>
    <s v="Partial College"/>
    <s v="Clerical"/>
    <s v="No"/>
    <n v="0"/>
    <x v="0"/>
    <s v="North America"/>
    <n v="30"/>
    <x v="0"/>
    <x v="0"/>
    <x v="0"/>
  </r>
  <r>
    <n v="14913"/>
    <s v="Married"/>
    <s v="Female"/>
    <n v="40000"/>
    <x v="0"/>
    <x v="0"/>
    <n v="1"/>
    <s v="Partial College"/>
    <s v="Clerical"/>
    <s v="Yes"/>
    <n v="1"/>
    <x v="3"/>
    <s v="North America"/>
    <n v="48"/>
    <x v="1"/>
    <x v="1"/>
    <x v="1"/>
  </r>
  <r>
    <n v="14077"/>
    <s v="Single"/>
    <s v="Male"/>
    <n v="30000"/>
    <x v="1"/>
    <x v="0"/>
    <n v="0"/>
    <s v="High School"/>
    <s v="Skilled Manual"/>
    <s v="Yes"/>
    <n v="2"/>
    <x v="2"/>
    <s v="North America"/>
    <n v="30"/>
    <x v="0"/>
    <x v="0"/>
    <x v="0"/>
  </r>
  <r>
    <n v="13296"/>
    <s v="Married"/>
    <s v="Male"/>
    <n v="110000"/>
    <x v="15"/>
    <x v="2"/>
    <n v="1"/>
    <s v="Bachelors"/>
    <s v="Management"/>
    <s v="Yes"/>
    <n v="3"/>
    <x v="2"/>
    <s v="North America"/>
    <n v="45"/>
    <x v="0"/>
    <x v="0"/>
    <x v="0"/>
  </r>
  <r>
    <n v="20535"/>
    <s v="Married"/>
    <s v="Female"/>
    <n v="70000"/>
    <x v="3"/>
    <x v="1"/>
    <n v="4"/>
    <s v="Partial College"/>
    <s v="Professional"/>
    <s v="Yes"/>
    <n v="1"/>
    <x v="4"/>
    <s v="North America"/>
    <n v="56"/>
    <x v="1"/>
    <x v="0"/>
    <x v="0"/>
  </r>
  <r>
    <n v="12452"/>
    <s v="Married"/>
    <s v="Male"/>
    <n v="60000"/>
    <x v="10"/>
    <x v="1"/>
    <n v="4"/>
    <s v="Graduate Degree"/>
    <s v="Skilled Manual"/>
    <s v="Yes"/>
    <n v="0"/>
    <x v="3"/>
    <s v="North America"/>
    <n v="47"/>
    <x v="1"/>
    <x v="1"/>
    <x v="1"/>
  </r>
  <r>
    <n v="28043"/>
    <s v="Married"/>
    <s v="Female"/>
    <n v="60000"/>
    <x v="10"/>
    <x v="1"/>
    <n v="2"/>
    <s v="Bachelors"/>
    <s v="Management"/>
    <s v="Yes"/>
    <n v="0"/>
    <x v="4"/>
    <s v="North America"/>
    <n v="56"/>
    <x v="1"/>
    <x v="0"/>
    <x v="0"/>
  </r>
  <r>
    <n v="12957"/>
    <s v="Single"/>
    <s v="Female"/>
    <n v="70000"/>
    <x v="3"/>
    <x v="1"/>
    <n v="1"/>
    <s v="Bachelors"/>
    <s v="Professional"/>
    <s v="No"/>
    <n v="1"/>
    <x v="0"/>
    <s v="North America"/>
    <n v="44"/>
    <x v="0"/>
    <x v="0"/>
    <x v="0"/>
  </r>
  <r>
    <n v="15412"/>
    <s v="Married"/>
    <s v="Male"/>
    <n v="130000"/>
    <x v="12"/>
    <x v="2"/>
    <n v="2"/>
    <s v="Graduate Degree"/>
    <s v="Management"/>
    <s v="Yes"/>
    <n v="3"/>
    <x v="1"/>
    <s v="North America"/>
    <n v="69"/>
    <x v="2"/>
    <x v="0"/>
    <x v="0"/>
  </r>
  <r>
    <n v="20514"/>
    <s v="Married"/>
    <s v="Female"/>
    <n v="70000"/>
    <x v="3"/>
    <x v="1"/>
    <n v="2"/>
    <s v="Partial College"/>
    <s v="Professional"/>
    <s v="Yes"/>
    <n v="1"/>
    <x v="1"/>
    <s v="North America"/>
    <n v="59"/>
    <x v="1"/>
    <x v="0"/>
    <x v="0"/>
  </r>
  <r>
    <n v="20758"/>
    <s v="Married"/>
    <s v="Male"/>
    <n v="30000"/>
    <x v="1"/>
    <x v="0"/>
    <n v="2"/>
    <s v="High School"/>
    <s v="Skilled Manual"/>
    <s v="Yes"/>
    <n v="2"/>
    <x v="3"/>
    <s v="North America"/>
    <n v="50"/>
    <x v="1"/>
    <x v="0"/>
    <x v="0"/>
  </r>
  <r>
    <n v="11801"/>
    <s v="Married"/>
    <s v="Male"/>
    <n v="60000"/>
    <x v="10"/>
    <x v="1"/>
    <n v="1"/>
    <s v="Graduate Degree"/>
    <s v="Professional"/>
    <s v="Yes"/>
    <n v="0"/>
    <x v="1"/>
    <s v="North America"/>
    <n v="36"/>
    <x v="0"/>
    <x v="0"/>
    <x v="0"/>
  </r>
  <r>
    <n v="22211"/>
    <s v="Married"/>
    <s v="Male"/>
    <n v="60000"/>
    <x v="10"/>
    <x v="1"/>
    <n v="0"/>
    <s v="Partial College"/>
    <s v="Professional"/>
    <s v="Yes"/>
    <n v="2"/>
    <x v="2"/>
    <s v="North America"/>
    <n v="32"/>
    <x v="0"/>
    <x v="0"/>
    <x v="0"/>
  </r>
  <r>
    <n v="28087"/>
    <s v="Single"/>
    <s v="Female"/>
    <n v="40000"/>
    <x v="0"/>
    <x v="0"/>
    <n v="0"/>
    <s v="Partial College"/>
    <s v="Skilled Manual"/>
    <s v="No"/>
    <n v="1"/>
    <x v="3"/>
    <s v="North America"/>
    <n v="27"/>
    <x v="0"/>
    <x v="0"/>
    <x v="0"/>
  </r>
  <r>
    <n v="23668"/>
    <s v="Married"/>
    <s v="Female"/>
    <n v="40000"/>
    <x v="0"/>
    <x v="0"/>
    <n v="4"/>
    <s v="High School"/>
    <s v="Professional"/>
    <s v="Yes"/>
    <n v="2"/>
    <x v="2"/>
    <s v="North America"/>
    <n v="59"/>
    <x v="1"/>
    <x v="1"/>
    <x v="1"/>
  </r>
  <r>
    <n v="27441"/>
    <s v="Married"/>
    <s v="Male"/>
    <n v="60000"/>
    <x v="10"/>
    <x v="1"/>
    <n v="3"/>
    <s v="High School"/>
    <s v="Professional"/>
    <s v="No"/>
    <n v="2"/>
    <x v="1"/>
    <s v="North America"/>
    <n v="53"/>
    <x v="1"/>
    <x v="0"/>
    <x v="0"/>
  </r>
  <r>
    <n v="27261"/>
    <s v="Married"/>
    <s v="Male"/>
    <n v="40000"/>
    <x v="0"/>
    <x v="0"/>
    <n v="1"/>
    <s v="Bachelors"/>
    <s v="Skilled Manual"/>
    <s v="No"/>
    <n v="1"/>
    <x v="0"/>
    <s v="North America"/>
    <n v="36"/>
    <x v="0"/>
    <x v="1"/>
    <x v="1"/>
  </r>
  <r>
    <n v="18649"/>
    <s v="Single"/>
    <s v="Male"/>
    <n v="30000"/>
    <x v="1"/>
    <x v="0"/>
    <n v="1"/>
    <s v="High School"/>
    <s v="Clerical"/>
    <s v="Yes"/>
    <n v="2"/>
    <x v="3"/>
    <s v="North America"/>
    <n v="51"/>
    <x v="1"/>
    <x v="1"/>
    <x v="1"/>
  </r>
  <r>
    <n v="21714"/>
    <s v="Single"/>
    <s v="Female"/>
    <n v="80000"/>
    <x v="2"/>
    <x v="1"/>
    <n v="5"/>
    <s v="Graduate Degree"/>
    <s v="Skilled Manual"/>
    <s v="No"/>
    <n v="0"/>
    <x v="0"/>
    <s v="North America"/>
    <n v="47"/>
    <x v="1"/>
    <x v="0"/>
    <x v="0"/>
  </r>
  <r>
    <n v="23217"/>
    <s v="Single"/>
    <s v="Female"/>
    <n v="60000"/>
    <x v="10"/>
    <x v="1"/>
    <n v="3"/>
    <s v="Graduate Degree"/>
    <s v="Professional"/>
    <s v="Yes"/>
    <n v="0"/>
    <x v="1"/>
    <s v="North America"/>
    <n v="43"/>
    <x v="0"/>
    <x v="1"/>
    <x v="1"/>
  </r>
  <r>
    <n v="23797"/>
    <s v="Single"/>
    <s v="Male"/>
    <n v="20000"/>
    <x v="6"/>
    <x v="0"/>
    <n v="3"/>
    <s v="Partial High School"/>
    <s v="Clerical"/>
    <s v="No"/>
    <n v="2"/>
    <x v="0"/>
    <s v="North America"/>
    <n v="50"/>
    <x v="1"/>
    <x v="0"/>
    <x v="0"/>
  </r>
  <r>
    <n v="13216"/>
    <s v="Married"/>
    <s v="Female"/>
    <n v="60000"/>
    <x v="10"/>
    <x v="1"/>
    <n v="5"/>
    <s v="Bachelors"/>
    <s v="Management"/>
    <s v="Yes"/>
    <n v="3"/>
    <x v="4"/>
    <s v="North America"/>
    <n v="59"/>
    <x v="1"/>
    <x v="0"/>
    <x v="0"/>
  </r>
  <r>
    <n v="20657"/>
    <s v="Single"/>
    <s v="Male"/>
    <n v="50000"/>
    <x v="14"/>
    <x v="0"/>
    <n v="2"/>
    <s v="Bachelors"/>
    <s v="Skilled Manual"/>
    <s v="Yes"/>
    <n v="0"/>
    <x v="1"/>
    <s v="North America"/>
    <n v="37"/>
    <x v="0"/>
    <x v="1"/>
    <x v="1"/>
  </r>
  <r>
    <n v="12882"/>
    <s v="Married"/>
    <s v="Male"/>
    <n v="50000"/>
    <x v="14"/>
    <x v="0"/>
    <n v="1"/>
    <s v="Graduate Degree"/>
    <s v="Skilled Manual"/>
    <s v="Yes"/>
    <n v="0"/>
    <x v="0"/>
    <s v="North America"/>
    <n v="33"/>
    <x v="0"/>
    <x v="1"/>
    <x v="1"/>
  </r>
  <r>
    <n v="25908"/>
    <s v="Married"/>
    <s v="Female"/>
    <n v="60000"/>
    <x v="10"/>
    <x v="1"/>
    <n v="0"/>
    <s v="Partial College"/>
    <s v="Skilled Manual"/>
    <s v="No"/>
    <n v="1"/>
    <x v="3"/>
    <s v="North America"/>
    <n v="27"/>
    <x v="0"/>
    <x v="0"/>
    <x v="0"/>
  </r>
  <r>
    <n v="16753"/>
    <s v="Single"/>
    <s v="Female"/>
    <n v="70000"/>
    <x v="3"/>
    <x v="1"/>
    <n v="0"/>
    <s v="Partial College"/>
    <s v="Skilled Manual"/>
    <s v="Yes"/>
    <n v="2"/>
    <x v="2"/>
    <s v="North America"/>
    <n v="34"/>
    <x v="0"/>
    <x v="1"/>
    <x v="1"/>
  </r>
  <r>
    <n v="14608"/>
    <s v="Married"/>
    <s v="Male"/>
    <n v="50000"/>
    <x v="14"/>
    <x v="0"/>
    <n v="4"/>
    <s v="Bachelors"/>
    <s v="Skilled Manual"/>
    <s v="Yes"/>
    <n v="3"/>
    <x v="4"/>
    <s v="North America"/>
    <n v="42"/>
    <x v="0"/>
    <x v="0"/>
    <x v="0"/>
  </r>
  <r>
    <n v="24979"/>
    <s v="Married"/>
    <s v="Female"/>
    <n v="60000"/>
    <x v="10"/>
    <x v="1"/>
    <n v="2"/>
    <s v="Partial College"/>
    <s v="Professional"/>
    <s v="Yes"/>
    <n v="2"/>
    <x v="1"/>
    <s v="North America"/>
    <n v="57"/>
    <x v="1"/>
    <x v="1"/>
    <x v="1"/>
  </r>
  <r>
    <n v="13313"/>
    <s v="Married"/>
    <s v="Female"/>
    <n v="120000"/>
    <x v="7"/>
    <x v="2"/>
    <n v="1"/>
    <s v="High School"/>
    <s v="Professional"/>
    <s v="No"/>
    <n v="4"/>
    <x v="1"/>
    <s v="North America"/>
    <n v="45"/>
    <x v="0"/>
    <x v="0"/>
    <x v="0"/>
  </r>
  <r>
    <n v="18952"/>
    <s v="Married"/>
    <s v="Female"/>
    <n v="100000"/>
    <x v="11"/>
    <x v="1"/>
    <n v="4"/>
    <s v="Bachelors"/>
    <s v="Management"/>
    <s v="Yes"/>
    <n v="4"/>
    <x v="0"/>
    <s v="North America"/>
    <n v="40"/>
    <x v="0"/>
    <x v="0"/>
    <x v="0"/>
  </r>
  <r>
    <n v="17699"/>
    <s v="Married"/>
    <s v="Male"/>
    <n v="60000"/>
    <x v="10"/>
    <x v="1"/>
    <n v="1"/>
    <s v="Graduate Degree"/>
    <s v="Skilled Manual"/>
    <s v="No"/>
    <n v="0"/>
    <x v="0"/>
    <s v="North America"/>
    <n v="55"/>
    <x v="1"/>
    <x v="0"/>
    <x v="0"/>
  </r>
  <r>
    <n v="14657"/>
    <s v="Married"/>
    <s v="Male"/>
    <n v="80000"/>
    <x v="2"/>
    <x v="1"/>
    <n v="1"/>
    <s v="Partial College"/>
    <s v="Skilled Manual"/>
    <s v="No"/>
    <n v="1"/>
    <x v="0"/>
    <s v="North America"/>
    <n v="47"/>
    <x v="1"/>
    <x v="1"/>
    <x v="1"/>
  </r>
  <r>
    <n v="11540"/>
    <s v="Single"/>
    <s v="Male"/>
    <n v="60000"/>
    <x v="10"/>
    <x v="1"/>
    <n v="4"/>
    <s v="Graduate Degree"/>
    <s v="Skilled Manual"/>
    <s v="Yes"/>
    <n v="0"/>
    <x v="3"/>
    <s v="North America"/>
    <n v="47"/>
    <x v="1"/>
    <x v="1"/>
    <x v="1"/>
  </r>
  <r>
    <n v="11783"/>
    <s v="Married"/>
    <s v="Female"/>
    <n v="60000"/>
    <x v="10"/>
    <x v="1"/>
    <n v="1"/>
    <s v="Graduate Degree"/>
    <s v="Skilled Manual"/>
    <s v="Yes"/>
    <n v="0"/>
    <x v="0"/>
    <s v="North America"/>
    <n v="34"/>
    <x v="0"/>
    <x v="0"/>
    <x v="0"/>
  </r>
  <r>
    <n v="14602"/>
    <s v="Married"/>
    <s v="Female"/>
    <n v="80000"/>
    <x v="2"/>
    <x v="1"/>
    <n v="3"/>
    <s v="Graduate Degree"/>
    <s v="Professional"/>
    <s v="Yes"/>
    <n v="0"/>
    <x v="0"/>
    <s v="North America"/>
    <n v="36"/>
    <x v="0"/>
    <x v="1"/>
    <x v="1"/>
  </r>
  <r>
    <n v="29030"/>
    <s v="Married"/>
    <s v="Male"/>
    <n v="70000"/>
    <x v="3"/>
    <x v="1"/>
    <n v="2"/>
    <s v="Partial High School"/>
    <s v="Skilled Manual"/>
    <s v="Yes"/>
    <n v="2"/>
    <x v="4"/>
    <s v="North America"/>
    <n v="54"/>
    <x v="1"/>
    <x v="0"/>
    <x v="0"/>
  </r>
  <r>
    <n v="26490"/>
    <s v="Single"/>
    <s v="Male"/>
    <n v="70000"/>
    <x v="3"/>
    <x v="1"/>
    <n v="2"/>
    <s v="Bachelors"/>
    <s v="Management"/>
    <s v="No"/>
    <n v="1"/>
    <x v="1"/>
    <s v="North America"/>
    <n v="59"/>
    <x v="1"/>
    <x v="1"/>
    <x v="1"/>
  </r>
  <r>
    <n v="13151"/>
    <s v="Single"/>
    <s v="Male"/>
    <n v="40000"/>
    <x v="0"/>
    <x v="0"/>
    <n v="0"/>
    <s v="High School"/>
    <s v="Skilled Manual"/>
    <s v="Yes"/>
    <n v="2"/>
    <x v="2"/>
    <s v="North America"/>
    <n v="27"/>
    <x v="0"/>
    <x v="0"/>
    <x v="0"/>
  </r>
  <r>
    <n v="17260"/>
    <s v="Married"/>
    <s v="Male"/>
    <n v="90000"/>
    <x v="8"/>
    <x v="1"/>
    <n v="5"/>
    <s v="Partial College"/>
    <s v="Professional"/>
    <s v="Yes"/>
    <n v="3"/>
    <x v="0"/>
    <s v="North America"/>
    <n v="41"/>
    <x v="0"/>
    <x v="0"/>
    <x v="0"/>
  </r>
  <r>
    <n v="15372"/>
    <s v="Married"/>
    <s v="Male"/>
    <n v="80000"/>
    <x v="2"/>
    <x v="1"/>
    <n v="3"/>
    <s v="Partial College"/>
    <s v="Professional"/>
    <s v="No"/>
    <n v="2"/>
    <x v="1"/>
    <s v="North America"/>
    <n v="50"/>
    <x v="1"/>
    <x v="1"/>
    <x v="1"/>
  </r>
  <r>
    <n v="18105"/>
    <s v="Married"/>
    <s v="Female"/>
    <n v="60000"/>
    <x v="10"/>
    <x v="1"/>
    <n v="2"/>
    <s v="Partial College"/>
    <s v="Professional"/>
    <s v="Yes"/>
    <n v="1"/>
    <x v="4"/>
    <s v="North America"/>
    <n v="55"/>
    <x v="1"/>
    <x v="0"/>
    <x v="0"/>
  </r>
  <r>
    <n v="19660"/>
    <s v="Married"/>
    <s v="Male"/>
    <n v="80000"/>
    <x v="2"/>
    <x v="1"/>
    <n v="4"/>
    <s v="Bachelors"/>
    <s v="Management"/>
    <s v="Yes"/>
    <n v="0"/>
    <x v="0"/>
    <s v="North America"/>
    <n v="43"/>
    <x v="0"/>
    <x v="0"/>
    <x v="0"/>
  </r>
  <r>
    <n v="16112"/>
    <s v="Single"/>
    <s v="Male"/>
    <n v="70000"/>
    <x v="3"/>
    <x v="1"/>
    <n v="4"/>
    <s v="Bachelors"/>
    <s v="Professional"/>
    <s v="Yes"/>
    <n v="2"/>
    <x v="1"/>
    <s v="North America"/>
    <n v="43"/>
    <x v="0"/>
    <x v="1"/>
    <x v="1"/>
  </r>
  <r>
    <n v="20698"/>
    <s v="Married"/>
    <s v="Male"/>
    <n v="60000"/>
    <x v="10"/>
    <x v="1"/>
    <n v="4"/>
    <s v="Bachelors"/>
    <s v="Skilled Manual"/>
    <s v="Yes"/>
    <n v="3"/>
    <x v="2"/>
    <s v="North America"/>
    <n v="42"/>
    <x v="0"/>
    <x v="0"/>
    <x v="0"/>
  </r>
  <r>
    <n v="20076"/>
    <s v="Single"/>
    <s v="Female"/>
    <n v="10000"/>
    <x v="4"/>
    <x v="0"/>
    <n v="2"/>
    <s v="High School"/>
    <s v="Manual"/>
    <s v="Yes"/>
    <n v="2"/>
    <x v="3"/>
    <s v="North America"/>
    <n v="53"/>
    <x v="1"/>
    <x v="1"/>
    <x v="1"/>
  </r>
  <r>
    <n v="24496"/>
    <s v="Single"/>
    <s v="Female"/>
    <n v="40000"/>
    <x v="0"/>
    <x v="0"/>
    <n v="0"/>
    <s v="High School"/>
    <s v="Skilled Manual"/>
    <s v="No"/>
    <n v="2"/>
    <x v="0"/>
    <s v="North America"/>
    <n v="28"/>
    <x v="0"/>
    <x v="1"/>
    <x v="1"/>
  </r>
  <r>
    <n v="15468"/>
    <s v="Married"/>
    <s v="Female"/>
    <n v="50000"/>
    <x v="14"/>
    <x v="0"/>
    <n v="1"/>
    <s v="Bachelors"/>
    <s v="Skilled Manual"/>
    <s v="Yes"/>
    <n v="1"/>
    <x v="0"/>
    <s v="North America"/>
    <n v="35"/>
    <x v="0"/>
    <x v="0"/>
    <x v="0"/>
  </r>
  <r>
    <n v="28031"/>
    <s v="Single"/>
    <s v="Female"/>
    <n v="70000"/>
    <x v="3"/>
    <x v="1"/>
    <n v="2"/>
    <s v="Bachelors"/>
    <s v="Management"/>
    <s v="No"/>
    <n v="1"/>
    <x v="1"/>
    <s v="North America"/>
    <n v="59"/>
    <x v="1"/>
    <x v="1"/>
    <x v="1"/>
  </r>
  <r>
    <n v="26270"/>
    <s v="Single"/>
    <s v="Female"/>
    <n v="20000"/>
    <x v="6"/>
    <x v="0"/>
    <n v="2"/>
    <s v="Partial High School"/>
    <s v="Clerical"/>
    <s v="Yes"/>
    <n v="2"/>
    <x v="3"/>
    <s v="North America"/>
    <n v="49"/>
    <x v="1"/>
    <x v="0"/>
    <x v="0"/>
  </r>
  <r>
    <n v="22221"/>
    <s v="Married"/>
    <s v="Male"/>
    <n v="60000"/>
    <x v="10"/>
    <x v="1"/>
    <n v="2"/>
    <s v="High School"/>
    <s v="Professional"/>
    <s v="No"/>
    <n v="2"/>
    <x v="3"/>
    <s v="North America"/>
    <n v="48"/>
    <x v="1"/>
    <x v="1"/>
    <x v="1"/>
  </r>
  <r>
    <n v="28228"/>
    <s v="Single"/>
    <s v="Female"/>
    <n v="80000"/>
    <x v="2"/>
    <x v="1"/>
    <n v="2"/>
    <s v="Partial High School"/>
    <s v="Skilled Manual"/>
    <s v="No"/>
    <n v="2"/>
    <x v="3"/>
    <s v="North America"/>
    <n v="50"/>
    <x v="1"/>
    <x v="0"/>
    <x v="0"/>
  </r>
  <r>
    <n v="18363"/>
    <s v="Married"/>
    <s v="Male"/>
    <n v="40000"/>
    <x v="0"/>
    <x v="0"/>
    <n v="0"/>
    <s v="High School"/>
    <s v="Skilled Manual"/>
    <s v="Yes"/>
    <n v="2"/>
    <x v="2"/>
    <s v="North America"/>
    <n v="28"/>
    <x v="0"/>
    <x v="1"/>
    <x v="1"/>
  </r>
  <r>
    <n v="23256"/>
    <s v="Single"/>
    <s v="Male"/>
    <n v="30000"/>
    <x v="1"/>
    <x v="0"/>
    <n v="1"/>
    <s v="High School"/>
    <s v="Clerical"/>
    <s v="No"/>
    <n v="1"/>
    <x v="2"/>
    <s v="North America"/>
    <n v="52"/>
    <x v="1"/>
    <x v="0"/>
    <x v="0"/>
  </r>
  <r>
    <n v="12768"/>
    <s v="Married"/>
    <s v="Male"/>
    <n v="30000"/>
    <x v="1"/>
    <x v="0"/>
    <n v="1"/>
    <s v="High School"/>
    <s v="Clerical"/>
    <s v="Yes"/>
    <n v="1"/>
    <x v="1"/>
    <s v="North America"/>
    <n v="52"/>
    <x v="1"/>
    <x v="1"/>
    <x v="1"/>
  </r>
  <r>
    <n v="20361"/>
    <s v="Married"/>
    <s v="Male"/>
    <n v="50000"/>
    <x v="14"/>
    <x v="0"/>
    <n v="2"/>
    <s v="Graduate Degree"/>
    <s v="Management"/>
    <s v="Yes"/>
    <n v="2"/>
    <x v="2"/>
    <s v="North America"/>
    <n v="69"/>
    <x v="2"/>
    <x v="0"/>
    <x v="0"/>
  </r>
  <r>
    <n v="21306"/>
    <s v="Single"/>
    <s v="Male"/>
    <n v="60000"/>
    <x v="10"/>
    <x v="1"/>
    <n v="2"/>
    <s v="High School"/>
    <s v="Professional"/>
    <s v="Yes"/>
    <n v="2"/>
    <x v="2"/>
    <s v="North America"/>
    <n v="51"/>
    <x v="1"/>
    <x v="0"/>
    <x v="0"/>
  </r>
  <r>
    <n v="13382"/>
    <s v="Married"/>
    <s v="Male"/>
    <n v="70000"/>
    <x v="3"/>
    <x v="1"/>
    <n v="5"/>
    <s v="Partial College"/>
    <s v="Professional"/>
    <s v="Yes"/>
    <n v="2"/>
    <x v="3"/>
    <s v="North America"/>
    <n v="57"/>
    <x v="1"/>
    <x v="1"/>
    <x v="1"/>
  </r>
  <r>
    <n v="20310"/>
    <s v="Single"/>
    <s v="Male"/>
    <n v="60000"/>
    <x v="10"/>
    <x v="1"/>
    <n v="0"/>
    <s v="Partial College"/>
    <s v="Skilled Manual"/>
    <s v="Yes"/>
    <n v="1"/>
    <x v="2"/>
    <s v="North America"/>
    <n v="27"/>
    <x v="0"/>
    <x v="1"/>
    <x v="1"/>
  </r>
  <r>
    <n v="22971"/>
    <s v="Single"/>
    <s v="Female"/>
    <n v="30000"/>
    <x v="1"/>
    <x v="0"/>
    <n v="0"/>
    <s v="High School"/>
    <s v="Skilled Manual"/>
    <s v="No"/>
    <n v="2"/>
    <x v="0"/>
    <s v="North America"/>
    <n v="25"/>
    <x v="0"/>
    <x v="1"/>
    <x v="1"/>
  </r>
  <r>
    <n v="15287"/>
    <s v="Single"/>
    <s v="Female"/>
    <n v="50000"/>
    <x v="14"/>
    <x v="0"/>
    <n v="1"/>
    <s v="Graduate Degree"/>
    <s v="Skilled Manual"/>
    <s v="Yes"/>
    <n v="0"/>
    <x v="3"/>
    <s v="North America"/>
    <n v="33"/>
    <x v="0"/>
    <x v="1"/>
    <x v="1"/>
  </r>
  <r>
    <n v="15532"/>
    <s v="Single"/>
    <s v="Male"/>
    <n v="60000"/>
    <x v="10"/>
    <x v="1"/>
    <n v="4"/>
    <s v="Bachelors"/>
    <s v="Professional"/>
    <s v="Yes"/>
    <n v="2"/>
    <x v="1"/>
    <s v="North America"/>
    <n v="43"/>
    <x v="0"/>
    <x v="1"/>
    <x v="1"/>
  </r>
  <r>
    <n v="11255"/>
    <s v="Married"/>
    <s v="Male"/>
    <n v="70000"/>
    <x v="3"/>
    <x v="1"/>
    <n v="4"/>
    <s v="Graduate Degree"/>
    <s v="Management"/>
    <s v="Yes"/>
    <n v="2"/>
    <x v="2"/>
    <s v="North America"/>
    <n v="73"/>
    <x v="2"/>
    <x v="0"/>
    <x v="0"/>
  </r>
  <r>
    <n v="28090"/>
    <s v="Married"/>
    <s v="Male"/>
    <n v="40000"/>
    <x v="0"/>
    <x v="0"/>
    <n v="0"/>
    <s v="Partial College"/>
    <s v="Skilled Manual"/>
    <s v="Yes"/>
    <n v="1"/>
    <x v="2"/>
    <s v="North America"/>
    <n v="27"/>
    <x v="0"/>
    <x v="0"/>
    <x v="0"/>
  </r>
  <r>
    <n v="15255"/>
    <s v="Married"/>
    <s v="Male"/>
    <n v="40000"/>
    <x v="0"/>
    <x v="0"/>
    <n v="0"/>
    <s v="High School"/>
    <s v="Skilled Manual"/>
    <s v="Yes"/>
    <n v="2"/>
    <x v="2"/>
    <s v="North America"/>
    <n v="28"/>
    <x v="0"/>
    <x v="1"/>
    <x v="1"/>
  </r>
  <r>
    <n v="13154"/>
    <s v="Married"/>
    <s v="Male"/>
    <n v="40000"/>
    <x v="0"/>
    <x v="0"/>
    <n v="0"/>
    <s v="High School"/>
    <s v="Skilled Manual"/>
    <s v="No"/>
    <n v="2"/>
    <x v="0"/>
    <s v="North America"/>
    <n v="27"/>
    <x v="0"/>
    <x v="1"/>
    <x v="1"/>
  </r>
  <r>
    <n v="26778"/>
    <s v="Single"/>
    <s v="Female"/>
    <n v="40000"/>
    <x v="0"/>
    <x v="0"/>
    <n v="0"/>
    <s v="High School"/>
    <s v="Skilled Manual"/>
    <s v="Yes"/>
    <n v="2"/>
    <x v="2"/>
    <s v="North America"/>
    <n v="31"/>
    <x v="0"/>
    <x v="0"/>
    <x v="0"/>
  </r>
  <r>
    <n v="23248"/>
    <s v="Married"/>
    <s v="Female"/>
    <n v="10000"/>
    <x v="4"/>
    <x v="0"/>
    <n v="2"/>
    <s v="High School"/>
    <s v="Manual"/>
    <s v="Yes"/>
    <n v="2"/>
    <x v="3"/>
    <s v="North America"/>
    <n v="53"/>
    <x v="1"/>
    <x v="0"/>
    <x v="0"/>
  </r>
  <r>
    <n v="21417"/>
    <s v="Single"/>
    <s v="Female"/>
    <n v="60000"/>
    <x v="10"/>
    <x v="1"/>
    <n v="0"/>
    <s v="Partial College"/>
    <s v="Professional"/>
    <s v="No"/>
    <n v="2"/>
    <x v="3"/>
    <s v="North America"/>
    <n v="32"/>
    <x v="0"/>
    <x v="1"/>
    <x v="1"/>
  </r>
  <r>
    <n v="17668"/>
    <s v="Single"/>
    <s v="Male"/>
    <n v="30000"/>
    <x v="1"/>
    <x v="0"/>
    <n v="2"/>
    <s v="High School"/>
    <s v="Skilled Manual"/>
    <s v="Yes"/>
    <n v="2"/>
    <x v="3"/>
    <s v="North America"/>
    <n v="50"/>
    <x v="1"/>
    <x v="1"/>
    <x v="1"/>
  </r>
  <r>
    <n v="27994"/>
    <s v="Married"/>
    <s v="Female"/>
    <n v="40000"/>
    <x v="0"/>
    <x v="0"/>
    <n v="4"/>
    <s v="High School"/>
    <s v="Professional"/>
    <s v="Yes"/>
    <n v="2"/>
    <x v="2"/>
    <s v="North America"/>
    <n v="69"/>
    <x v="2"/>
    <x v="0"/>
    <x v="0"/>
  </r>
  <r>
    <n v="20376"/>
    <s v="Single"/>
    <s v="Female"/>
    <n v="70000"/>
    <x v="3"/>
    <x v="1"/>
    <n v="3"/>
    <s v="Graduate Degree"/>
    <s v="Management"/>
    <s v="Yes"/>
    <n v="2"/>
    <x v="2"/>
    <s v="North America"/>
    <n v="52"/>
    <x v="1"/>
    <x v="1"/>
    <x v="1"/>
  </r>
  <r>
    <n v="25954"/>
    <s v="Married"/>
    <s v="Male"/>
    <n v="60000"/>
    <x v="10"/>
    <x v="1"/>
    <n v="0"/>
    <s v="Partial College"/>
    <s v="Skilled Manual"/>
    <s v="No"/>
    <n v="2"/>
    <x v="3"/>
    <s v="North America"/>
    <n v="31"/>
    <x v="0"/>
    <x v="0"/>
    <x v="0"/>
  </r>
  <r>
    <n v="15749"/>
    <s v="Single"/>
    <s v="Female"/>
    <n v="70000"/>
    <x v="3"/>
    <x v="1"/>
    <n v="4"/>
    <s v="Bachelors"/>
    <s v="Management"/>
    <s v="Yes"/>
    <n v="2"/>
    <x v="4"/>
    <s v="North America"/>
    <n v="61"/>
    <x v="1"/>
    <x v="0"/>
    <x v="0"/>
  </r>
  <r>
    <n v="25899"/>
    <s v="Married"/>
    <s v="Female"/>
    <n v="70000"/>
    <x v="3"/>
    <x v="1"/>
    <n v="2"/>
    <s v="High School"/>
    <s v="Professional"/>
    <s v="Yes"/>
    <n v="2"/>
    <x v="4"/>
    <s v="North America"/>
    <n v="53"/>
    <x v="1"/>
    <x v="0"/>
    <x v="0"/>
  </r>
  <r>
    <n v="13351"/>
    <s v="Single"/>
    <s v="Female"/>
    <n v="70000"/>
    <x v="3"/>
    <x v="1"/>
    <n v="4"/>
    <s v="Bachelors"/>
    <s v="Management"/>
    <s v="Yes"/>
    <n v="2"/>
    <x v="3"/>
    <s v="North America"/>
    <n v="62"/>
    <x v="1"/>
    <x v="1"/>
    <x v="1"/>
  </r>
  <r>
    <n v="23333"/>
    <s v="Married"/>
    <s v="Male"/>
    <n v="40000"/>
    <x v="0"/>
    <x v="0"/>
    <n v="0"/>
    <s v="Partial College"/>
    <s v="Skilled Manual"/>
    <s v="No"/>
    <n v="2"/>
    <x v="3"/>
    <s v="North America"/>
    <n v="30"/>
    <x v="0"/>
    <x v="0"/>
    <x v="0"/>
  </r>
  <r>
    <n v="21660"/>
    <s v="Married"/>
    <s v="Female"/>
    <n v="60000"/>
    <x v="10"/>
    <x v="1"/>
    <n v="3"/>
    <s v="Graduate Degree"/>
    <s v="Professional"/>
    <s v="Yes"/>
    <n v="0"/>
    <x v="1"/>
    <s v="North America"/>
    <n v="43"/>
    <x v="0"/>
    <x v="1"/>
    <x v="1"/>
  </r>
  <r>
    <n v="17012"/>
    <s v="Married"/>
    <s v="Female"/>
    <n v="60000"/>
    <x v="10"/>
    <x v="1"/>
    <n v="3"/>
    <s v="Graduate Degree"/>
    <s v="Professional"/>
    <s v="Yes"/>
    <n v="0"/>
    <x v="1"/>
    <s v="North America"/>
    <n v="42"/>
    <x v="0"/>
    <x v="1"/>
    <x v="1"/>
  </r>
  <r>
    <n v="24514"/>
    <s v="Married"/>
    <s v="Male"/>
    <n v="40000"/>
    <x v="0"/>
    <x v="0"/>
    <n v="0"/>
    <s v="Partial College"/>
    <s v="Skilled Manual"/>
    <s v="Yes"/>
    <n v="1"/>
    <x v="2"/>
    <s v="North America"/>
    <n v="30"/>
    <x v="0"/>
    <x v="0"/>
    <x v="0"/>
  </r>
  <r>
    <n v="27505"/>
    <s v="Single"/>
    <s v="Female"/>
    <n v="40000"/>
    <x v="0"/>
    <x v="0"/>
    <n v="0"/>
    <s v="High School"/>
    <s v="Skilled Manual"/>
    <s v="Yes"/>
    <n v="2"/>
    <x v="2"/>
    <s v="North America"/>
    <n v="30"/>
    <x v="0"/>
    <x v="0"/>
    <x v="0"/>
  </r>
  <r>
    <n v="29243"/>
    <s v="Single"/>
    <s v="Male"/>
    <n v="110000"/>
    <x v="15"/>
    <x v="2"/>
    <n v="1"/>
    <s v="Bachelors"/>
    <s v="Management"/>
    <s v="Yes"/>
    <n v="1"/>
    <x v="2"/>
    <s v="North America"/>
    <n v="43"/>
    <x v="0"/>
    <x v="0"/>
    <x v="0"/>
  </r>
  <r>
    <n v="26582"/>
    <s v="Married"/>
    <s v="Male"/>
    <n v="60000"/>
    <x v="10"/>
    <x v="1"/>
    <n v="0"/>
    <s v="Partial College"/>
    <s v="Skilled Manual"/>
    <s v="Yes"/>
    <n v="2"/>
    <x v="2"/>
    <s v="North America"/>
    <n v="33"/>
    <x v="0"/>
    <x v="1"/>
    <x v="1"/>
  </r>
  <r>
    <n v="14271"/>
    <s v="Married"/>
    <s v="Male"/>
    <n v="30000"/>
    <x v="1"/>
    <x v="0"/>
    <n v="0"/>
    <s v="High School"/>
    <s v="Skilled Manual"/>
    <s v="Yes"/>
    <n v="2"/>
    <x v="2"/>
    <s v="North America"/>
    <n v="32"/>
    <x v="0"/>
    <x v="0"/>
    <x v="0"/>
  </r>
  <r>
    <n v="23041"/>
    <s v="Single"/>
    <s v="Female"/>
    <n v="70000"/>
    <x v="3"/>
    <x v="1"/>
    <n v="4"/>
    <s v="High School"/>
    <s v="Professional"/>
    <s v="Yes"/>
    <n v="0"/>
    <x v="2"/>
    <s v="North America"/>
    <n v="50"/>
    <x v="1"/>
    <x v="1"/>
    <x v="1"/>
  </r>
  <r>
    <n v="29048"/>
    <s v="Single"/>
    <s v="Male"/>
    <n v="110000"/>
    <x v="15"/>
    <x v="2"/>
    <n v="2"/>
    <s v="Bachelors"/>
    <s v="Management"/>
    <s v="No"/>
    <n v="3"/>
    <x v="0"/>
    <s v="North America"/>
    <n v="37"/>
    <x v="0"/>
    <x v="1"/>
    <x v="1"/>
  </r>
  <r>
    <n v="24433"/>
    <s v="Married"/>
    <s v="Male"/>
    <n v="70000"/>
    <x v="3"/>
    <x v="1"/>
    <n v="3"/>
    <s v="High School"/>
    <s v="Professional"/>
    <s v="No"/>
    <n v="1"/>
    <x v="3"/>
    <s v="North America"/>
    <n v="52"/>
    <x v="1"/>
    <x v="1"/>
    <x v="1"/>
  </r>
  <r>
    <n v="15501"/>
    <s v="Married"/>
    <s v="Male"/>
    <n v="70000"/>
    <x v="3"/>
    <x v="1"/>
    <n v="4"/>
    <s v="Graduate Degree"/>
    <s v="Professional"/>
    <s v="Yes"/>
    <n v="0"/>
    <x v="1"/>
    <s v="North America"/>
    <n v="36"/>
    <x v="0"/>
    <x v="1"/>
    <x v="1"/>
  </r>
  <r>
    <n v="13911"/>
    <s v="Single"/>
    <s v="Female"/>
    <n v="80000"/>
    <x v="2"/>
    <x v="1"/>
    <n v="3"/>
    <s v="Bachelors"/>
    <s v="Skilled Manual"/>
    <s v="Yes"/>
    <n v="2"/>
    <x v="1"/>
    <s v="North America"/>
    <n v="41"/>
    <x v="0"/>
    <x v="1"/>
    <x v="1"/>
  </r>
  <r>
    <n v="20421"/>
    <s v="Single"/>
    <s v="Female"/>
    <n v="40000"/>
    <x v="0"/>
    <x v="0"/>
    <n v="0"/>
    <s v="Partial High School"/>
    <s v="Clerical"/>
    <s v="Yes"/>
    <n v="2"/>
    <x v="2"/>
    <s v="North America"/>
    <n v="26"/>
    <x v="0"/>
    <x v="0"/>
    <x v="0"/>
  </r>
  <r>
    <n v="16009"/>
    <s v="Single"/>
    <s v="Male"/>
    <n v="170000"/>
    <x v="9"/>
    <x v="2"/>
    <n v="1"/>
    <s v="Graduate Degree"/>
    <s v="Management"/>
    <s v="No"/>
    <n v="4"/>
    <x v="0"/>
    <s v="North America"/>
    <n v="66"/>
    <x v="2"/>
    <x v="0"/>
    <x v="0"/>
  </r>
  <r>
    <n v="18411"/>
    <s v="Married"/>
    <s v="Male"/>
    <n v="60000"/>
    <x v="10"/>
    <x v="1"/>
    <n v="2"/>
    <s v="High School"/>
    <s v="Professional"/>
    <s v="No"/>
    <n v="2"/>
    <x v="2"/>
    <s v="North America"/>
    <n v="51"/>
    <x v="1"/>
    <x v="0"/>
    <x v="0"/>
  </r>
  <r>
    <n v="19163"/>
    <s v="Married"/>
    <s v="Female"/>
    <n v="70000"/>
    <x v="3"/>
    <x v="1"/>
    <n v="4"/>
    <s v="Bachelors"/>
    <s v="Professional"/>
    <s v="Yes"/>
    <n v="2"/>
    <x v="0"/>
    <s v="North America"/>
    <n v="43"/>
    <x v="0"/>
    <x v="1"/>
    <x v="1"/>
  </r>
  <r>
    <n v="18572"/>
    <s v="Married"/>
    <s v="Female"/>
    <n v="60000"/>
    <x v="10"/>
    <x v="1"/>
    <n v="0"/>
    <s v="Graduate Degree"/>
    <s v="Professional"/>
    <s v="Yes"/>
    <n v="0"/>
    <x v="0"/>
    <s v="North America"/>
    <n v="39"/>
    <x v="0"/>
    <x v="0"/>
    <x v="0"/>
  </r>
  <r>
    <n v="27540"/>
    <s v="Single"/>
    <s v="Female"/>
    <n v="70000"/>
    <x v="3"/>
    <x v="1"/>
    <n v="0"/>
    <s v="Bachelors"/>
    <s v="Professional"/>
    <s v="No"/>
    <n v="1"/>
    <x v="0"/>
    <s v="North America"/>
    <n v="37"/>
    <x v="0"/>
    <x v="1"/>
    <x v="1"/>
  </r>
  <r>
    <n v="19889"/>
    <s v="Single"/>
    <s v="Female"/>
    <n v="70000"/>
    <x v="3"/>
    <x v="1"/>
    <n v="2"/>
    <s v="Partial High School"/>
    <s v="Skilled Manual"/>
    <s v="No"/>
    <n v="2"/>
    <x v="1"/>
    <s v="North America"/>
    <n v="54"/>
    <x v="1"/>
    <x v="1"/>
    <x v="1"/>
  </r>
  <r>
    <n v="12922"/>
    <s v="Single"/>
    <s v="Female"/>
    <n v="60000"/>
    <x v="10"/>
    <x v="1"/>
    <n v="3"/>
    <s v="Bachelors"/>
    <s v="Skilled Manual"/>
    <s v="Yes"/>
    <n v="0"/>
    <x v="1"/>
    <s v="North America"/>
    <n v="40"/>
    <x v="0"/>
    <x v="1"/>
    <x v="1"/>
  </r>
  <r>
    <n v="18891"/>
    <s v="Married"/>
    <s v="Female"/>
    <n v="40000"/>
    <x v="0"/>
    <x v="0"/>
    <n v="0"/>
    <s v="Partial College"/>
    <s v="Skilled Manual"/>
    <s v="Yes"/>
    <n v="2"/>
    <x v="2"/>
    <s v="North America"/>
    <n v="28"/>
    <x v="0"/>
    <x v="0"/>
    <x v="0"/>
  </r>
  <r>
    <n v="16773"/>
    <s v="Married"/>
    <s v="Male"/>
    <n v="60000"/>
    <x v="10"/>
    <x v="1"/>
    <n v="1"/>
    <s v="Graduate Degree"/>
    <s v="Skilled Manual"/>
    <s v="Yes"/>
    <n v="0"/>
    <x v="0"/>
    <s v="North America"/>
    <n v="33"/>
    <x v="0"/>
    <x v="0"/>
    <x v="0"/>
  </r>
  <r>
    <n v="19143"/>
    <s v="Single"/>
    <s v="Female"/>
    <n v="80000"/>
    <x v="2"/>
    <x v="1"/>
    <n v="3"/>
    <s v="Bachelors"/>
    <s v="Skilled Manual"/>
    <s v="Yes"/>
    <n v="2"/>
    <x v="1"/>
    <s v="North America"/>
    <n v="41"/>
    <x v="0"/>
    <x v="1"/>
    <x v="1"/>
  </r>
  <r>
    <n v="23882"/>
    <s v="Single"/>
    <s v="Female"/>
    <n v="80000"/>
    <x v="2"/>
    <x v="1"/>
    <n v="3"/>
    <s v="Graduate Degree"/>
    <s v="Professional"/>
    <s v="Yes"/>
    <n v="0"/>
    <x v="0"/>
    <s v="North America"/>
    <n v="37"/>
    <x v="0"/>
    <x v="1"/>
    <x v="1"/>
  </r>
  <r>
    <n v="11233"/>
    <s v="Married"/>
    <s v="Male"/>
    <n v="70000"/>
    <x v="3"/>
    <x v="1"/>
    <n v="4"/>
    <s v="Partial College"/>
    <s v="Professional"/>
    <s v="Yes"/>
    <n v="2"/>
    <x v="4"/>
    <s v="North America"/>
    <n v="53"/>
    <x v="1"/>
    <x v="0"/>
    <x v="0"/>
  </r>
  <r>
    <n v="12056"/>
    <s v="Married"/>
    <s v="Male"/>
    <n v="120000"/>
    <x v="7"/>
    <x v="2"/>
    <n v="2"/>
    <s v="Graduate Degree"/>
    <s v="Management"/>
    <s v="Yes"/>
    <n v="3"/>
    <x v="2"/>
    <s v="North America"/>
    <n v="64"/>
    <x v="1"/>
    <x v="0"/>
    <x v="0"/>
  </r>
  <r>
    <n v="15555"/>
    <s v="Married"/>
    <s v="Female"/>
    <n v="60000"/>
    <x v="10"/>
    <x v="1"/>
    <n v="1"/>
    <s v="Partial College"/>
    <s v="Skilled Manual"/>
    <s v="Yes"/>
    <n v="1"/>
    <x v="1"/>
    <s v="North America"/>
    <n v="45"/>
    <x v="0"/>
    <x v="1"/>
    <x v="1"/>
  </r>
  <r>
    <n v="18423"/>
    <s v="Single"/>
    <s v="Male"/>
    <n v="80000"/>
    <x v="2"/>
    <x v="1"/>
    <n v="2"/>
    <s v="Partial High School"/>
    <s v="Skilled Manual"/>
    <s v="No"/>
    <n v="2"/>
    <x v="3"/>
    <s v="North America"/>
    <n v="52"/>
    <x v="1"/>
    <x v="0"/>
    <x v="0"/>
  </r>
  <r>
    <n v="22743"/>
    <s v="Married"/>
    <s v="Female"/>
    <n v="40000"/>
    <x v="0"/>
    <x v="0"/>
    <n v="5"/>
    <s v="High School"/>
    <s v="Professional"/>
    <s v="Yes"/>
    <n v="2"/>
    <x v="4"/>
    <s v="North America"/>
    <n v="60"/>
    <x v="1"/>
    <x v="0"/>
    <x v="0"/>
  </r>
  <r>
    <n v="25343"/>
    <s v="Single"/>
    <s v="Female"/>
    <n v="20000"/>
    <x v="6"/>
    <x v="0"/>
    <n v="3"/>
    <s v="Partial High School"/>
    <s v="Clerical"/>
    <s v="Yes"/>
    <n v="2"/>
    <x v="3"/>
    <s v="North America"/>
    <n v="50"/>
    <x v="1"/>
    <x v="0"/>
    <x v="0"/>
  </r>
  <r>
    <n v="13390"/>
    <s v="Married"/>
    <s v="Female"/>
    <n v="70000"/>
    <x v="3"/>
    <x v="1"/>
    <n v="4"/>
    <s v="Partial College"/>
    <s v="Professional"/>
    <s v="No"/>
    <n v="1"/>
    <x v="3"/>
    <s v="North America"/>
    <n v="56"/>
    <x v="1"/>
    <x v="0"/>
    <x v="0"/>
  </r>
  <r>
    <n v="17482"/>
    <s v="Single"/>
    <s v="Female"/>
    <n v="40000"/>
    <x v="0"/>
    <x v="0"/>
    <n v="0"/>
    <s v="Partial High School"/>
    <s v="Clerical"/>
    <s v="Yes"/>
    <n v="2"/>
    <x v="2"/>
    <s v="North America"/>
    <n v="29"/>
    <x v="0"/>
    <x v="0"/>
    <x v="0"/>
  </r>
  <r>
    <n v="13176"/>
    <s v="Single"/>
    <s v="Male"/>
    <n v="130000"/>
    <x v="12"/>
    <x v="2"/>
    <n v="0"/>
    <s v="Graduate Degree"/>
    <s v="Management"/>
    <s v="No"/>
    <n v="2"/>
    <x v="0"/>
    <s v="North America"/>
    <n v="38"/>
    <x v="0"/>
    <x v="1"/>
    <x v="1"/>
  </r>
  <r>
    <n v="20504"/>
    <s v="Married"/>
    <s v="Female"/>
    <n v="40000"/>
    <x v="0"/>
    <x v="0"/>
    <n v="5"/>
    <s v="High School"/>
    <s v="Professional"/>
    <s v="No"/>
    <n v="2"/>
    <x v="1"/>
    <s v="North America"/>
    <n v="60"/>
    <x v="1"/>
    <x v="0"/>
    <x v="0"/>
  </r>
  <r>
    <n v="12205"/>
    <s v="Single"/>
    <s v="Female"/>
    <n v="130000"/>
    <x v="12"/>
    <x v="2"/>
    <n v="2"/>
    <s v="Bachelors"/>
    <s v="Management"/>
    <s v="No"/>
    <n v="4"/>
    <x v="0"/>
    <s v="North America"/>
    <n v="67"/>
    <x v="2"/>
    <x v="0"/>
    <x v="0"/>
  </r>
  <r>
    <n v="16751"/>
    <s v="Married"/>
    <s v="Male"/>
    <n v="60000"/>
    <x v="10"/>
    <x v="1"/>
    <n v="0"/>
    <s v="Partial College"/>
    <s v="Skilled Manual"/>
    <s v="Yes"/>
    <n v="1"/>
    <x v="2"/>
    <s v="North America"/>
    <n v="32"/>
    <x v="0"/>
    <x v="1"/>
    <x v="1"/>
  </r>
  <r>
    <n v="21613"/>
    <s v="Single"/>
    <s v="Male"/>
    <n v="50000"/>
    <x v="14"/>
    <x v="0"/>
    <n v="2"/>
    <s v="Bachelors"/>
    <s v="Skilled Manual"/>
    <s v="No"/>
    <n v="1"/>
    <x v="0"/>
    <s v="North America"/>
    <n v="39"/>
    <x v="0"/>
    <x v="1"/>
    <x v="1"/>
  </r>
  <r>
    <n v="24801"/>
    <s v="Single"/>
    <s v="Male"/>
    <n v="60000"/>
    <x v="10"/>
    <x v="1"/>
    <n v="1"/>
    <s v="Graduate Degree"/>
    <s v="Professional"/>
    <s v="Yes"/>
    <n v="0"/>
    <x v="1"/>
    <s v="North America"/>
    <n v="35"/>
    <x v="0"/>
    <x v="1"/>
    <x v="1"/>
  </r>
  <r>
    <n v="17519"/>
    <s v="Married"/>
    <s v="Female"/>
    <n v="60000"/>
    <x v="10"/>
    <x v="1"/>
    <n v="0"/>
    <s v="Partial College"/>
    <s v="Professional"/>
    <s v="Yes"/>
    <n v="2"/>
    <x v="2"/>
    <s v="North America"/>
    <n v="32"/>
    <x v="0"/>
    <x v="0"/>
    <x v="0"/>
  </r>
  <r>
    <n v="18347"/>
    <s v="Single"/>
    <s v="Female"/>
    <n v="30000"/>
    <x v="1"/>
    <x v="0"/>
    <n v="0"/>
    <s v="Partial College"/>
    <s v="Skilled Manual"/>
    <s v="No"/>
    <n v="1"/>
    <x v="3"/>
    <s v="North America"/>
    <n v="31"/>
    <x v="0"/>
    <x v="0"/>
    <x v="0"/>
  </r>
  <r>
    <n v="29052"/>
    <s v="Single"/>
    <s v="Male"/>
    <n v="40000"/>
    <x v="0"/>
    <x v="0"/>
    <n v="0"/>
    <s v="Partial College"/>
    <s v="Skilled Manual"/>
    <s v="Yes"/>
    <n v="1"/>
    <x v="2"/>
    <s v="North America"/>
    <n v="27"/>
    <x v="0"/>
    <x v="0"/>
    <x v="0"/>
  </r>
  <r>
    <n v="11745"/>
    <s v="Married"/>
    <s v="Female"/>
    <n v="60000"/>
    <x v="10"/>
    <x v="1"/>
    <n v="1"/>
    <s v="Bachelors"/>
    <s v="Professional"/>
    <s v="Yes"/>
    <n v="1"/>
    <x v="0"/>
    <s v="North America"/>
    <n v="47"/>
    <x v="1"/>
    <x v="1"/>
    <x v="1"/>
  </r>
  <r>
    <n v="19147"/>
    <s v="Married"/>
    <s v="Male"/>
    <n v="40000"/>
    <x v="0"/>
    <x v="0"/>
    <n v="0"/>
    <s v="Bachelors"/>
    <s v="Professional"/>
    <s v="No"/>
    <n v="1"/>
    <x v="0"/>
    <s v="North America"/>
    <n v="42"/>
    <x v="0"/>
    <x v="0"/>
    <x v="0"/>
  </r>
  <r>
    <n v="19217"/>
    <s v="Married"/>
    <s v="Male"/>
    <n v="30000"/>
    <x v="1"/>
    <x v="0"/>
    <n v="2"/>
    <s v="High School"/>
    <s v="Skilled Manual"/>
    <s v="Yes"/>
    <n v="2"/>
    <x v="3"/>
    <s v="North America"/>
    <n v="49"/>
    <x v="1"/>
    <x v="0"/>
    <x v="0"/>
  </r>
  <r>
    <n v="15839"/>
    <s v="Single"/>
    <s v="Male"/>
    <n v="30000"/>
    <x v="1"/>
    <x v="0"/>
    <n v="0"/>
    <s v="Partial College"/>
    <s v="Skilled Manual"/>
    <s v="Yes"/>
    <n v="1"/>
    <x v="2"/>
    <s v="North America"/>
    <n v="32"/>
    <x v="0"/>
    <x v="0"/>
    <x v="0"/>
  </r>
  <r>
    <n v="13714"/>
    <s v="Married"/>
    <s v="Female"/>
    <n v="20000"/>
    <x v="6"/>
    <x v="0"/>
    <n v="2"/>
    <s v="High School"/>
    <s v="Manual"/>
    <s v="No"/>
    <n v="2"/>
    <x v="3"/>
    <s v="North America"/>
    <n v="53"/>
    <x v="1"/>
    <x v="1"/>
    <x v="1"/>
  </r>
  <r>
    <n v="22330"/>
    <s v="Married"/>
    <s v="Male"/>
    <n v="50000"/>
    <x v="14"/>
    <x v="0"/>
    <n v="0"/>
    <s v="Graduate Degree"/>
    <s v="Skilled Manual"/>
    <s v="Yes"/>
    <n v="0"/>
    <x v="3"/>
    <s v="North America"/>
    <n v="32"/>
    <x v="0"/>
    <x v="1"/>
    <x v="1"/>
  </r>
  <r>
    <n v="18783"/>
    <s v="Single"/>
    <s v="Male"/>
    <n v="80000"/>
    <x v="2"/>
    <x v="1"/>
    <n v="0"/>
    <s v="Bachelors"/>
    <s v="Management"/>
    <s v="No"/>
    <n v="1"/>
    <x v="0"/>
    <s v="North America"/>
    <n v="38"/>
    <x v="0"/>
    <x v="1"/>
    <x v="1"/>
  </r>
  <r>
    <n v="25041"/>
    <s v="Single"/>
    <s v="Male"/>
    <n v="40000"/>
    <x v="0"/>
    <x v="0"/>
    <n v="0"/>
    <s v="High School"/>
    <s v="Skilled Manual"/>
    <s v="Yes"/>
    <n v="2"/>
    <x v="2"/>
    <s v="North America"/>
    <n v="31"/>
    <x v="0"/>
    <x v="0"/>
    <x v="0"/>
  </r>
  <r>
    <n v="22046"/>
    <s v="Single"/>
    <s v="Female"/>
    <n v="80000"/>
    <x v="2"/>
    <x v="1"/>
    <n v="0"/>
    <s v="Bachelors"/>
    <s v="Management"/>
    <s v="No"/>
    <n v="1"/>
    <x v="0"/>
    <s v="North America"/>
    <n v="38"/>
    <x v="0"/>
    <x v="1"/>
    <x v="1"/>
  </r>
  <r>
    <n v="28052"/>
    <s v="Married"/>
    <s v="Male"/>
    <n v="60000"/>
    <x v="10"/>
    <x v="1"/>
    <n v="2"/>
    <s v="High School"/>
    <s v="Professional"/>
    <s v="Yes"/>
    <n v="2"/>
    <x v="4"/>
    <s v="North America"/>
    <n v="55"/>
    <x v="1"/>
    <x v="0"/>
    <x v="0"/>
  </r>
  <r>
    <n v="26693"/>
    <s v="Married"/>
    <s v="Male"/>
    <n v="70000"/>
    <x v="3"/>
    <x v="1"/>
    <n v="3"/>
    <s v="Partial College"/>
    <s v="Professional"/>
    <s v="Yes"/>
    <n v="1"/>
    <x v="2"/>
    <s v="North America"/>
    <n v="49"/>
    <x v="1"/>
    <x v="0"/>
    <x v="0"/>
  </r>
  <r>
    <n v="24955"/>
    <s v="Single"/>
    <s v="Male"/>
    <n v="30000"/>
    <x v="1"/>
    <x v="0"/>
    <n v="5"/>
    <s v="Partial High School"/>
    <s v="Skilled Manual"/>
    <s v="Yes"/>
    <n v="3"/>
    <x v="4"/>
    <s v="North America"/>
    <n v="60"/>
    <x v="1"/>
    <x v="1"/>
    <x v="1"/>
  </r>
  <r>
    <n v="26065"/>
    <s v="Single"/>
    <s v="Female"/>
    <n v="110000"/>
    <x v="15"/>
    <x v="2"/>
    <n v="3"/>
    <s v="Bachelors"/>
    <s v="Management"/>
    <s v="No"/>
    <n v="4"/>
    <x v="3"/>
    <s v="North America"/>
    <n v="42"/>
    <x v="0"/>
    <x v="0"/>
    <x v="0"/>
  </r>
  <r>
    <n v="13942"/>
    <s v="Married"/>
    <s v="Male"/>
    <n v="60000"/>
    <x v="10"/>
    <x v="1"/>
    <n v="1"/>
    <s v="Partial College"/>
    <s v="Skilled Manual"/>
    <s v="Yes"/>
    <n v="1"/>
    <x v="0"/>
    <s v="North America"/>
    <n v="46"/>
    <x v="1"/>
    <x v="0"/>
    <x v="0"/>
  </r>
  <r>
    <n v="11219"/>
    <s v="Married"/>
    <s v="Male"/>
    <n v="60000"/>
    <x v="10"/>
    <x v="1"/>
    <n v="2"/>
    <s v="High School"/>
    <s v="Professional"/>
    <s v="Yes"/>
    <n v="2"/>
    <x v="4"/>
    <s v="North America"/>
    <n v="55"/>
    <x v="1"/>
    <x v="0"/>
    <x v="0"/>
  </r>
  <r>
    <n v="22118"/>
    <s v="Single"/>
    <s v="Female"/>
    <n v="70000"/>
    <x v="3"/>
    <x v="1"/>
    <n v="3"/>
    <s v="Graduate Degree"/>
    <s v="Management"/>
    <s v="Yes"/>
    <n v="2"/>
    <x v="2"/>
    <s v="North America"/>
    <n v="53"/>
    <x v="1"/>
    <x v="1"/>
    <x v="1"/>
  </r>
  <r>
    <n v="23197"/>
    <s v="Married"/>
    <s v="Male"/>
    <n v="50000"/>
    <x v="14"/>
    <x v="0"/>
    <n v="3"/>
    <s v="Bachelors"/>
    <s v="Skilled Manual"/>
    <s v="Yes"/>
    <n v="2"/>
    <x v="1"/>
    <s v="North America"/>
    <n v="40"/>
    <x v="0"/>
    <x v="0"/>
    <x v="0"/>
  </r>
  <r>
    <n v="14883"/>
    <s v="Married"/>
    <s v="Female"/>
    <n v="30000"/>
    <x v="1"/>
    <x v="0"/>
    <n v="1"/>
    <s v="Bachelors"/>
    <s v="Skilled Manual"/>
    <s v="Yes"/>
    <n v="1"/>
    <x v="2"/>
    <s v="North America"/>
    <n v="53"/>
    <x v="1"/>
    <x v="1"/>
    <x v="1"/>
  </r>
  <r>
    <n v="27279"/>
    <s v="Single"/>
    <s v="Female"/>
    <n v="70000"/>
    <x v="3"/>
    <x v="1"/>
    <n v="2"/>
    <s v="Bachelors"/>
    <s v="Skilled Manual"/>
    <s v="Yes"/>
    <n v="0"/>
    <x v="1"/>
    <s v="North America"/>
    <n v="38"/>
    <x v="0"/>
    <x v="1"/>
    <x v="1"/>
  </r>
  <r>
    <n v="18322"/>
    <s v="Single"/>
    <s v="Male"/>
    <n v="30000"/>
    <x v="1"/>
    <x v="0"/>
    <n v="0"/>
    <s v="Partial High School"/>
    <s v="Clerical"/>
    <s v="No"/>
    <n v="2"/>
    <x v="0"/>
    <s v="North America"/>
    <n v="26"/>
    <x v="0"/>
    <x v="0"/>
    <x v="0"/>
  </r>
  <r>
    <n v="15879"/>
    <s v="Married"/>
    <s v="Male"/>
    <n v="70000"/>
    <x v="3"/>
    <x v="1"/>
    <n v="5"/>
    <s v="Bachelors"/>
    <s v="Management"/>
    <s v="Yes"/>
    <n v="2"/>
    <x v="1"/>
    <s v="North America"/>
    <n v="61"/>
    <x v="1"/>
    <x v="0"/>
    <x v="0"/>
  </r>
  <r>
    <n v="28278"/>
    <s v="Married"/>
    <s v="Male"/>
    <n v="50000"/>
    <x v="14"/>
    <x v="0"/>
    <n v="2"/>
    <s v="Graduate Degree"/>
    <s v="Management"/>
    <s v="Yes"/>
    <n v="2"/>
    <x v="2"/>
    <s v="North America"/>
    <n v="71"/>
    <x v="2"/>
    <x v="0"/>
    <x v="0"/>
  </r>
  <r>
    <n v="24416"/>
    <s v="Married"/>
    <s v="Male"/>
    <n v="90000"/>
    <x v="8"/>
    <x v="1"/>
    <n v="4"/>
    <s v="High School"/>
    <s v="Professional"/>
    <s v="Yes"/>
    <n v="2"/>
    <x v="3"/>
    <s v="North America"/>
    <n v="45"/>
    <x v="0"/>
    <x v="0"/>
    <x v="0"/>
  </r>
  <r>
    <n v="28066"/>
    <s v="Married"/>
    <s v="Male"/>
    <n v="80000"/>
    <x v="2"/>
    <x v="1"/>
    <n v="2"/>
    <s v="Graduate Degree"/>
    <s v="Professional"/>
    <s v="Yes"/>
    <n v="0"/>
    <x v="0"/>
    <s v="North America"/>
    <n v="37"/>
    <x v="0"/>
    <x v="1"/>
    <x v="1"/>
  </r>
  <r>
    <n v="11275"/>
    <s v="Married"/>
    <s v="Female"/>
    <n v="80000"/>
    <x v="2"/>
    <x v="1"/>
    <n v="4"/>
    <s v="Graduate Degree"/>
    <s v="Management"/>
    <s v="Yes"/>
    <n v="2"/>
    <x v="0"/>
    <s v="North America"/>
    <n v="72"/>
    <x v="2"/>
    <x v="1"/>
    <x v="1"/>
  </r>
  <r>
    <n v="14872"/>
    <s v="Married"/>
    <s v="Male"/>
    <n v="30000"/>
    <x v="1"/>
    <x v="0"/>
    <n v="0"/>
    <s v="Graduate Degree"/>
    <s v="Skilled Manual"/>
    <s v="Yes"/>
    <n v="0"/>
    <x v="0"/>
    <s v="North America"/>
    <n v="32"/>
    <x v="0"/>
    <x v="0"/>
    <x v="0"/>
  </r>
  <r>
    <n v="16151"/>
    <s v="Married"/>
    <s v="Female"/>
    <n v="60000"/>
    <x v="10"/>
    <x v="1"/>
    <n v="1"/>
    <s v="Bachelors"/>
    <s v="Professional"/>
    <s v="Yes"/>
    <n v="1"/>
    <x v="1"/>
    <s v="North America"/>
    <n v="48"/>
    <x v="1"/>
    <x v="1"/>
    <x v="1"/>
  </r>
  <r>
    <n v="19731"/>
    <s v="Married"/>
    <s v="Male"/>
    <n v="80000"/>
    <x v="2"/>
    <x v="1"/>
    <n v="4"/>
    <s v="Graduate Degree"/>
    <s v="Management"/>
    <s v="Yes"/>
    <n v="2"/>
    <x v="2"/>
    <s v="North America"/>
    <n v="68"/>
    <x v="2"/>
    <x v="0"/>
    <x v="0"/>
  </r>
  <r>
    <n v="23801"/>
    <s v="Married"/>
    <s v="Female"/>
    <n v="20000"/>
    <x v="6"/>
    <x v="0"/>
    <n v="2"/>
    <s v="Partial High School"/>
    <s v="Clerical"/>
    <s v="Yes"/>
    <n v="2"/>
    <x v="0"/>
    <s v="North America"/>
    <n v="49"/>
    <x v="1"/>
    <x v="0"/>
    <x v="0"/>
  </r>
  <r>
    <n v="11807"/>
    <s v="Married"/>
    <s v="Male"/>
    <n v="70000"/>
    <x v="3"/>
    <x v="1"/>
    <n v="3"/>
    <s v="Graduate Degree"/>
    <s v="Professional"/>
    <s v="Yes"/>
    <n v="0"/>
    <x v="1"/>
    <s v="North America"/>
    <n v="34"/>
    <x v="0"/>
    <x v="0"/>
    <x v="0"/>
  </r>
  <r>
    <n v="11622"/>
    <s v="Married"/>
    <s v="Male"/>
    <n v="50000"/>
    <x v="14"/>
    <x v="0"/>
    <n v="0"/>
    <s v="Graduate Degree"/>
    <s v="Skilled Manual"/>
    <s v="Yes"/>
    <n v="0"/>
    <x v="0"/>
    <s v="North America"/>
    <n v="32"/>
    <x v="0"/>
    <x v="0"/>
    <x v="0"/>
  </r>
  <r>
    <n v="26597"/>
    <s v="Single"/>
    <s v="Female"/>
    <n v="60000"/>
    <x v="10"/>
    <x v="1"/>
    <n v="4"/>
    <s v="Bachelors"/>
    <s v="Skilled Manual"/>
    <s v="No"/>
    <n v="2"/>
    <x v="0"/>
    <s v="North America"/>
    <n v="42"/>
    <x v="0"/>
    <x v="0"/>
    <x v="0"/>
  </r>
  <r>
    <n v="27074"/>
    <s v="Married"/>
    <s v="Female"/>
    <n v="70000"/>
    <x v="3"/>
    <x v="1"/>
    <n v="1"/>
    <s v="Graduate Degree"/>
    <s v="Skilled Manual"/>
    <s v="Yes"/>
    <n v="0"/>
    <x v="0"/>
    <s v="North America"/>
    <n v="35"/>
    <x v="0"/>
    <x v="1"/>
    <x v="1"/>
  </r>
  <r>
    <n v="19228"/>
    <s v="Married"/>
    <s v="Female"/>
    <n v="40000"/>
    <x v="0"/>
    <x v="0"/>
    <n v="2"/>
    <s v="Partial College"/>
    <s v="Clerical"/>
    <s v="Yes"/>
    <n v="1"/>
    <x v="0"/>
    <s v="North America"/>
    <n v="48"/>
    <x v="1"/>
    <x v="0"/>
    <x v="0"/>
  </r>
  <r>
    <n v="13415"/>
    <s v="Single"/>
    <s v="Male"/>
    <n v="100000"/>
    <x v="11"/>
    <x v="1"/>
    <n v="1"/>
    <s v="Graduate Degree"/>
    <s v="Management"/>
    <s v="Yes"/>
    <n v="3"/>
    <x v="1"/>
    <s v="North America"/>
    <n v="73"/>
    <x v="2"/>
    <x v="1"/>
    <x v="1"/>
  </r>
  <r>
    <n v="17000"/>
    <s v="Single"/>
    <s v="Female"/>
    <n v="70000"/>
    <x v="3"/>
    <x v="1"/>
    <n v="4"/>
    <s v="Bachelors"/>
    <s v="Skilled Manual"/>
    <s v="Yes"/>
    <n v="2"/>
    <x v="1"/>
    <s v="North America"/>
    <n v="43"/>
    <x v="0"/>
    <x v="1"/>
    <x v="1"/>
  </r>
  <r>
    <n v="14569"/>
    <s v="Married"/>
    <s v="Male"/>
    <n v="60000"/>
    <x v="10"/>
    <x v="1"/>
    <n v="1"/>
    <s v="Graduate Degree"/>
    <s v="Professional"/>
    <s v="Yes"/>
    <n v="0"/>
    <x v="0"/>
    <s v="North America"/>
    <n v="35"/>
    <x v="0"/>
    <x v="0"/>
    <x v="0"/>
  </r>
  <r>
    <n v="13873"/>
    <s v="Married"/>
    <s v="Male"/>
    <n v="70000"/>
    <x v="3"/>
    <x v="1"/>
    <n v="3"/>
    <s v="Graduate Degree"/>
    <s v="Professional"/>
    <s v="Yes"/>
    <n v="0"/>
    <x v="0"/>
    <s v="North America"/>
    <n v="35"/>
    <x v="0"/>
    <x v="1"/>
    <x v="1"/>
  </r>
  <r>
    <n v="20401"/>
    <s v="Married"/>
    <s v="Female"/>
    <n v="50000"/>
    <x v="14"/>
    <x v="0"/>
    <n v="4"/>
    <s v="Bachelors"/>
    <s v="Management"/>
    <s v="Yes"/>
    <n v="2"/>
    <x v="3"/>
    <s v="North America"/>
    <n v="64"/>
    <x v="1"/>
    <x v="1"/>
    <x v="1"/>
  </r>
  <r>
    <n v="21583"/>
    <s v="Married"/>
    <s v="Female"/>
    <n v="50000"/>
    <x v="14"/>
    <x v="0"/>
    <n v="1"/>
    <s v="Bachelors"/>
    <s v="Skilled Manual"/>
    <s v="Yes"/>
    <n v="0"/>
    <x v="0"/>
    <s v="North America"/>
    <n v="34"/>
    <x v="0"/>
    <x v="1"/>
    <x v="1"/>
  </r>
  <r>
    <n v="12029"/>
    <s v="Married"/>
    <s v="Male"/>
    <n v="30000"/>
    <x v="1"/>
    <x v="0"/>
    <n v="0"/>
    <s v="Partial High School"/>
    <s v="Clerical"/>
    <s v="No"/>
    <n v="2"/>
    <x v="0"/>
    <s v="North America"/>
    <n v="28"/>
    <x v="0"/>
    <x v="0"/>
    <x v="0"/>
  </r>
  <r>
    <n v="18066"/>
    <s v="Single"/>
    <s v="Male"/>
    <n v="70000"/>
    <x v="3"/>
    <x v="1"/>
    <n v="5"/>
    <s v="Bachelors"/>
    <s v="Management"/>
    <s v="Yes"/>
    <n v="3"/>
    <x v="4"/>
    <s v="North America"/>
    <n v="60"/>
    <x v="1"/>
    <x v="1"/>
    <x v="1"/>
  </r>
  <r>
    <n v="28192"/>
    <s v="Married"/>
    <s v="Female"/>
    <n v="70000"/>
    <x v="3"/>
    <x v="1"/>
    <n v="5"/>
    <s v="Graduate Degree"/>
    <s v="Professional"/>
    <s v="Yes"/>
    <n v="3"/>
    <x v="4"/>
    <s v="North America"/>
    <n v="46"/>
    <x v="1"/>
    <x v="0"/>
    <x v="0"/>
  </r>
  <r>
    <n v="16122"/>
    <s v="Married"/>
    <s v="Male"/>
    <n v="40000"/>
    <x v="0"/>
    <x v="0"/>
    <n v="4"/>
    <s v="High School"/>
    <s v="Skilled Manual"/>
    <s v="Yes"/>
    <n v="2"/>
    <x v="0"/>
    <s v="North America"/>
    <n v="44"/>
    <x v="0"/>
    <x v="1"/>
    <x v="1"/>
  </r>
  <r>
    <n v="18607"/>
    <s v="Single"/>
    <s v="Female"/>
    <n v="60000"/>
    <x v="10"/>
    <x v="1"/>
    <n v="4"/>
    <s v="Bachelors"/>
    <s v="Skilled Manual"/>
    <s v="Yes"/>
    <n v="2"/>
    <x v="1"/>
    <s v="North America"/>
    <n v="42"/>
    <x v="0"/>
    <x v="1"/>
    <x v="1"/>
  </r>
  <r>
    <n v="28858"/>
    <s v="Single"/>
    <s v="Male"/>
    <n v="80000"/>
    <x v="2"/>
    <x v="1"/>
    <n v="3"/>
    <s v="Bachelors"/>
    <s v="Skilled Manual"/>
    <s v="Yes"/>
    <n v="0"/>
    <x v="1"/>
    <s v="North America"/>
    <n v="40"/>
    <x v="0"/>
    <x v="0"/>
    <x v="0"/>
  </r>
  <r>
    <n v="14432"/>
    <s v="Single"/>
    <s v="Male"/>
    <n v="90000"/>
    <x v="8"/>
    <x v="1"/>
    <n v="4"/>
    <s v="Graduate Degree"/>
    <s v="Management"/>
    <s v="Yes"/>
    <n v="1"/>
    <x v="2"/>
    <s v="North America"/>
    <n v="73"/>
    <x v="2"/>
    <x v="0"/>
    <x v="0"/>
  </r>
  <r>
    <n v="26305"/>
    <s v="Single"/>
    <s v="Female"/>
    <n v="60000"/>
    <x v="10"/>
    <x v="1"/>
    <n v="2"/>
    <s v="Bachelors"/>
    <s v="Skilled Manual"/>
    <s v="No"/>
    <n v="0"/>
    <x v="0"/>
    <s v="North America"/>
    <n v="36"/>
    <x v="0"/>
    <x v="1"/>
    <x v="1"/>
  </r>
  <r>
    <n v="22050"/>
    <s v="Single"/>
    <s v="Male"/>
    <n v="90000"/>
    <x v="8"/>
    <x v="1"/>
    <n v="4"/>
    <s v="Bachelors"/>
    <s v="Management"/>
    <s v="Yes"/>
    <n v="1"/>
    <x v="3"/>
    <s v="North America"/>
    <n v="38"/>
    <x v="0"/>
    <x v="1"/>
    <x v="1"/>
  </r>
  <r>
    <n v="25394"/>
    <s v="Married"/>
    <s v="Male"/>
    <n v="60000"/>
    <x v="10"/>
    <x v="1"/>
    <n v="1"/>
    <s v="Graduate Degree"/>
    <s v="Professional"/>
    <s v="Yes"/>
    <n v="0"/>
    <x v="1"/>
    <s v="North America"/>
    <n v="34"/>
    <x v="0"/>
    <x v="1"/>
    <x v="1"/>
  </r>
  <r>
    <n v="19747"/>
    <s v="Married"/>
    <s v="Male"/>
    <n v="50000"/>
    <x v="14"/>
    <x v="0"/>
    <n v="4"/>
    <s v="Bachelors"/>
    <s v="Management"/>
    <s v="Yes"/>
    <n v="2"/>
    <x v="4"/>
    <s v="North America"/>
    <n v="63"/>
    <x v="1"/>
    <x v="0"/>
    <x v="0"/>
  </r>
  <r>
    <n v="23195"/>
    <s v="Single"/>
    <s v="Male"/>
    <n v="50000"/>
    <x v="14"/>
    <x v="0"/>
    <n v="3"/>
    <s v="Bachelors"/>
    <s v="Skilled Manual"/>
    <s v="Yes"/>
    <n v="2"/>
    <x v="1"/>
    <s v="North America"/>
    <n v="41"/>
    <x v="0"/>
    <x v="1"/>
    <x v="1"/>
  </r>
  <r>
    <n v="21695"/>
    <s v="Married"/>
    <s v="Male"/>
    <n v="60000"/>
    <x v="10"/>
    <x v="1"/>
    <n v="0"/>
    <s v="Graduate Degree"/>
    <s v="Skilled Manual"/>
    <s v="Yes"/>
    <n v="0"/>
    <x v="3"/>
    <s v="North America"/>
    <n v="39"/>
    <x v="0"/>
    <x v="1"/>
    <x v="1"/>
  </r>
  <r>
    <n v="13934"/>
    <s v="Married"/>
    <s v="Male"/>
    <n v="40000"/>
    <x v="0"/>
    <x v="0"/>
    <n v="4"/>
    <s v="High School"/>
    <s v="Skilled Manual"/>
    <s v="Yes"/>
    <n v="2"/>
    <x v="1"/>
    <s v="North America"/>
    <n v="46"/>
    <x v="1"/>
    <x v="0"/>
    <x v="0"/>
  </r>
  <r>
    <n v="13337"/>
    <s v="Married"/>
    <s v="Female"/>
    <n v="80000"/>
    <x v="2"/>
    <x v="1"/>
    <n v="5"/>
    <s v="Bachelors"/>
    <s v="Management"/>
    <s v="Yes"/>
    <n v="2"/>
    <x v="2"/>
    <s v="North America"/>
    <n v="64"/>
    <x v="1"/>
    <x v="0"/>
    <x v="0"/>
  </r>
  <r>
    <n v="27190"/>
    <s v="Married"/>
    <s v="Female"/>
    <n v="40000"/>
    <x v="0"/>
    <x v="0"/>
    <n v="3"/>
    <s v="Partial College"/>
    <s v="Clerical"/>
    <s v="Yes"/>
    <n v="1"/>
    <x v="3"/>
    <s v="North America"/>
    <n v="32"/>
    <x v="0"/>
    <x v="0"/>
    <x v="0"/>
  </r>
  <r>
    <n v="28657"/>
    <s v="Single"/>
    <s v="Male"/>
    <n v="60000"/>
    <x v="10"/>
    <x v="1"/>
    <n v="2"/>
    <s v="Bachelors"/>
    <s v="Skilled Manual"/>
    <s v="Yes"/>
    <n v="0"/>
    <x v="1"/>
    <s v="North America"/>
    <n v="36"/>
    <x v="0"/>
    <x v="1"/>
    <x v="1"/>
  </r>
  <r>
    <n v="21713"/>
    <s v="Single"/>
    <s v="Male"/>
    <n v="80000"/>
    <x v="2"/>
    <x v="1"/>
    <n v="5"/>
    <s v="Graduate Degree"/>
    <s v="Skilled Manual"/>
    <s v="No"/>
    <n v="0"/>
    <x v="0"/>
    <s v="North America"/>
    <n v="47"/>
    <x v="1"/>
    <x v="0"/>
    <x v="0"/>
  </r>
  <r>
    <n v="21752"/>
    <s v="Married"/>
    <s v="Male"/>
    <n v="60000"/>
    <x v="10"/>
    <x v="1"/>
    <n v="3"/>
    <s v="Graduate Degree"/>
    <s v="Management"/>
    <s v="Yes"/>
    <n v="2"/>
    <x v="4"/>
    <s v="North America"/>
    <n v="64"/>
    <x v="1"/>
    <x v="0"/>
    <x v="0"/>
  </r>
  <r>
    <n v="27273"/>
    <s v="Single"/>
    <s v="Male"/>
    <n v="70000"/>
    <x v="3"/>
    <x v="1"/>
    <n v="3"/>
    <s v="Graduate Degree"/>
    <s v="Professional"/>
    <s v="No"/>
    <n v="0"/>
    <x v="0"/>
    <s v="North America"/>
    <n v="35"/>
    <x v="0"/>
    <x v="1"/>
    <x v="1"/>
  </r>
  <r>
    <n v="22719"/>
    <s v="Single"/>
    <s v="Male"/>
    <n v="110000"/>
    <x v="15"/>
    <x v="2"/>
    <n v="3"/>
    <s v="Bachelors"/>
    <s v="Management"/>
    <s v="Yes"/>
    <n v="4"/>
    <x v="1"/>
    <s v="North America"/>
    <n v="40"/>
    <x v="0"/>
    <x v="1"/>
    <x v="1"/>
  </r>
  <r>
    <n v="22042"/>
    <s v="Married"/>
    <s v="Female"/>
    <n v="70000"/>
    <x v="3"/>
    <x v="1"/>
    <n v="0"/>
    <s v="Partial College"/>
    <s v="Skilled Manual"/>
    <s v="Yes"/>
    <n v="2"/>
    <x v="2"/>
    <s v="North America"/>
    <n v="34"/>
    <x v="0"/>
    <x v="1"/>
    <x v="1"/>
  </r>
  <r>
    <n v="21451"/>
    <s v="Married"/>
    <s v="Female"/>
    <n v="40000"/>
    <x v="0"/>
    <x v="0"/>
    <n v="4"/>
    <s v="High School"/>
    <s v="Professional"/>
    <s v="Yes"/>
    <n v="2"/>
    <x v="4"/>
    <s v="North America"/>
    <n v="61"/>
    <x v="1"/>
    <x v="0"/>
    <x v="0"/>
  </r>
  <r>
    <n v="20754"/>
    <s v="Married"/>
    <s v="Male"/>
    <n v="30000"/>
    <x v="1"/>
    <x v="0"/>
    <n v="2"/>
    <s v="High School"/>
    <s v="Skilled Manual"/>
    <s v="Yes"/>
    <n v="2"/>
    <x v="3"/>
    <s v="North America"/>
    <n v="51"/>
    <x v="1"/>
    <x v="0"/>
    <x v="0"/>
  </r>
  <r>
    <n v="12153"/>
    <s v="Single"/>
    <s v="Female"/>
    <n v="70000"/>
    <x v="3"/>
    <x v="1"/>
    <n v="3"/>
    <s v="Partial College"/>
    <s v="Professional"/>
    <s v="Yes"/>
    <n v="1"/>
    <x v="2"/>
    <s v="North America"/>
    <n v="49"/>
    <x v="1"/>
    <x v="1"/>
    <x v="1"/>
  </r>
  <r>
    <n v="16895"/>
    <s v="Married"/>
    <s v="Female"/>
    <n v="40000"/>
    <x v="0"/>
    <x v="0"/>
    <n v="3"/>
    <s v="Partial College"/>
    <s v="Professional"/>
    <s v="No"/>
    <n v="2"/>
    <x v="3"/>
    <s v="North America"/>
    <n v="54"/>
    <x v="1"/>
    <x v="1"/>
    <x v="1"/>
  </r>
  <r>
    <n v="26728"/>
    <s v="Single"/>
    <s v="Male"/>
    <n v="70000"/>
    <x v="3"/>
    <x v="1"/>
    <n v="3"/>
    <s v="Graduate Degree"/>
    <s v="Management"/>
    <s v="No"/>
    <n v="2"/>
    <x v="3"/>
    <s v="North America"/>
    <n v="53"/>
    <x v="1"/>
    <x v="1"/>
    <x v="1"/>
  </r>
  <r>
    <n v="11090"/>
    <s v="Single"/>
    <s v="Male"/>
    <n v="90000"/>
    <x v="8"/>
    <x v="1"/>
    <n v="2"/>
    <s v="Partial College"/>
    <s v="Professional"/>
    <s v="Yes"/>
    <n v="1"/>
    <x v="1"/>
    <s v="North America"/>
    <n v="48"/>
    <x v="1"/>
    <x v="1"/>
    <x v="1"/>
  </r>
  <r>
    <n v="15862"/>
    <s v="Single"/>
    <s v="Female"/>
    <n v="50000"/>
    <x v="14"/>
    <x v="0"/>
    <n v="0"/>
    <s v="Graduate Degree"/>
    <s v="Skilled Manual"/>
    <s v="Yes"/>
    <n v="0"/>
    <x v="3"/>
    <s v="North America"/>
    <n v="33"/>
    <x v="0"/>
    <x v="1"/>
    <x v="1"/>
  </r>
  <r>
    <n v="26495"/>
    <s v="Single"/>
    <s v="Female"/>
    <n v="40000"/>
    <x v="0"/>
    <x v="0"/>
    <n v="2"/>
    <s v="High School"/>
    <s v="Professional"/>
    <s v="Yes"/>
    <n v="2"/>
    <x v="4"/>
    <s v="North America"/>
    <n v="57"/>
    <x v="1"/>
    <x v="0"/>
    <x v="0"/>
  </r>
  <r>
    <n v="11823"/>
    <s v="Married"/>
    <s v="Female"/>
    <n v="70000"/>
    <x v="3"/>
    <x v="1"/>
    <n v="0"/>
    <s v="Graduate Degree"/>
    <s v="Professional"/>
    <s v="Yes"/>
    <n v="0"/>
    <x v="1"/>
    <s v="North America"/>
    <n v="39"/>
    <x v="0"/>
    <x v="0"/>
    <x v="0"/>
  </r>
  <r>
    <n v="23449"/>
    <s v="Married"/>
    <s v="Male"/>
    <n v="60000"/>
    <x v="10"/>
    <x v="1"/>
    <n v="2"/>
    <s v="High School"/>
    <s v="Professional"/>
    <s v="Yes"/>
    <n v="2"/>
    <x v="2"/>
    <s v="North America"/>
    <n v="48"/>
    <x v="1"/>
    <x v="0"/>
    <x v="0"/>
  </r>
  <r>
    <n v="23459"/>
    <s v="Married"/>
    <s v="Male"/>
    <n v="60000"/>
    <x v="10"/>
    <x v="1"/>
    <n v="2"/>
    <s v="High School"/>
    <s v="Professional"/>
    <s v="Yes"/>
    <n v="2"/>
    <x v="2"/>
    <s v="North America"/>
    <n v="50"/>
    <x v="1"/>
    <x v="0"/>
    <x v="0"/>
  </r>
  <r>
    <n v="19543"/>
    <s v="Married"/>
    <s v="Male"/>
    <n v="70000"/>
    <x v="3"/>
    <x v="1"/>
    <n v="5"/>
    <s v="Graduate Degree"/>
    <s v="Professional"/>
    <s v="No"/>
    <n v="3"/>
    <x v="4"/>
    <s v="North America"/>
    <n v="47"/>
    <x v="1"/>
    <x v="0"/>
    <x v="0"/>
  </r>
  <r>
    <n v="14914"/>
    <s v="Married"/>
    <s v="Female"/>
    <n v="40000"/>
    <x v="0"/>
    <x v="0"/>
    <n v="1"/>
    <s v="Partial College"/>
    <s v="Clerical"/>
    <s v="Yes"/>
    <n v="1"/>
    <x v="3"/>
    <s v="North America"/>
    <n v="49"/>
    <x v="1"/>
    <x v="1"/>
    <x v="1"/>
  </r>
  <r>
    <n v="12033"/>
    <s v="Single"/>
    <s v="Female"/>
    <n v="40000"/>
    <x v="0"/>
    <x v="0"/>
    <n v="0"/>
    <s v="High School"/>
    <s v="Skilled Manual"/>
    <s v="No"/>
    <n v="2"/>
    <x v="0"/>
    <s v="North America"/>
    <n v="27"/>
    <x v="0"/>
    <x v="1"/>
    <x v="1"/>
  </r>
  <r>
    <n v="11941"/>
    <s v="Single"/>
    <s v="Male"/>
    <n v="60000"/>
    <x v="10"/>
    <x v="1"/>
    <n v="0"/>
    <s v="Partial College"/>
    <s v="Skilled Manual"/>
    <s v="Yes"/>
    <n v="0"/>
    <x v="2"/>
    <s v="North America"/>
    <n v="29"/>
    <x v="0"/>
    <x v="0"/>
    <x v="0"/>
  </r>
  <r>
    <n v="14389"/>
    <s v="Married"/>
    <s v="Male"/>
    <n v="60000"/>
    <x v="10"/>
    <x v="1"/>
    <n v="2"/>
    <s v="Bachelors"/>
    <s v="Management"/>
    <s v="Yes"/>
    <n v="0"/>
    <x v="1"/>
    <s v="North America"/>
    <n v="59"/>
    <x v="1"/>
    <x v="0"/>
    <x v="0"/>
  </r>
  <r>
    <n v="18050"/>
    <s v="Married"/>
    <s v="Female"/>
    <n v="60000"/>
    <x v="10"/>
    <x v="1"/>
    <n v="1"/>
    <s v="Partial College"/>
    <s v="Skilled Manual"/>
    <s v="Yes"/>
    <n v="1"/>
    <x v="0"/>
    <s v="North America"/>
    <n v="45"/>
    <x v="0"/>
    <x v="1"/>
    <x v="1"/>
  </r>
  <r>
    <n v="19856"/>
    <s v="Married"/>
    <s v="Female"/>
    <n v="60000"/>
    <x v="10"/>
    <x v="1"/>
    <n v="4"/>
    <s v="Bachelors"/>
    <s v="Management"/>
    <s v="Yes"/>
    <n v="2"/>
    <x v="1"/>
    <s v="North America"/>
    <n v="60"/>
    <x v="1"/>
    <x v="0"/>
    <x v="0"/>
  </r>
  <r>
    <n v="11663"/>
    <s v="Married"/>
    <s v="Male"/>
    <n v="70000"/>
    <x v="3"/>
    <x v="1"/>
    <n v="4"/>
    <s v="Graduate Degree"/>
    <s v="Professional"/>
    <s v="Yes"/>
    <n v="0"/>
    <x v="0"/>
    <s v="North America"/>
    <n v="36"/>
    <x v="0"/>
    <x v="1"/>
    <x v="1"/>
  </r>
  <r>
    <n v="27740"/>
    <s v="Married"/>
    <s v="Female"/>
    <n v="40000"/>
    <x v="0"/>
    <x v="0"/>
    <n v="0"/>
    <s v="High School"/>
    <s v="Skilled Manual"/>
    <s v="Yes"/>
    <n v="2"/>
    <x v="2"/>
    <s v="North America"/>
    <n v="27"/>
    <x v="0"/>
    <x v="0"/>
    <x v="0"/>
  </r>
  <r>
    <n v="23455"/>
    <s v="Single"/>
    <s v="Male"/>
    <n v="80000"/>
    <x v="2"/>
    <x v="1"/>
    <n v="2"/>
    <s v="Partial High School"/>
    <s v="Skilled Manual"/>
    <s v="No"/>
    <n v="2"/>
    <x v="3"/>
    <s v="North America"/>
    <n v="50"/>
    <x v="1"/>
    <x v="0"/>
    <x v="0"/>
  </r>
  <r>
    <n v="15292"/>
    <s v="Single"/>
    <s v="Female"/>
    <n v="60000"/>
    <x v="10"/>
    <x v="1"/>
    <n v="1"/>
    <s v="Graduate Degree"/>
    <s v="Skilled Manual"/>
    <s v="Yes"/>
    <n v="0"/>
    <x v="3"/>
    <s v="North America"/>
    <n v="35"/>
    <x v="0"/>
    <x v="0"/>
    <x v="0"/>
  </r>
  <r>
    <n v="21587"/>
    <s v="Married"/>
    <s v="Female"/>
    <n v="60000"/>
    <x v="10"/>
    <x v="1"/>
    <n v="1"/>
    <s v="Graduate Degree"/>
    <s v="Skilled Manual"/>
    <s v="Yes"/>
    <n v="0"/>
    <x v="1"/>
    <s v="North America"/>
    <n v="34"/>
    <x v="0"/>
    <x v="1"/>
    <x v="1"/>
  </r>
  <r>
    <n v="23513"/>
    <s v="Married"/>
    <s v="Female"/>
    <n v="40000"/>
    <x v="0"/>
    <x v="0"/>
    <n v="3"/>
    <s v="Partial College"/>
    <s v="Professional"/>
    <s v="Yes"/>
    <n v="2"/>
    <x v="2"/>
    <s v="North America"/>
    <n v="54"/>
    <x v="1"/>
    <x v="0"/>
    <x v="0"/>
  </r>
  <r>
    <n v="24322"/>
    <s v="Married"/>
    <s v="Female"/>
    <n v="60000"/>
    <x v="10"/>
    <x v="1"/>
    <n v="4"/>
    <s v="Bachelors"/>
    <s v="Skilled Manual"/>
    <s v="No"/>
    <n v="2"/>
    <x v="0"/>
    <s v="North America"/>
    <n v="42"/>
    <x v="0"/>
    <x v="0"/>
    <x v="0"/>
  </r>
  <r>
    <n v="26298"/>
    <s v="Married"/>
    <s v="Female"/>
    <n v="50000"/>
    <x v="14"/>
    <x v="0"/>
    <n v="1"/>
    <s v="Bachelors"/>
    <s v="Skilled Manual"/>
    <s v="Yes"/>
    <n v="0"/>
    <x v="1"/>
    <s v="North America"/>
    <n v="34"/>
    <x v="0"/>
    <x v="1"/>
    <x v="1"/>
  </r>
  <r>
    <n v="25419"/>
    <s v="Single"/>
    <s v="Male"/>
    <n v="50000"/>
    <x v="14"/>
    <x v="0"/>
    <n v="2"/>
    <s v="Bachelors"/>
    <s v="Skilled Manual"/>
    <s v="No"/>
    <n v="1"/>
    <x v="0"/>
    <s v="North America"/>
    <n v="38"/>
    <x v="0"/>
    <x v="1"/>
    <x v="1"/>
  </r>
  <r>
    <n v="13343"/>
    <s v="Married"/>
    <s v="Female"/>
    <n v="90000"/>
    <x v="8"/>
    <x v="1"/>
    <n v="5"/>
    <s v="Bachelors"/>
    <s v="Management"/>
    <s v="Yes"/>
    <n v="2"/>
    <x v="3"/>
    <s v="North America"/>
    <n v="63"/>
    <x v="1"/>
    <x v="1"/>
    <x v="1"/>
  </r>
  <r>
    <n v="11303"/>
    <s v="Single"/>
    <s v="Female"/>
    <n v="90000"/>
    <x v="8"/>
    <x v="1"/>
    <n v="4"/>
    <s v="High School"/>
    <s v="Professional"/>
    <s v="No"/>
    <n v="3"/>
    <x v="3"/>
    <s v="North America"/>
    <n v="45"/>
    <x v="0"/>
    <x v="1"/>
    <x v="1"/>
  </r>
  <r>
    <n v="21693"/>
    <s v="Single"/>
    <s v="Female"/>
    <n v="60000"/>
    <x v="10"/>
    <x v="1"/>
    <n v="0"/>
    <s v="Graduate Degree"/>
    <s v="Skilled Manual"/>
    <s v="No"/>
    <n v="0"/>
    <x v="0"/>
    <s v="North America"/>
    <n v="40"/>
    <x v="0"/>
    <x v="0"/>
    <x v="0"/>
  </r>
  <r>
    <n v="28056"/>
    <s v="Married"/>
    <s v="Male"/>
    <n v="70000"/>
    <x v="3"/>
    <x v="1"/>
    <n v="2"/>
    <s v="Partial High School"/>
    <s v="Skilled Manual"/>
    <s v="Yes"/>
    <n v="2"/>
    <x v="4"/>
    <s v="North America"/>
    <n v="53"/>
    <x v="1"/>
    <x v="0"/>
    <x v="0"/>
  </r>
  <r>
    <n v="11788"/>
    <s v="Single"/>
    <s v="Female"/>
    <n v="70000"/>
    <x v="3"/>
    <x v="1"/>
    <n v="1"/>
    <s v="Graduate Degree"/>
    <s v="Professional"/>
    <s v="Yes"/>
    <n v="0"/>
    <x v="1"/>
    <s v="North America"/>
    <n v="34"/>
    <x v="0"/>
    <x v="0"/>
    <x v="0"/>
  </r>
  <r>
    <n v="22296"/>
    <s v="Married"/>
    <s v="Male"/>
    <n v="70000"/>
    <x v="3"/>
    <x v="1"/>
    <n v="0"/>
    <s v="Bachelors"/>
    <s v="Professional"/>
    <s v="No"/>
    <n v="1"/>
    <x v="0"/>
    <s v="North America"/>
    <n v="38"/>
    <x v="0"/>
    <x v="0"/>
    <x v="0"/>
  </r>
  <r>
    <n v="15319"/>
    <s v="Married"/>
    <s v="Female"/>
    <n v="70000"/>
    <x v="3"/>
    <x v="1"/>
    <n v="4"/>
    <s v="Bachelors"/>
    <s v="Management"/>
    <s v="No"/>
    <n v="1"/>
    <x v="3"/>
    <s v="North America"/>
    <n v="59"/>
    <x v="1"/>
    <x v="0"/>
    <x v="0"/>
  </r>
  <r>
    <n v="17654"/>
    <s v="Single"/>
    <s v="Female"/>
    <n v="40000"/>
    <x v="0"/>
    <x v="0"/>
    <n v="3"/>
    <s v="Partial College"/>
    <s v="Clerical"/>
    <s v="Yes"/>
    <n v="1"/>
    <x v="3"/>
    <s v="North America"/>
    <n v="30"/>
    <x v="0"/>
    <x v="1"/>
    <x v="1"/>
  </r>
  <r>
    <n v="14662"/>
    <s v="Married"/>
    <s v="Male"/>
    <n v="60000"/>
    <x v="10"/>
    <x v="1"/>
    <n v="1"/>
    <s v="Bachelors"/>
    <s v="Professional"/>
    <s v="Yes"/>
    <n v="1"/>
    <x v="0"/>
    <s v="North America"/>
    <n v="48"/>
    <x v="1"/>
    <x v="1"/>
    <x v="1"/>
  </r>
  <r>
    <n v="17541"/>
    <s v="Married"/>
    <s v="Female"/>
    <n v="40000"/>
    <x v="0"/>
    <x v="0"/>
    <n v="4"/>
    <s v="High School"/>
    <s v="Skilled Manual"/>
    <s v="Yes"/>
    <n v="2"/>
    <x v="1"/>
    <s v="North America"/>
    <n v="43"/>
    <x v="0"/>
    <x v="0"/>
    <x v="0"/>
  </r>
  <r>
    <n v="13886"/>
    <s v="Married"/>
    <s v="Female"/>
    <n v="70000"/>
    <x v="3"/>
    <x v="1"/>
    <n v="4"/>
    <s v="Graduate Degree"/>
    <s v="Professional"/>
    <s v="Yes"/>
    <n v="0"/>
    <x v="1"/>
    <s v="North America"/>
    <n v="35"/>
    <x v="0"/>
    <x v="1"/>
    <x v="1"/>
  </r>
  <r>
    <n v="13073"/>
    <s v="Married"/>
    <s v="Female"/>
    <n v="60000"/>
    <x v="10"/>
    <x v="1"/>
    <n v="0"/>
    <s v="Partial College"/>
    <s v="Professional"/>
    <s v="Yes"/>
    <n v="2"/>
    <x v="2"/>
    <s v="North America"/>
    <n v="30"/>
    <x v="0"/>
    <x v="0"/>
    <x v="0"/>
  </r>
  <r>
    <n v="21940"/>
    <s v="Married"/>
    <s v="Male"/>
    <n v="90000"/>
    <x v="8"/>
    <x v="1"/>
    <n v="5"/>
    <s v="Graduate Degree"/>
    <s v="Professional"/>
    <s v="Yes"/>
    <n v="0"/>
    <x v="0"/>
    <s v="North America"/>
    <n v="47"/>
    <x v="1"/>
    <x v="1"/>
    <x v="1"/>
  </r>
  <r>
    <n v="20196"/>
    <s v="Married"/>
    <s v="Male"/>
    <n v="60000"/>
    <x v="10"/>
    <x v="1"/>
    <n v="1"/>
    <s v="Partial College"/>
    <s v="Skilled Manual"/>
    <s v="Yes"/>
    <n v="1"/>
    <x v="1"/>
    <s v="North America"/>
    <n v="45"/>
    <x v="0"/>
    <x v="1"/>
    <x v="1"/>
  </r>
  <r>
    <n v="23491"/>
    <s v="Single"/>
    <s v="Male"/>
    <n v="100000"/>
    <x v="11"/>
    <x v="1"/>
    <n v="0"/>
    <s v="Partial College"/>
    <s v="Professional"/>
    <s v="No"/>
    <n v="4"/>
    <x v="3"/>
    <s v="North America"/>
    <n v="45"/>
    <x v="0"/>
    <x v="0"/>
    <x v="0"/>
  </r>
  <r>
    <n v="16651"/>
    <s v="Married"/>
    <s v="Female"/>
    <n v="120000"/>
    <x v="7"/>
    <x v="2"/>
    <n v="2"/>
    <s v="Bachelors"/>
    <s v="Management"/>
    <s v="Yes"/>
    <n v="3"/>
    <x v="2"/>
    <s v="North America"/>
    <n v="62"/>
    <x v="1"/>
    <x v="0"/>
    <x v="0"/>
  </r>
  <r>
    <n v="16813"/>
    <s v="Married"/>
    <s v="Male"/>
    <n v="60000"/>
    <x v="10"/>
    <x v="1"/>
    <n v="2"/>
    <s v="Partial College"/>
    <s v="Professional"/>
    <s v="Yes"/>
    <n v="2"/>
    <x v="4"/>
    <s v="North America"/>
    <n v="55"/>
    <x v="1"/>
    <x v="0"/>
    <x v="0"/>
  </r>
  <r>
    <n v="16007"/>
    <s v="Married"/>
    <s v="Female"/>
    <n v="90000"/>
    <x v="8"/>
    <x v="1"/>
    <n v="5"/>
    <s v="Bachelors"/>
    <s v="Management"/>
    <s v="Yes"/>
    <n v="2"/>
    <x v="3"/>
    <s v="North America"/>
    <n v="66"/>
    <x v="2"/>
    <x v="1"/>
    <x v="1"/>
  </r>
  <r>
    <n v="27434"/>
    <s v="Single"/>
    <s v="Male"/>
    <n v="70000"/>
    <x v="3"/>
    <x v="1"/>
    <n v="4"/>
    <s v="Partial College"/>
    <s v="Professional"/>
    <s v="Yes"/>
    <n v="1"/>
    <x v="4"/>
    <s v="North America"/>
    <n v="56"/>
    <x v="1"/>
    <x v="0"/>
    <x v="0"/>
  </r>
  <r>
    <n v="27756"/>
    <s v="Single"/>
    <s v="Female"/>
    <n v="50000"/>
    <x v="14"/>
    <x v="0"/>
    <n v="3"/>
    <s v="Bachelors"/>
    <s v="Skilled Manual"/>
    <s v="No"/>
    <n v="1"/>
    <x v="0"/>
    <s v="North America"/>
    <n v="40"/>
    <x v="0"/>
    <x v="0"/>
    <x v="0"/>
  </r>
  <r>
    <n v="23818"/>
    <s v="Married"/>
    <s v="Female"/>
    <n v="50000"/>
    <x v="14"/>
    <x v="0"/>
    <n v="0"/>
    <s v="Graduate Degree"/>
    <s v="Skilled Manual"/>
    <s v="Yes"/>
    <n v="0"/>
    <x v="3"/>
    <s v="North America"/>
    <n v="33"/>
    <x v="0"/>
    <x v="1"/>
    <x v="1"/>
  </r>
  <r>
    <n v="19012"/>
    <s v="Married"/>
    <s v="Male"/>
    <n v="80000"/>
    <x v="2"/>
    <x v="1"/>
    <n v="3"/>
    <s v="Bachelors"/>
    <s v="Management"/>
    <s v="Yes"/>
    <n v="1"/>
    <x v="3"/>
    <s v="North America"/>
    <n v="56"/>
    <x v="1"/>
    <x v="0"/>
    <x v="0"/>
  </r>
  <r>
    <n v="18329"/>
    <s v="Single"/>
    <s v="Male"/>
    <n v="30000"/>
    <x v="1"/>
    <x v="0"/>
    <n v="0"/>
    <s v="Partial High School"/>
    <s v="Clerical"/>
    <s v="No"/>
    <n v="2"/>
    <x v="2"/>
    <s v="North America"/>
    <n v="27"/>
    <x v="0"/>
    <x v="0"/>
    <x v="0"/>
  </r>
  <r>
    <n v="29037"/>
    <s v="Married"/>
    <s v="Male"/>
    <n v="60000"/>
    <x v="10"/>
    <x v="1"/>
    <n v="0"/>
    <s v="Graduate Degree"/>
    <s v="Professional"/>
    <s v="No"/>
    <n v="0"/>
    <x v="0"/>
    <s v="North America"/>
    <n v="39"/>
    <x v="0"/>
    <x v="0"/>
    <x v="0"/>
  </r>
  <r>
    <n v="26576"/>
    <s v="Married"/>
    <s v="Female"/>
    <n v="60000"/>
    <x v="10"/>
    <x v="1"/>
    <n v="0"/>
    <s v="Partial College"/>
    <s v="Skilled Manual"/>
    <s v="Yes"/>
    <n v="2"/>
    <x v="2"/>
    <s v="North America"/>
    <n v="31"/>
    <x v="0"/>
    <x v="0"/>
    <x v="0"/>
  </r>
  <r>
    <n v="12192"/>
    <s v="Single"/>
    <s v="Female"/>
    <n v="60000"/>
    <x v="10"/>
    <x v="1"/>
    <n v="2"/>
    <s v="Partial High School"/>
    <s v="Skilled Manual"/>
    <s v="No"/>
    <n v="2"/>
    <x v="3"/>
    <s v="North America"/>
    <n v="51"/>
    <x v="1"/>
    <x v="0"/>
    <x v="0"/>
  </r>
  <r>
    <n v="14887"/>
    <s v="Married"/>
    <s v="Female"/>
    <n v="30000"/>
    <x v="1"/>
    <x v="0"/>
    <n v="1"/>
    <s v="High School"/>
    <s v="Clerical"/>
    <s v="Yes"/>
    <n v="1"/>
    <x v="2"/>
    <s v="North America"/>
    <n v="52"/>
    <x v="1"/>
    <x v="0"/>
    <x v="0"/>
  </r>
  <r>
    <n v="11734"/>
    <s v="Married"/>
    <s v="Male"/>
    <n v="60000"/>
    <x v="10"/>
    <x v="1"/>
    <n v="1"/>
    <s v="Partial College"/>
    <s v="Skilled Manual"/>
    <s v="No"/>
    <n v="1"/>
    <x v="0"/>
    <s v="North America"/>
    <n v="47"/>
    <x v="1"/>
    <x v="0"/>
    <x v="0"/>
  </r>
  <r>
    <n v="17462"/>
    <s v="Married"/>
    <s v="Male"/>
    <n v="70000"/>
    <x v="3"/>
    <x v="1"/>
    <n v="3"/>
    <s v="Graduate Degree"/>
    <s v="Management"/>
    <s v="Yes"/>
    <n v="2"/>
    <x v="2"/>
    <s v="North America"/>
    <n v="53"/>
    <x v="1"/>
    <x v="1"/>
    <x v="1"/>
  </r>
  <r>
    <n v="20659"/>
    <s v="Married"/>
    <s v="Male"/>
    <n v="70000"/>
    <x v="3"/>
    <x v="1"/>
    <n v="3"/>
    <s v="Graduate Degree"/>
    <s v="Professional"/>
    <s v="Yes"/>
    <n v="0"/>
    <x v="0"/>
    <s v="North America"/>
    <n v="35"/>
    <x v="0"/>
    <x v="1"/>
    <x v="1"/>
  </r>
  <r>
    <n v="28004"/>
    <s v="Married"/>
    <s v="Female"/>
    <n v="60000"/>
    <x v="10"/>
    <x v="1"/>
    <n v="3"/>
    <s v="Bachelors"/>
    <s v="Management"/>
    <s v="Yes"/>
    <n v="2"/>
    <x v="4"/>
    <s v="North America"/>
    <n v="66"/>
    <x v="2"/>
    <x v="0"/>
    <x v="0"/>
  </r>
  <r>
    <n v="19741"/>
    <s v="Single"/>
    <s v="Female"/>
    <n v="80000"/>
    <x v="2"/>
    <x v="1"/>
    <n v="4"/>
    <s v="Graduate Degree"/>
    <s v="Management"/>
    <s v="Yes"/>
    <n v="2"/>
    <x v="2"/>
    <s v="North America"/>
    <n v="65"/>
    <x v="1"/>
    <x v="0"/>
    <x v="0"/>
  </r>
  <r>
    <n v="17450"/>
    <s v="Married"/>
    <s v="Male"/>
    <n v="80000"/>
    <x v="2"/>
    <x v="1"/>
    <n v="5"/>
    <s v="Partial College"/>
    <s v="Professional"/>
    <s v="Yes"/>
    <n v="3"/>
    <x v="2"/>
    <s v="North America"/>
    <n v="45"/>
    <x v="0"/>
    <x v="0"/>
    <x v="0"/>
  </r>
  <r>
    <n v="17337"/>
    <s v="Single"/>
    <s v="Male"/>
    <n v="40000"/>
    <x v="0"/>
    <x v="0"/>
    <n v="0"/>
    <s v="High School"/>
    <s v="Skilled Manual"/>
    <s v="Yes"/>
    <n v="1"/>
    <x v="2"/>
    <s v="North America"/>
    <n v="31"/>
    <x v="0"/>
    <x v="0"/>
    <x v="0"/>
  </r>
  <r>
    <n v="18594"/>
    <s v="Single"/>
    <s v="Female"/>
    <n v="80000"/>
    <x v="2"/>
    <x v="1"/>
    <n v="3"/>
    <s v="Bachelors"/>
    <s v="Skilled Manual"/>
    <s v="Yes"/>
    <n v="3"/>
    <x v="4"/>
    <s v="North America"/>
    <n v="40"/>
    <x v="0"/>
    <x v="1"/>
    <x v="1"/>
  </r>
  <r>
    <n v="15982"/>
    <s v="Married"/>
    <s v="Male"/>
    <n v="110000"/>
    <x v="15"/>
    <x v="2"/>
    <n v="5"/>
    <s v="Partial College"/>
    <s v="Professional"/>
    <s v="Yes"/>
    <n v="4"/>
    <x v="1"/>
    <s v="North America"/>
    <n v="46"/>
    <x v="1"/>
    <x v="0"/>
    <x v="0"/>
  </r>
  <r>
    <n v="28625"/>
    <s v="Single"/>
    <s v="Male"/>
    <n v="40000"/>
    <x v="0"/>
    <x v="0"/>
    <n v="2"/>
    <s v="Partial College"/>
    <s v="Clerical"/>
    <s v="No"/>
    <n v="1"/>
    <x v="3"/>
    <s v="North America"/>
    <n v="47"/>
    <x v="1"/>
    <x v="1"/>
    <x v="1"/>
  </r>
  <r>
    <n v="11269"/>
    <s v="Married"/>
    <s v="Male"/>
    <n v="130000"/>
    <x v="12"/>
    <x v="2"/>
    <n v="2"/>
    <s v="Graduate Degree"/>
    <s v="Management"/>
    <s v="Yes"/>
    <n v="2"/>
    <x v="0"/>
    <s v="North America"/>
    <n v="41"/>
    <x v="0"/>
    <x v="0"/>
    <x v="0"/>
  </r>
  <r>
    <n v="25148"/>
    <s v="Married"/>
    <s v="Male"/>
    <n v="60000"/>
    <x v="10"/>
    <x v="1"/>
    <n v="2"/>
    <s v="High School"/>
    <s v="Professional"/>
    <s v="No"/>
    <n v="2"/>
    <x v="3"/>
    <s v="North America"/>
    <n v="48"/>
    <x v="1"/>
    <x v="1"/>
    <x v="1"/>
  </r>
  <r>
    <n v="13920"/>
    <s v="Single"/>
    <s v="Female"/>
    <n v="50000"/>
    <x v="14"/>
    <x v="0"/>
    <n v="4"/>
    <s v="Bachelors"/>
    <s v="Skilled Manual"/>
    <s v="Yes"/>
    <n v="2"/>
    <x v="0"/>
    <s v="North America"/>
    <n v="42"/>
    <x v="0"/>
    <x v="0"/>
    <x v="0"/>
  </r>
  <r>
    <n v="23704"/>
    <s v="Single"/>
    <s v="Male"/>
    <n v="40000"/>
    <x v="0"/>
    <x v="0"/>
    <n v="5"/>
    <s v="High School"/>
    <s v="Professional"/>
    <s v="Yes"/>
    <n v="4"/>
    <x v="4"/>
    <s v="North America"/>
    <n v="60"/>
    <x v="1"/>
    <x v="1"/>
    <x v="1"/>
  </r>
  <r>
    <n v="28972"/>
    <s v="Single"/>
    <s v="Female"/>
    <n v="60000"/>
    <x v="10"/>
    <x v="1"/>
    <n v="3"/>
    <s v="Graduate Degree"/>
    <s v="Management"/>
    <s v="Yes"/>
    <n v="2"/>
    <x v="4"/>
    <s v="North America"/>
    <n v="66"/>
    <x v="2"/>
    <x v="0"/>
    <x v="0"/>
  </r>
  <r>
    <n v="22730"/>
    <s v="Married"/>
    <s v="Male"/>
    <n v="70000"/>
    <x v="3"/>
    <x v="1"/>
    <n v="5"/>
    <s v="Bachelors"/>
    <s v="Management"/>
    <s v="Yes"/>
    <n v="2"/>
    <x v="4"/>
    <s v="North America"/>
    <n v="63"/>
    <x v="1"/>
    <x v="0"/>
    <x v="0"/>
  </r>
  <r>
    <n v="29134"/>
    <s v="Married"/>
    <s v="Male"/>
    <n v="60000"/>
    <x v="10"/>
    <x v="1"/>
    <n v="4"/>
    <s v="Bachelors"/>
    <s v="Skilled Manual"/>
    <s v="No"/>
    <n v="3"/>
    <x v="4"/>
    <s v="North America"/>
    <n v="42"/>
    <x v="0"/>
    <x v="0"/>
    <x v="0"/>
  </r>
  <r>
    <n v="14332"/>
    <s v="Single"/>
    <s v="Female"/>
    <n v="30000"/>
    <x v="1"/>
    <x v="0"/>
    <n v="0"/>
    <s v="High School"/>
    <s v="Skilled Manual"/>
    <s v="No"/>
    <n v="2"/>
    <x v="2"/>
    <s v="North America"/>
    <n v="26"/>
    <x v="0"/>
    <x v="0"/>
    <x v="0"/>
  </r>
  <r>
    <n v="19117"/>
    <s v="Single"/>
    <s v="Female"/>
    <n v="60000"/>
    <x v="10"/>
    <x v="1"/>
    <n v="1"/>
    <s v="Graduate Degree"/>
    <s v="Professional"/>
    <s v="Yes"/>
    <n v="0"/>
    <x v="1"/>
    <s v="North America"/>
    <n v="36"/>
    <x v="0"/>
    <x v="1"/>
    <x v="1"/>
  </r>
  <r>
    <n v="22864"/>
    <s v="Married"/>
    <s v="Male"/>
    <n v="90000"/>
    <x v="8"/>
    <x v="1"/>
    <n v="2"/>
    <s v="Partial College"/>
    <s v="Professional"/>
    <s v="No"/>
    <n v="0"/>
    <x v="2"/>
    <s v="North America"/>
    <n v="49"/>
    <x v="1"/>
    <x v="1"/>
    <x v="1"/>
  </r>
  <r>
    <n v="11292"/>
    <s v="Single"/>
    <s v="Male"/>
    <n v="150000"/>
    <x v="13"/>
    <x v="2"/>
    <n v="1"/>
    <s v="Partial College"/>
    <s v="Professional"/>
    <s v="No"/>
    <n v="3"/>
    <x v="0"/>
    <s v="North America"/>
    <n v="44"/>
    <x v="0"/>
    <x v="1"/>
    <x v="1"/>
  </r>
  <r>
    <n v="13466"/>
    <s v="Married"/>
    <s v="Male"/>
    <n v="80000"/>
    <x v="2"/>
    <x v="1"/>
    <n v="5"/>
    <s v="Partial College"/>
    <s v="Professional"/>
    <s v="Yes"/>
    <n v="3"/>
    <x v="3"/>
    <s v="North America"/>
    <n v="46"/>
    <x v="1"/>
    <x v="0"/>
    <x v="0"/>
  </r>
  <r>
    <n v="23731"/>
    <s v="Married"/>
    <s v="Male"/>
    <n v="60000"/>
    <x v="10"/>
    <x v="1"/>
    <n v="2"/>
    <s v="High School"/>
    <s v="Professional"/>
    <s v="Yes"/>
    <n v="2"/>
    <x v="1"/>
    <s v="North America"/>
    <n v="54"/>
    <x v="1"/>
    <x v="1"/>
    <x v="1"/>
  </r>
  <r>
    <n v="28672"/>
    <s v="Single"/>
    <s v="Male"/>
    <n v="70000"/>
    <x v="3"/>
    <x v="1"/>
    <n v="4"/>
    <s v="Graduate Degree"/>
    <s v="Professional"/>
    <s v="Yes"/>
    <n v="0"/>
    <x v="1"/>
    <s v="North America"/>
    <n v="35"/>
    <x v="0"/>
    <x v="1"/>
    <x v="1"/>
  </r>
  <r>
    <n v="11809"/>
    <s v="Married"/>
    <s v="Male"/>
    <n v="60000"/>
    <x v="10"/>
    <x v="1"/>
    <n v="2"/>
    <s v="Bachelors"/>
    <s v="Skilled Manual"/>
    <s v="Yes"/>
    <n v="0"/>
    <x v="0"/>
    <s v="North America"/>
    <n v="38"/>
    <x v="0"/>
    <x v="1"/>
    <x v="1"/>
  </r>
  <r>
    <n v="19664"/>
    <s v="Single"/>
    <s v="Male"/>
    <n v="100000"/>
    <x v="11"/>
    <x v="1"/>
    <n v="3"/>
    <s v="Bachelors"/>
    <s v="Management"/>
    <s v="No"/>
    <n v="3"/>
    <x v="3"/>
    <s v="North America"/>
    <n v="38"/>
    <x v="0"/>
    <x v="0"/>
    <x v="0"/>
  </r>
  <r>
    <n v="12121"/>
    <s v="Single"/>
    <s v="Male"/>
    <n v="60000"/>
    <x v="10"/>
    <x v="1"/>
    <n v="3"/>
    <s v="High School"/>
    <s v="Professional"/>
    <s v="Yes"/>
    <n v="2"/>
    <x v="4"/>
    <s v="North America"/>
    <n v="53"/>
    <x v="1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5982A3-0343-4873-8519-6E8285EF42AF}" name="PivotTable1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29:B33" firstHeaderRow="1" firstDataRow="1" firstDataCol="1"/>
  <pivotFields count="17">
    <pivotField showAll="0"/>
    <pivotField showAll="0"/>
    <pivotField showAll="0"/>
    <pivotField numFmtId="164" showAll="0"/>
    <pivotField numFmtId="1" showAll="0"/>
    <pivotField axis="axisRow" dataField="1" showAll="0">
      <items count="5">
        <item x="0"/>
        <item m="1" x="3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>
      <items count="3">
        <item x="0"/>
        <item x="1"/>
        <item t="default"/>
      </items>
    </pivotField>
    <pivotField showAll="0"/>
  </pivotFields>
  <rowFields count="1">
    <field x="5"/>
  </rowFields>
  <rowItems count="4">
    <i>
      <x/>
    </i>
    <i>
      <x v="2"/>
    </i>
    <i>
      <x v="3"/>
    </i>
    <i t="grand">
      <x/>
    </i>
  </rowItems>
  <colItems count="1">
    <i/>
  </colItems>
  <dataFields count="1">
    <dataField name="Count of Income Groups" fld="5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DED8FE-8C48-4E74-88D7-F179451D8D6A}" name="PivotTable7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21:D26" firstHeaderRow="1" firstDataRow="2" firstDataCol="1"/>
  <pivotFields count="17">
    <pivotField showAll="0"/>
    <pivotField showAll="0"/>
    <pivotField showAll="0"/>
    <pivotField numFmtId="164"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axis="axisRow" showAll="0">
      <items count="4">
        <item x="2"/>
        <item x="0"/>
        <item x="1"/>
        <item t="default"/>
      </items>
    </pivotField>
    <pivotField axis="axisCol" dataField="1" showAll="0">
      <items count="3">
        <item x="0"/>
        <item x="1"/>
        <item t="default"/>
      </items>
    </pivotField>
    <pivotField showAll="0"/>
  </pivotFields>
  <rowFields count="1">
    <field x="14"/>
  </rowFields>
  <rowItems count="4">
    <i>
      <x/>
    </i>
    <i>
      <x v="1"/>
    </i>
    <i>
      <x v="2"/>
    </i>
    <i t="grand">
      <x/>
    </i>
  </rowItems>
  <colFields count="1">
    <field x="15"/>
  </colFields>
  <colItems count="3">
    <i>
      <x/>
    </i>
    <i>
      <x v="1"/>
    </i>
    <i t="grand">
      <x/>
    </i>
  </colItems>
  <dataFields count="1">
    <dataField name="Count of Purchased Bike" fld="15" subtotal="count" baseField="0" baseItem="0"/>
  </dataFields>
  <chartFormats count="2"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3CE76B-8AD1-434A-97AE-0D598E878208}" name="PivotTable6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A10:D17" firstHeaderRow="1" firstDataRow="2" firstDataCol="1"/>
  <pivotFields count="17">
    <pivotField showAll="0"/>
    <pivotField showAll="0"/>
    <pivotField showAll="0"/>
    <pivotField numFmtId="164" showAll="0"/>
    <pivotField numFmtId="1" showAll="0">
      <items count="17">
        <item x="4"/>
        <item x="6"/>
        <item x="1"/>
        <item x="0"/>
        <item x="14"/>
        <item x="10"/>
        <item x="3"/>
        <item x="2"/>
        <item x="8"/>
        <item x="11"/>
        <item x="15"/>
        <item x="7"/>
        <item x="12"/>
        <item x="13"/>
        <item x="5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6">
        <item x="0"/>
        <item x="3"/>
        <item x="1"/>
        <item x="2"/>
        <item x="4"/>
        <item t="default"/>
      </items>
    </pivotField>
    <pivotField showAll="0"/>
    <pivotField numFmtId="1" showAll="0"/>
    <pivotField showAll="0"/>
    <pivotField dataField="1" showAll="0"/>
    <pivotField name="Purchased Bikes" axis="axisCol" showAll="0">
      <items count="3">
        <item n="No" x="0"/>
        <item n="Yes" x="1"/>
        <item t="default"/>
      </items>
    </pivotField>
  </pivotFields>
  <rowFields count="1">
    <field x="1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6"/>
  </colFields>
  <colItems count="3">
    <i>
      <x/>
    </i>
    <i>
      <x v="1"/>
    </i>
    <i t="grand">
      <x/>
    </i>
  </colItems>
  <dataFields count="1">
    <dataField name="Count of Purchased Bike" fld="15" subtotal="count" baseField="0" baseItem="0"/>
  </dataFields>
  <chartFormats count="2"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76C17A-82D2-4899-91AC-3D761D95D2E7}" name="PivotTable5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A1:G6" firstHeaderRow="1" firstDataRow="2" firstDataCol="1"/>
  <pivotFields count="17">
    <pivotField showAll="0"/>
    <pivotField showAll="0"/>
    <pivotField showAll="0"/>
    <pivotField numFmtId="164" showAll="0"/>
    <pivotField numFmtId="1" showAll="0"/>
    <pivotField showAll="0"/>
    <pivotField showAll="0"/>
    <pivotField showAll="0"/>
    <pivotField showAll="0"/>
    <pivotField showAll="0"/>
    <pivotField showAll="0"/>
    <pivotField axis="axisCol" showAll="0">
      <items count="6">
        <item x="0"/>
        <item x="3"/>
        <item x="1"/>
        <item x="2"/>
        <item x="4"/>
        <item t="default"/>
      </items>
    </pivotField>
    <pivotField showAll="0"/>
    <pivotField numFmtId="1" showAll="0"/>
    <pivotField axis="axisRow" showAll="0">
      <items count="4">
        <item x="2"/>
        <item x="0"/>
        <item x="1"/>
        <item t="default"/>
      </items>
    </pivotField>
    <pivotField showAll="0"/>
    <pivotField dataField="1" showAll="0"/>
  </pivotFields>
  <rowFields count="1">
    <field x="14"/>
  </rowFields>
  <rowItems count="4">
    <i>
      <x/>
    </i>
    <i>
      <x v="1"/>
    </i>
    <i>
      <x v="2"/>
    </i>
    <i t="grand">
      <x/>
    </i>
  </rowItems>
  <colFields count="1">
    <field x="1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Purchased Bikes" fld="16" baseField="1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C1" sqref="C1:C1048576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autoFilter ref="D1:D1027" xr:uid="{00000000-0001-0000-0000-000000000000}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DAA32-D4D7-4D3A-B80B-AC7324A277B3}">
  <dimension ref="A1:Q1027"/>
  <sheetViews>
    <sheetView zoomScale="92" zoomScaleNormal="85" workbookViewId="0">
      <selection activeCell="H5" sqref="H5"/>
    </sheetView>
  </sheetViews>
  <sheetFormatPr defaultRowHeight="14.4" x14ac:dyDescent="0.3"/>
  <cols>
    <col min="1" max="1" width="9.33203125" customWidth="1"/>
    <col min="2" max="2" width="17.6640625" style="5" customWidth="1"/>
    <col min="3" max="3" width="13" style="5" customWidth="1"/>
    <col min="4" max="4" width="15.21875" style="1" customWidth="1"/>
    <col min="5" max="5" width="15.21875" style="4" customWidth="1"/>
    <col min="6" max="6" width="15.21875" style="5" customWidth="1"/>
    <col min="7" max="7" width="12.77734375" customWidth="1"/>
    <col min="8" max="8" width="19.21875" customWidth="1"/>
    <col min="9" max="9" width="14.77734375" customWidth="1"/>
    <col min="10" max="10" width="16.44140625" customWidth="1"/>
    <col min="12" max="12" width="19" customWidth="1"/>
    <col min="13" max="13" width="12.77734375" customWidth="1"/>
    <col min="14" max="14" width="8.88671875" style="3"/>
    <col min="15" max="15" width="16.5546875" style="4" customWidth="1"/>
    <col min="16" max="16" width="20.5546875" customWidth="1"/>
    <col min="17" max="17" width="31" style="5" customWidth="1"/>
  </cols>
  <sheetData>
    <row r="1" spans="1:17" x14ac:dyDescent="0.3">
      <c r="A1" t="s">
        <v>0</v>
      </c>
      <c r="B1" s="5" t="s">
        <v>1</v>
      </c>
      <c r="C1" s="5" t="s">
        <v>2</v>
      </c>
      <c r="D1" s="1" t="s">
        <v>3</v>
      </c>
      <c r="E1" s="4" t="s">
        <v>3</v>
      </c>
      <c r="F1" s="5" t="s">
        <v>51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s="3" t="s">
        <v>11</v>
      </c>
      <c r="O1" s="4" t="s">
        <v>41</v>
      </c>
      <c r="P1" t="s">
        <v>12</v>
      </c>
      <c r="Q1" s="5" t="s">
        <v>50</v>
      </c>
    </row>
    <row r="2" spans="1:17" x14ac:dyDescent="0.3">
      <c r="A2">
        <v>12496</v>
      </c>
      <c r="B2" s="5" t="s">
        <v>38</v>
      </c>
      <c r="C2" s="5" t="s">
        <v>36</v>
      </c>
      <c r="D2" s="1">
        <v>40000</v>
      </c>
      <c r="E2" s="4">
        <v>40000</v>
      </c>
      <c r="F2" s="9" t="str" cm="1">
        <f t="array" ref="F2">_xlfn.IFS(E2&lt;60000, "10k-50k", AND(E2&gt;50000,E2&lt;110000),"60-100k", E2&gt;100000, "More than 110k ")</f>
        <v>10k-50k</v>
      </c>
      <c r="G2">
        <v>1</v>
      </c>
      <c r="H2" t="s">
        <v>13</v>
      </c>
      <c r="I2" t="s">
        <v>14</v>
      </c>
      <c r="J2" t="s">
        <v>15</v>
      </c>
      <c r="K2">
        <v>0</v>
      </c>
      <c r="L2" t="s">
        <v>16</v>
      </c>
      <c r="M2" t="s">
        <v>17</v>
      </c>
      <c r="N2" s="3">
        <v>42</v>
      </c>
      <c r="O2" s="4" t="str" cm="1">
        <f t="array" ref="O2">_xlfn.IFS(N2 &lt; 46, "25-45 years old", AND(N2 &gt; 45,N2 &lt; 66), "46-65 years old", N2 &gt; 65, "&gt; 65 years old")</f>
        <v>25-45 years old</v>
      </c>
      <c r="P2" t="s">
        <v>18</v>
      </c>
      <c r="Q2" s="5">
        <f xml:space="preserve"> IF(P2 = "Yes", 1, 0)</f>
        <v>0</v>
      </c>
    </row>
    <row r="3" spans="1:17" x14ac:dyDescent="0.3">
      <c r="A3">
        <v>24107</v>
      </c>
      <c r="B3" s="5" t="s">
        <v>38</v>
      </c>
      <c r="C3" s="5" t="s">
        <v>37</v>
      </c>
      <c r="D3" s="1">
        <v>30000</v>
      </c>
      <c r="E3" s="4">
        <v>30000</v>
      </c>
      <c r="F3" s="9" t="str" cm="1">
        <f t="array" ref="F3">_xlfn.IFS(E3&lt;60000, "10k-50k", AND(E3&gt;50000,E3&lt;110000),"60-100k", E3&gt;100000, "More than 110k ")</f>
        <v>10k-50k</v>
      </c>
      <c r="G3">
        <v>3</v>
      </c>
      <c r="H3" t="s">
        <v>19</v>
      </c>
      <c r="I3" t="s">
        <v>20</v>
      </c>
      <c r="J3" t="s">
        <v>15</v>
      </c>
      <c r="K3">
        <v>1</v>
      </c>
      <c r="L3" t="s">
        <v>16</v>
      </c>
      <c r="M3" t="s">
        <v>17</v>
      </c>
      <c r="N3" s="3">
        <v>43</v>
      </c>
      <c r="O3" s="4" t="str" cm="1">
        <f t="array" ref="O3">_xlfn.IFS(N3 &lt; 46, "25-45 years old", AND(N3 &gt; 45,N3 &lt; 66), "46-65 years old", N3 &gt; 65, "&gt; 65 years old")</f>
        <v>25-45 years old</v>
      </c>
      <c r="P3" t="s">
        <v>18</v>
      </c>
      <c r="Q3" s="5">
        <f t="shared" ref="Q3:Q66" si="0" xml:space="preserve"> IF(P3 = "Yes", 1, 0)</f>
        <v>0</v>
      </c>
    </row>
    <row r="4" spans="1:17" x14ac:dyDescent="0.3">
      <c r="A4">
        <v>14177</v>
      </c>
      <c r="B4" s="5" t="s">
        <v>38</v>
      </c>
      <c r="C4" s="5" t="s">
        <v>37</v>
      </c>
      <c r="D4" s="1">
        <v>80000</v>
      </c>
      <c r="E4" s="4">
        <v>80000</v>
      </c>
      <c r="F4" s="9" t="str" cm="1">
        <f t="array" ref="F4">_xlfn.IFS(E4&lt;60000, "10k-50k", AND(E4&gt;50000,E4&lt;110000),"60-100k", E4&gt;100000, "More than 110k ")</f>
        <v>60-100k</v>
      </c>
      <c r="G4">
        <v>5</v>
      </c>
      <c r="H4" t="s">
        <v>19</v>
      </c>
      <c r="I4" t="s">
        <v>21</v>
      </c>
      <c r="J4" t="s">
        <v>18</v>
      </c>
      <c r="K4">
        <v>2</v>
      </c>
      <c r="L4" t="s">
        <v>22</v>
      </c>
      <c r="M4" t="s">
        <v>17</v>
      </c>
      <c r="N4" s="3">
        <v>60</v>
      </c>
      <c r="O4" s="4" t="str" cm="1">
        <f t="array" ref="O4">_xlfn.IFS(N4 &lt; 46, "25-45 years old", AND(N4 &gt; 45,N4 &lt; 66), "46-65 years old", N4 &gt; 65, "&gt; 65 years old")</f>
        <v>46-65 years old</v>
      </c>
      <c r="P4" t="s">
        <v>18</v>
      </c>
      <c r="Q4" s="5">
        <f t="shared" si="0"/>
        <v>0</v>
      </c>
    </row>
    <row r="5" spans="1:17" x14ac:dyDescent="0.3">
      <c r="A5">
        <v>24381</v>
      </c>
      <c r="B5" s="5" t="s">
        <v>39</v>
      </c>
      <c r="C5" s="5" t="s">
        <v>37</v>
      </c>
      <c r="D5" s="1">
        <v>70000</v>
      </c>
      <c r="E5" s="4">
        <v>70000</v>
      </c>
      <c r="F5" s="9" t="str" cm="1">
        <f t="array" ref="F5">_xlfn.IFS(E5&lt;60000, "10k-50k", AND(E5&gt;50000,E5&lt;110000),"60-100k", E5&gt;100000, "More than 110k ")</f>
        <v>60-100k</v>
      </c>
      <c r="G5">
        <v>0</v>
      </c>
      <c r="H5" t="s">
        <v>13</v>
      </c>
      <c r="I5" t="s">
        <v>21</v>
      </c>
      <c r="J5" t="s">
        <v>15</v>
      </c>
      <c r="K5">
        <v>1</v>
      </c>
      <c r="L5" t="s">
        <v>23</v>
      </c>
      <c r="M5" t="s">
        <v>24</v>
      </c>
      <c r="N5" s="3">
        <v>41</v>
      </c>
      <c r="O5" s="4" t="str" cm="1">
        <f t="array" ref="O5">_xlfn.IFS(N5 &lt; 46, "25-45 years old", AND(N5 &gt; 45,N5 &lt; 66), "46-65 years old", N5 &gt; 65, "&gt; 65 years old")</f>
        <v>25-45 years old</v>
      </c>
      <c r="P5" t="s">
        <v>15</v>
      </c>
      <c r="Q5" s="5">
        <f t="shared" si="0"/>
        <v>1</v>
      </c>
    </row>
    <row r="6" spans="1:17" x14ac:dyDescent="0.3">
      <c r="A6">
        <v>25597</v>
      </c>
      <c r="B6" s="5" t="s">
        <v>39</v>
      </c>
      <c r="C6" s="5" t="s">
        <v>37</v>
      </c>
      <c r="D6" s="1">
        <v>30000</v>
      </c>
      <c r="E6" s="4">
        <v>30000</v>
      </c>
      <c r="F6" s="9" t="str" cm="1">
        <f t="array" ref="F6">_xlfn.IFS(E6&lt;60000, "10k-50k", AND(E6&gt;50000,E6&lt;110000),"60-100k", E6&gt;100000, "More than 110k ")</f>
        <v>10k-50k</v>
      </c>
      <c r="G6">
        <v>0</v>
      </c>
      <c r="H6" t="s">
        <v>13</v>
      </c>
      <c r="I6" t="s">
        <v>20</v>
      </c>
      <c r="J6" t="s">
        <v>18</v>
      </c>
      <c r="K6">
        <v>0</v>
      </c>
      <c r="L6" t="s">
        <v>16</v>
      </c>
      <c r="M6" t="s">
        <v>17</v>
      </c>
      <c r="N6" s="3">
        <v>36</v>
      </c>
      <c r="O6" s="4" t="str" cm="1">
        <f t="array" ref="O6">_xlfn.IFS(N6 &lt; 46, "25-45 years old", AND(N6 &gt; 45,N6 &lt; 66), "46-65 years old", N6 &gt; 65, "&gt; 65 years old")</f>
        <v>25-45 years old</v>
      </c>
      <c r="P6" t="s">
        <v>15</v>
      </c>
      <c r="Q6" s="5">
        <f t="shared" si="0"/>
        <v>1</v>
      </c>
    </row>
    <row r="7" spans="1:17" x14ac:dyDescent="0.3">
      <c r="A7">
        <v>13507</v>
      </c>
      <c r="B7" s="5" t="s">
        <v>38</v>
      </c>
      <c r="C7" s="5" t="s">
        <v>36</v>
      </c>
      <c r="D7" s="1">
        <v>10000</v>
      </c>
      <c r="E7" s="4">
        <v>10000</v>
      </c>
      <c r="F7" s="9" t="str" cm="1">
        <f t="array" ref="F7">_xlfn.IFS(E7&lt;60000, "10k-50k", AND(E7&gt;50000,E7&lt;110000),"60-100k", E7&gt;100000, "More than 110k ")</f>
        <v>10k-50k</v>
      </c>
      <c r="G7">
        <v>2</v>
      </c>
      <c r="H7" t="s">
        <v>19</v>
      </c>
      <c r="I7" t="s">
        <v>25</v>
      </c>
      <c r="J7" t="s">
        <v>15</v>
      </c>
      <c r="K7">
        <v>0</v>
      </c>
      <c r="L7" t="s">
        <v>26</v>
      </c>
      <c r="M7" t="s">
        <v>17</v>
      </c>
      <c r="N7" s="3">
        <v>50</v>
      </c>
      <c r="O7" s="4" t="str" cm="1">
        <f t="array" ref="O7">_xlfn.IFS(N7 &lt; 46, "25-45 years old", AND(N7 &gt; 45,N7 &lt; 66), "46-65 years old", N7 &gt; 65, "&gt; 65 years old")</f>
        <v>46-65 years old</v>
      </c>
      <c r="P7" t="s">
        <v>18</v>
      </c>
      <c r="Q7" s="5">
        <f t="shared" si="0"/>
        <v>0</v>
      </c>
    </row>
    <row r="8" spans="1:17" x14ac:dyDescent="0.3">
      <c r="A8">
        <v>27974</v>
      </c>
      <c r="B8" s="5" t="s">
        <v>39</v>
      </c>
      <c r="C8" s="5" t="s">
        <v>37</v>
      </c>
      <c r="D8" s="1">
        <v>160000</v>
      </c>
      <c r="E8" s="4">
        <v>160000</v>
      </c>
      <c r="F8" s="9" t="str" cm="1">
        <f t="array" ref="F8">_xlfn.IFS(E8&lt;60000, "10k-50k", AND(E8&gt;50000,E8&lt;110000),"60-100k", E8&gt;100000, "More than 110k ")</f>
        <v xml:space="preserve">More than 110k </v>
      </c>
      <c r="G8">
        <v>2</v>
      </c>
      <c r="H8" t="s">
        <v>27</v>
      </c>
      <c r="I8" t="s">
        <v>28</v>
      </c>
      <c r="J8" t="s">
        <v>15</v>
      </c>
      <c r="K8">
        <v>4</v>
      </c>
      <c r="L8" t="s">
        <v>16</v>
      </c>
      <c r="M8" t="s">
        <v>24</v>
      </c>
      <c r="N8" s="3">
        <v>33</v>
      </c>
      <c r="O8" s="4" t="str" cm="1">
        <f t="array" ref="O8">_xlfn.IFS(N8 &lt; 46, "25-45 years old", AND(N8 &gt; 45,N8 &lt; 66), "46-65 years old", N8 &gt; 65, "&gt; 65 years old")</f>
        <v>25-45 years old</v>
      </c>
      <c r="P8" t="s">
        <v>15</v>
      </c>
      <c r="Q8" s="5">
        <f t="shared" si="0"/>
        <v>1</v>
      </c>
    </row>
    <row r="9" spans="1:17" x14ac:dyDescent="0.3">
      <c r="A9">
        <v>19364</v>
      </c>
      <c r="B9" s="5" t="s">
        <v>38</v>
      </c>
      <c r="C9" s="5" t="s">
        <v>37</v>
      </c>
      <c r="D9" s="1">
        <v>40000</v>
      </c>
      <c r="E9" s="4">
        <v>40000</v>
      </c>
      <c r="F9" s="9" t="str" cm="1">
        <f t="array" ref="F9">_xlfn.IFS(E9&lt;60000, "10k-50k", AND(E9&gt;50000,E9&lt;110000),"60-100k", E9&gt;100000, "More than 110k ")</f>
        <v>10k-50k</v>
      </c>
      <c r="G9">
        <v>1</v>
      </c>
      <c r="H9" t="s">
        <v>13</v>
      </c>
      <c r="I9" t="s">
        <v>14</v>
      </c>
      <c r="J9" t="s">
        <v>15</v>
      </c>
      <c r="K9">
        <v>0</v>
      </c>
      <c r="L9" t="s">
        <v>16</v>
      </c>
      <c r="M9" t="s">
        <v>17</v>
      </c>
      <c r="N9" s="3">
        <v>43</v>
      </c>
      <c r="O9" s="4" t="str" cm="1">
        <f t="array" ref="O9">_xlfn.IFS(N9 &lt; 46, "25-45 years old", AND(N9 &gt; 45,N9 &lt; 66), "46-65 years old", N9 &gt; 65, "&gt; 65 years old")</f>
        <v>25-45 years old</v>
      </c>
      <c r="P9" t="s">
        <v>15</v>
      </c>
      <c r="Q9" s="5">
        <f t="shared" si="0"/>
        <v>1</v>
      </c>
    </row>
    <row r="10" spans="1:17" x14ac:dyDescent="0.3">
      <c r="A10">
        <v>22155</v>
      </c>
      <c r="B10" s="5" t="s">
        <v>38</v>
      </c>
      <c r="C10" s="5" t="s">
        <v>37</v>
      </c>
      <c r="D10" s="1">
        <v>20000</v>
      </c>
      <c r="E10" s="4">
        <v>20000</v>
      </c>
      <c r="F10" s="9" t="str" cm="1">
        <f t="array" ref="F10">_xlfn.IFS(E10&lt;60000, "10k-50k", AND(E10&gt;50000,E10&lt;110000),"60-100k", E10&gt;100000, "More than 110k ")</f>
        <v>10k-50k</v>
      </c>
      <c r="G10">
        <v>2</v>
      </c>
      <c r="H10" t="s">
        <v>29</v>
      </c>
      <c r="I10" t="s">
        <v>20</v>
      </c>
      <c r="J10" t="s">
        <v>15</v>
      </c>
      <c r="K10">
        <v>2</v>
      </c>
      <c r="L10" t="s">
        <v>23</v>
      </c>
      <c r="M10" t="s">
        <v>24</v>
      </c>
      <c r="N10" s="3">
        <v>58</v>
      </c>
      <c r="O10" s="4" t="str" cm="1">
        <f t="array" ref="O10">_xlfn.IFS(N10 &lt; 46, "25-45 years old", AND(N10 &gt; 45,N10 &lt; 66), "46-65 years old", N10 &gt; 65, "&gt; 65 years old")</f>
        <v>46-65 years old</v>
      </c>
      <c r="P10" t="s">
        <v>18</v>
      </c>
      <c r="Q10" s="5">
        <f t="shared" si="0"/>
        <v>0</v>
      </c>
    </row>
    <row r="11" spans="1:17" x14ac:dyDescent="0.3">
      <c r="A11">
        <v>19280</v>
      </c>
      <c r="B11" s="5" t="s">
        <v>38</v>
      </c>
      <c r="C11" s="5" t="s">
        <v>37</v>
      </c>
      <c r="D11" s="1">
        <v>120000</v>
      </c>
      <c r="E11" s="4">
        <v>120000</v>
      </c>
      <c r="F11" s="9" t="str" cm="1">
        <f t="array" ref="F11">_xlfn.IFS(E11&lt;60000, "10k-50k", AND(E11&gt;50000,E11&lt;110000),"60-100k", E11&gt;100000, "More than 110k ")</f>
        <v xml:space="preserve">More than 110k </v>
      </c>
      <c r="G11">
        <v>2</v>
      </c>
      <c r="H11" t="s">
        <v>19</v>
      </c>
      <c r="I11" t="s">
        <v>25</v>
      </c>
      <c r="J11" t="s">
        <v>15</v>
      </c>
      <c r="K11">
        <v>1</v>
      </c>
      <c r="L11" t="s">
        <v>16</v>
      </c>
      <c r="M11" t="s">
        <v>17</v>
      </c>
      <c r="N11" s="3">
        <v>40</v>
      </c>
      <c r="O11" s="4" t="str" cm="1">
        <f t="array" ref="O11">_xlfn.IFS(N11 &lt; 46, "25-45 years old", AND(N11 &gt; 45,N11 &lt; 66), "46-65 years old", N11 &gt; 65, "&gt; 65 years old")</f>
        <v>25-45 years old</v>
      </c>
      <c r="P11" t="s">
        <v>15</v>
      </c>
      <c r="Q11" s="5">
        <f t="shared" si="0"/>
        <v>1</v>
      </c>
    </row>
    <row r="12" spans="1:17" x14ac:dyDescent="0.3">
      <c r="A12">
        <v>22173</v>
      </c>
      <c r="B12" s="5" t="s">
        <v>38</v>
      </c>
      <c r="C12" s="5" t="s">
        <v>36</v>
      </c>
      <c r="D12" s="1">
        <v>30000</v>
      </c>
      <c r="E12" s="4">
        <v>30000</v>
      </c>
      <c r="F12" s="9" t="str" cm="1">
        <f t="array" ref="F12">_xlfn.IFS(E12&lt;60000, "10k-50k", AND(E12&gt;50000,E12&lt;110000),"60-100k", E12&gt;100000, "More than 110k ")</f>
        <v>10k-50k</v>
      </c>
      <c r="G12">
        <v>3</v>
      </c>
      <c r="H12" t="s">
        <v>27</v>
      </c>
      <c r="I12" t="s">
        <v>14</v>
      </c>
      <c r="J12" t="s">
        <v>18</v>
      </c>
      <c r="K12">
        <v>2</v>
      </c>
      <c r="L12" t="s">
        <v>26</v>
      </c>
      <c r="M12" t="s">
        <v>24</v>
      </c>
      <c r="N12" s="3">
        <v>54</v>
      </c>
      <c r="O12" s="4" t="str" cm="1">
        <f t="array" ref="O12">_xlfn.IFS(N12 &lt; 46, "25-45 years old", AND(N12 &gt; 45,N12 &lt; 66), "46-65 years old", N12 &gt; 65, "&gt; 65 years old")</f>
        <v>46-65 years old</v>
      </c>
      <c r="P12" t="s">
        <v>15</v>
      </c>
      <c r="Q12" s="5">
        <f t="shared" si="0"/>
        <v>1</v>
      </c>
    </row>
    <row r="13" spans="1:17" x14ac:dyDescent="0.3">
      <c r="A13">
        <v>12697</v>
      </c>
      <c r="B13" s="5" t="s">
        <v>39</v>
      </c>
      <c r="C13" s="5" t="s">
        <v>36</v>
      </c>
      <c r="D13" s="1">
        <v>90000</v>
      </c>
      <c r="E13" s="4">
        <v>90000</v>
      </c>
      <c r="F13" s="9" t="str" cm="1">
        <f t="array" ref="F13">_xlfn.IFS(E13&lt;60000, "10k-50k", AND(E13&gt;50000,E13&lt;110000),"60-100k", E13&gt;100000, "More than 110k ")</f>
        <v>60-100k</v>
      </c>
      <c r="G13">
        <v>0</v>
      </c>
      <c r="H13" t="s">
        <v>13</v>
      </c>
      <c r="I13" t="s">
        <v>21</v>
      </c>
      <c r="J13" t="s">
        <v>18</v>
      </c>
      <c r="K13">
        <v>4</v>
      </c>
      <c r="L13" t="s">
        <v>40</v>
      </c>
      <c r="M13" t="s">
        <v>24</v>
      </c>
      <c r="N13" s="3">
        <v>36</v>
      </c>
      <c r="O13" s="4" t="str" cm="1">
        <f t="array" ref="O13">_xlfn.IFS(N13 &lt; 46, "25-45 years old", AND(N13 &gt; 45,N13 &lt; 66), "46-65 years old", N13 &gt; 65, "&gt; 65 years old")</f>
        <v>25-45 years old</v>
      </c>
      <c r="P13" t="s">
        <v>18</v>
      </c>
      <c r="Q13" s="5">
        <f t="shared" si="0"/>
        <v>0</v>
      </c>
    </row>
    <row r="14" spans="1:17" x14ac:dyDescent="0.3">
      <c r="A14">
        <v>11434</v>
      </c>
      <c r="B14" s="5" t="s">
        <v>38</v>
      </c>
      <c r="C14" s="5" t="s">
        <v>37</v>
      </c>
      <c r="D14" s="1">
        <v>170000</v>
      </c>
      <c r="E14" s="4">
        <v>170000</v>
      </c>
      <c r="F14" s="9" t="str" cm="1">
        <f t="array" ref="F14">_xlfn.IFS(E14&lt;60000, "10k-50k", AND(E14&gt;50000,E14&lt;110000),"60-100k", E14&gt;100000, "More than 110k ")</f>
        <v xml:space="preserve">More than 110k </v>
      </c>
      <c r="G14">
        <v>5</v>
      </c>
      <c r="H14" t="s">
        <v>19</v>
      </c>
      <c r="I14" t="s">
        <v>21</v>
      </c>
      <c r="J14" t="s">
        <v>15</v>
      </c>
      <c r="K14">
        <v>0</v>
      </c>
      <c r="L14" t="s">
        <v>16</v>
      </c>
      <c r="M14" t="s">
        <v>17</v>
      </c>
      <c r="N14" s="3">
        <v>55</v>
      </c>
      <c r="O14" s="4" t="str" cm="1">
        <f t="array" ref="O14">_xlfn.IFS(N14 &lt; 46, "25-45 years old", AND(N14 &gt; 45,N14 &lt; 66), "46-65 years old", N14 &gt; 65, "&gt; 65 years old")</f>
        <v>46-65 years old</v>
      </c>
      <c r="P14" t="s">
        <v>18</v>
      </c>
      <c r="Q14" s="5">
        <f t="shared" si="0"/>
        <v>0</v>
      </c>
    </row>
    <row r="15" spans="1:17" x14ac:dyDescent="0.3">
      <c r="A15">
        <v>25323</v>
      </c>
      <c r="B15" s="5" t="s">
        <v>38</v>
      </c>
      <c r="C15" s="5" t="s">
        <v>37</v>
      </c>
      <c r="D15" s="1">
        <v>40000</v>
      </c>
      <c r="E15" s="4">
        <v>40000</v>
      </c>
      <c r="F15" s="9" t="str" cm="1">
        <f t="array" ref="F15">_xlfn.IFS(E15&lt;60000, "10k-50k", AND(E15&gt;50000,E15&lt;110000),"60-100k", E15&gt;100000, "More than 110k ")</f>
        <v>10k-50k</v>
      </c>
      <c r="G15">
        <v>2</v>
      </c>
      <c r="H15" t="s">
        <v>19</v>
      </c>
      <c r="I15" t="s">
        <v>20</v>
      </c>
      <c r="J15" t="s">
        <v>15</v>
      </c>
      <c r="K15">
        <v>1</v>
      </c>
      <c r="L15" t="s">
        <v>26</v>
      </c>
      <c r="M15" t="s">
        <v>17</v>
      </c>
      <c r="N15" s="3">
        <v>35</v>
      </c>
      <c r="O15" s="4" t="str" cm="1">
        <f t="array" ref="O15">_xlfn.IFS(N15 &lt; 46, "25-45 years old", AND(N15 &gt; 45,N15 &lt; 66), "46-65 years old", N15 &gt; 65, "&gt; 65 years old")</f>
        <v>25-45 years old</v>
      </c>
      <c r="P15" t="s">
        <v>15</v>
      </c>
      <c r="Q15" s="5">
        <f t="shared" si="0"/>
        <v>1</v>
      </c>
    </row>
    <row r="16" spans="1:17" x14ac:dyDescent="0.3">
      <c r="A16">
        <v>23542</v>
      </c>
      <c r="B16" s="5" t="s">
        <v>39</v>
      </c>
      <c r="C16" s="5" t="s">
        <v>37</v>
      </c>
      <c r="D16" s="1">
        <v>60000</v>
      </c>
      <c r="E16" s="4">
        <v>60000</v>
      </c>
      <c r="F16" s="9" t="str" cm="1">
        <f t="array" ref="F16">_xlfn.IFS(E16&lt;60000, "10k-50k", AND(E16&gt;50000,E16&lt;110000),"60-100k", E16&gt;100000, "More than 110k ")</f>
        <v>60-100k</v>
      </c>
      <c r="G16">
        <v>1</v>
      </c>
      <c r="H16" t="s">
        <v>19</v>
      </c>
      <c r="I16" t="s">
        <v>14</v>
      </c>
      <c r="J16" t="s">
        <v>18</v>
      </c>
      <c r="K16">
        <v>1</v>
      </c>
      <c r="L16" t="s">
        <v>16</v>
      </c>
      <c r="M16" t="s">
        <v>24</v>
      </c>
      <c r="N16" s="3">
        <v>45</v>
      </c>
      <c r="O16" s="4" t="str" cm="1">
        <f t="array" ref="O16">_xlfn.IFS(N16 &lt; 46, "25-45 years old", AND(N16 &gt; 45,N16 &lt; 66), "46-65 years old", N16 &gt; 65, "&gt; 65 years old")</f>
        <v>25-45 years old</v>
      </c>
      <c r="P16" t="s">
        <v>15</v>
      </c>
      <c r="Q16" s="5">
        <f t="shared" si="0"/>
        <v>1</v>
      </c>
    </row>
    <row r="17" spans="1:17" x14ac:dyDescent="0.3">
      <c r="A17">
        <v>20870</v>
      </c>
      <c r="B17" s="5" t="s">
        <v>39</v>
      </c>
      <c r="C17" s="5" t="s">
        <v>36</v>
      </c>
      <c r="D17" s="1">
        <v>10000</v>
      </c>
      <c r="E17" s="4">
        <v>10000</v>
      </c>
      <c r="F17" s="9" t="str" cm="1">
        <f t="array" ref="F17">_xlfn.IFS(E17&lt;60000, "10k-50k", AND(E17&gt;50000,E17&lt;110000),"60-100k", E17&gt;100000, "More than 110k ")</f>
        <v>10k-50k</v>
      </c>
      <c r="G17">
        <v>2</v>
      </c>
      <c r="H17" t="s">
        <v>27</v>
      </c>
      <c r="I17" t="s">
        <v>25</v>
      </c>
      <c r="J17" t="s">
        <v>15</v>
      </c>
      <c r="K17">
        <v>1</v>
      </c>
      <c r="L17" t="s">
        <v>16</v>
      </c>
      <c r="M17" t="s">
        <v>17</v>
      </c>
      <c r="N17" s="3">
        <v>38</v>
      </c>
      <c r="O17" s="4" t="str" cm="1">
        <f t="array" ref="O17">_xlfn.IFS(N17 &lt; 46, "25-45 years old", AND(N17 &gt; 45,N17 &lt; 66), "46-65 years old", N17 &gt; 65, "&gt; 65 years old")</f>
        <v>25-45 years old</v>
      </c>
      <c r="P17" t="s">
        <v>15</v>
      </c>
      <c r="Q17" s="5">
        <f t="shared" si="0"/>
        <v>1</v>
      </c>
    </row>
    <row r="18" spans="1:17" x14ac:dyDescent="0.3">
      <c r="A18">
        <v>23316</v>
      </c>
      <c r="B18" s="5" t="s">
        <v>39</v>
      </c>
      <c r="C18" s="5" t="s">
        <v>37</v>
      </c>
      <c r="D18" s="1">
        <v>30000</v>
      </c>
      <c r="E18" s="4">
        <v>30000</v>
      </c>
      <c r="F18" s="9" t="str" cm="1">
        <f t="array" ref="F18">_xlfn.IFS(E18&lt;60000, "10k-50k", AND(E18&gt;50000,E18&lt;110000),"60-100k", E18&gt;100000, "More than 110k ")</f>
        <v>10k-50k</v>
      </c>
      <c r="G18">
        <v>3</v>
      </c>
      <c r="H18" t="s">
        <v>19</v>
      </c>
      <c r="I18" t="s">
        <v>20</v>
      </c>
      <c r="J18" t="s">
        <v>18</v>
      </c>
      <c r="K18">
        <v>2</v>
      </c>
      <c r="L18" t="s">
        <v>26</v>
      </c>
      <c r="M18" t="s">
        <v>24</v>
      </c>
      <c r="N18" s="3">
        <v>59</v>
      </c>
      <c r="O18" s="4" t="str" cm="1">
        <f t="array" ref="O18">_xlfn.IFS(N18 &lt; 46, "25-45 years old", AND(N18 &gt; 45,N18 &lt; 66), "46-65 years old", N18 &gt; 65, "&gt; 65 years old")</f>
        <v>46-65 years old</v>
      </c>
      <c r="P18" t="s">
        <v>15</v>
      </c>
      <c r="Q18" s="5">
        <f t="shared" si="0"/>
        <v>1</v>
      </c>
    </row>
    <row r="19" spans="1:17" x14ac:dyDescent="0.3">
      <c r="A19">
        <v>12610</v>
      </c>
      <c r="B19" s="5" t="s">
        <v>38</v>
      </c>
      <c r="C19" s="5" t="s">
        <v>36</v>
      </c>
      <c r="D19" s="1">
        <v>30000</v>
      </c>
      <c r="E19" s="4">
        <v>30000</v>
      </c>
      <c r="F19" s="9" t="str" cm="1">
        <f t="array" ref="F19">_xlfn.IFS(E19&lt;60000, "10k-50k", AND(E19&gt;50000,E19&lt;110000),"60-100k", E19&gt;100000, "More than 110k ")</f>
        <v>10k-50k</v>
      </c>
      <c r="G19">
        <v>1</v>
      </c>
      <c r="H19" t="s">
        <v>13</v>
      </c>
      <c r="I19" t="s">
        <v>20</v>
      </c>
      <c r="J19" t="s">
        <v>15</v>
      </c>
      <c r="K19">
        <v>0</v>
      </c>
      <c r="L19" t="s">
        <v>16</v>
      </c>
      <c r="M19" t="s">
        <v>17</v>
      </c>
      <c r="N19" s="3">
        <v>47</v>
      </c>
      <c r="O19" s="4" t="str" cm="1">
        <f t="array" ref="O19">_xlfn.IFS(N19 &lt; 46, "25-45 years old", AND(N19 &gt; 45,N19 &lt; 66), "46-65 years old", N19 &gt; 65, "&gt; 65 years old")</f>
        <v>46-65 years old</v>
      </c>
      <c r="P19" t="s">
        <v>18</v>
      </c>
      <c r="Q19" s="5">
        <f t="shared" si="0"/>
        <v>0</v>
      </c>
    </row>
    <row r="20" spans="1:17" x14ac:dyDescent="0.3">
      <c r="A20">
        <v>27183</v>
      </c>
      <c r="B20" s="5" t="s">
        <v>39</v>
      </c>
      <c r="C20" s="5" t="s">
        <v>37</v>
      </c>
      <c r="D20" s="1">
        <v>40000</v>
      </c>
      <c r="E20" s="4">
        <v>40000</v>
      </c>
      <c r="F20" s="9" t="str" cm="1">
        <f t="array" ref="F20">_xlfn.IFS(E20&lt;60000, "10k-50k", AND(E20&gt;50000,E20&lt;110000),"60-100k", E20&gt;100000, "More than 110k ")</f>
        <v>10k-50k</v>
      </c>
      <c r="G20">
        <v>2</v>
      </c>
      <c r="H20" t="s">
        <v>19</v>
      </c>
      <c r="I20" t="s">
        <v>20</v>
      </c>
      <c r="J20" t="s">
        <v>15</v>
      </c>
      <c r="K20">
        <v>1</v>
      </c>
      <c r="L20" t="s">
        <v>26</v>
      </c>
      <c r="M20" t="s">
        <v>17</v>
      </c>
      <c r="N20" s="3">
        <v>35</v>
      </c>
      <c r="O20" s="4" t="str" cm="1">
        <f t="array" ref="O20">_xlfn.IFS(N20 &lt; 46, "25-45 years old", AND(N20 &gt; 45,N20 &lt; 66), "46-65 years old", N20 &gt; 65, "&gt; 65 years old")</f>
        <v>25-45 years old</v>
      </c>
      <c r="P20" t="s">
        <v>15</v>
      </c>
      <c r="Q20" s="5">
        <f t="shared" si="0"/>
        <v>1</v>
      </c>
    </row>
    <row r="21" spans="1:17" x14ac:dyDescent="0.3">
      <c r="A21">
        <v>25940</v>
      </c>
      <c r="B21" s="5" t="s">
        <v>39</v>
      </c>
      <c r="C21" s="5" t="s">
        <v>37</v>
      </c>
      <c r="D21" s="1">
        <v>20000</v>
      </c>
      <c r="E21" s="4">
        <v>20000</v>
      </c>
      <c r="F21" s="9" t="str" cm="1">
        <f t="array" ref="F21">_xlfn.IFS(E21&lt;60000, "10k-50k", AND(E21&gt;50000,E21&lt;110000),"60-100k", E21&gt;100000, "More than 110k ")</f>
        <v>10k-50k</v>
      </c>
      <c r="G21">
        <v>2</v>
      </c>
      <c r="H21" t="s">
        <v>29</v>
      </c>
      <c r="I21" t="s">
        <v>20</v>
      </c>
      <c r="J21" t="s">
        <v>15</v>
      </c>
      <c r="K21">
        <v>2</v>
      </c>
      <c r="L21" t="s">
        <v>23</v>
      </c>
      <c r="M21" t="s">
        <v>24</v>
      </c>
      <c r="N21" s="3">
        <v>55</v>
      </c>
      <c r="O21" s="4" t="str" cm="1">
        <f t="array" ref="O21">_xlfn.IFS(N21 &lt; 46, "25-45 years old", AND(N21 &gt; 45,N21 &lt; 66), "46-65 years old", N21 &gt; 65, "&gt; 65 years old")</f>
        <v>46-65 years old</v>
      </c>
      <c r="P21" t="s">
        <v>15</v>
      </c>
      <c r="Q21" s="5">
        <f t="shared" si="0"/>
        <v>1</v>
      </c>
    </row>
    <row r="22" spans="1:17" x14ac:dyDescent="0.3">
      <c r="A22">
        <v>25598</v>
      </c>
      <c r="B22" s="5" t="s">
        <v>38</v>
      </c>
      <c r="C22" s="5" t="s">
        <v>36</v>
      </c>
      <c r="D22" s="1">
        <v>40000</v>
      </c>
      <c r="E22" s="4">
        <v>40000</v>
      </c>
      <c r="F22" s="9" t="str" cm="1">
        <f t="array" ref="F22">_xlfn.IFS(E22&lt;60000, "10k-50k", AND(E22&gt;50000,E22&lt;110000),"60-100k", E22&gt;100000, "More than 110k ")</f>
        <v>10k-50k</v>
      </c>
      <c r="G22">
        <v>0</v>
      </c>
      <c r="H22" t="s">
        <v>31</v>
      </c>
      <c r="I22" t="s">
        <v>20</v>
      </c>
      <c r="J22" t="s">
        <v>15</v>
      </c>
      <c r="K22">
        <v>0</v>
      </c>
      <c r="L22" t="s">
        <v>16</v>
      </c>
      <c r="M22" t="s">
        <v>17</v>
      </c>
      <c r="N22" s="3">
        <v>36</v>
      </c>
      <c r="O22" s="4" t="str" cm="1">
        <f t="array" ref="O22">_xlfn.IFS(N22 &lt; 46, "25-45 years old", AND(N22 &gt; 45,N22 &lt; 66), "46-65 years old", N22 &gt; 65, "&gt; 65 years old")</f>
        <v>25-45 years old</v>
      </c>
      <c r="P22" t="s">
        <v>15</v>
      </c>
      <c r="Q22" s="5">
        <f t="shared" si="0"/>
        <v>1</v>
      </c>
    </row>
    <row r="23" spans="1:17" x14ac:dyDescent="0.3">
      <c r="A23">
        <v>21564</v>
      </c>
      <c r="B23" s="5" t="s">
        <v>39</v>
      </c>
      <c r="C23" s="5" t="s">
        <v>36</v>
      </c>
      <c r="D23" s="1">
        <v>80000</v>
      </c>
      <c r="E23" s="4">
        <v>80000</v>
      </c>
      <c r="F23" s="9" t="str" cm="1">
        <f t="array" ref="F23">_xlfn.IFS(E23&lt;60000, "10k-50k", AND(E23&gt;50000,E23&lt;110000),"60-100k", E23&gt;100000, "More than 110k ")</f>
        <v>60-100k</v>
      </c>
      <c r="G23">
        <v>0</v>
      </c>
      <c r="H23" t="s">
        <v>13</v>
      </c>
      <c r="I23" t="s">
        <v>21</v>
      </c>
      <c r="J23" t="s">
        <v>15</v>
      </c>
      <c r="K23">
        <v>4</v>
      </c>
      <c r="L23" t="s">
        <v>40</v>
      </c>
      <c r="M23" t="s">
        <v>24</v>
      </c>
      <c r="N23" s="3">
        <v>35</v>
      </c>
      <c r="O23" s="4" t="str" cm="1">
        <f t="array" ref="O23">_xlfn.IFS(N23 &lt; 46, "25-45 years old", AND(N23 &gt; 45,N23 &lt; 66), "46-65 years old", N23 &gt; 65, "&gt; 65 years old")</f>
        <v>25-45 years old</v>
      </c>
      <c r="P23" t="s">
        <v>18</v>
      </c>
      <c r="Q23" s="5">
        <f t="shared" si="0"/>
        <v>0</v>
      </c>
    </row>
    <row r="24" spans="1:17" x14ac:dyDescent="0.3">
      <c r="A24">
        <v>19193</v>
      </c>
      <c r="B24" s="5" t="s">
        <v>39</v>
      </c>
      <c r="C24" s="5" t="s">
        <v>37</v>
      </c>
      <c r="D24" s="1">
        <v>40000</v>
      </c>
      <c r="E24" s="4">
        <v>40000</v>
      </c>
      <c r="F24" s="9" t="str" cm="1">
        <f t="array" ref="F24">_xlfn.IFS(E24&lt;60000, "10k-50k", AND(E24&gt;50000,E24&lt;110000),"60-100k", E24&gt;100000, "More than 110k ")</f>
        <v>10k-50k</v>
      </c>
      <c r="G24">
        <v>2</v>
      </c>
      <c r="H24" t="s">
        <v>19</v>
      </c>
      <c r="I24" t="s">
        <v>20</v>
      </c>
      <c r="J24" t="s">
        <v>15</v>
      </c>
      <c r="K24">
        <v>0</v>
      </c>
      <c r="L24" t="s">
        <v>26</v>
      </c>
      <c r="M24" t="s">
        <v>17</v>
      </c>
      <c r="N24" s="3">
        <v>35</v>
      </c>
      <c r="O24" s="4" t="str" cm="1">
        <f t="array" ref="O24">_xlfn.IFS(N24 &lt; 46, "25-45 years old", AND(N24 &gt; 45,N24 &lt; 66), "46-65 years old", N24 &gt; 65, "&gt; 65 years old")</f>
        <v>25-45 years old</v>
      </c>
      <c r="P24" t="s">
        <v>15</v>
      </c>
      <c r="Q24" s="5">
        <f t="shared" si="0"/>
        <v>1</v>
      </c>
    </row>
    <row r="25" spans="1:17" x14ac:dyDescent="0.3">
      <c r="A25">
        <v>26412</v>
      </c>
      <c r="B25" s="5" t="s">
        <v>38</v>
      </c>
      <c r="C25" s="5" t="s">
        <v>36</v>
      </c>
      <c r="D25" s="1">
        <v>80000</v>
      </c>
      <c r="E25" s="4">
        <v>80000</v>
      </c>
      <c r="F25" s="9" t="str" cm="1">
        <f t="array" ref="F25">_xlfn.IFS(E25&lt;60000, "10k-50k", AND(E25&gt;50000,E25&lt;110000),"60-100k", E25&gt;100000, "More than 110k ")</f>
        <v>60-100k</v>
      </c>
      <c r="G25">
        <v>5</v>
      </c>
      <c r="H25" t="s">
        <v>27</v>
      </c>
      <c r="I25" t="s">
        <v>28</v>
      </c>
      <c r="J25" t="s">
        <v>18</v>
      </c>
      <c r="K25">
        <v>3</v>
      </c>
      <c r="L25" t="s">
        <v>23</v>
      </c>
      <c r="M25" t="s">
        <v>17</v>
      </c>
      <c r="N25" s="3">
        <v>56</v>
      </c>
      <c r="O25" s="4" t="str" cm="1">
        <f t="array" ref="O25">_xlfn.IFS(N25 &lt; 46, "25-45 years old", AND(N25 &gt; 45,N25 &lt; 66), "46-65 years old", N25 &gt; 65, "&gt; 65 years old")</f>
        <v>46-65 years old</v>
      </c>
      <c r="P25" t="s">
        <v>18</v>
      </c>
      <c r="Q25" s="5">
        <f t="shared" si="0"/>
        <v>0</v>
      </c>
    </row>
    <row r="26" spans="1:17" x14ac:dyDescent="0.3">
      <c r="A26">
        <v>27184</v>
      </c>
      <c r="B26" s="5" t="s">
        <v>39</v>
      </c>
      <c r="C26" s="5" t="s">
        <v>37</v>
      </c>
      <c r="D26" s="1">
        <v>40000</v>
      </c>
      <c r="E26" s="4">
        <v>40000</v>
      </c>
      <c r="F26" s="9" t="str" cm="1">
        <f t="array" ref="F26">_xlfn.IFS(E26&lt;60000, "10k-50k", AND(E26&gt;50000,E26&lt;110000),"60-100k", E26&gt;100000, "More than 110k ")</f>
        <v>10k-50k</v>
      </c>
      <c r="G26">
        <v>2</v>
      </c>
      <c r="H26" t="s">
        <v>19</v>
      </c>
      <c r="I26" t="s">
        <v>20</v>
      </c>
      <c r="J26" t="s">
        <v>18</v>
      </c>
      <c r="K26">
        <v>1</v>
      </c>
      <c r="L26" t="s">
        <v>16</v>
      </c>
      <c r="M26" t="s">
        <v>17</v>
      </c>
      <c r="N26" s="3">
        <v>34</v>
      </c>
      <c r="O26" s="4" t="str" cm="1">
        <f t="array" ref="O26">_xlfn.IFS(N26 &lt; 46, "25-45 years old", AND(N26 &gt; 45,N26 &lt; 66), "46-65 years old", N26 &gt; 65, "&gt; 65 years old")</f>
        <v>25-45 years old</v>
      </c>
      <c r="P26" t="s">
        <v>18</v>
      </c>
      <c r="Q26" s="5">
        <f t="shared" si="0"/>
        <v>0</v>
      </c>
    </row>
    <row r="27" spans="1:17" x14ac:dyDescent="0.3">
      <c r="A27">
        <v>12590</v>
      </c>
      <c r="B27" s="5" t="s">
        <v>39</v>
      </c>
      <c r="C27" s="5" t="s">
        <v>37</v>
      </c>
      <c r="D27" s="1">
        <v>30000</v>
      </c>
      <c r="E27" s="4">
        <v>30000</v>
      </c>
      <c r="F27" s="9" t="str" cm="1">
        <f t="array" ref="F27">_xlfn.IFS(E27&lt;60000, "10k-50k", AND(E27&gt;50000,E27&lt;110000),"60-100k", E27&gt;100000, "More than 110k ")</f>
        <v>10k-50k</v>
      </c>
      <c r="G27">
        <v>1</v>
      </c>
      <c r="H27" t="s">
        <v>13</v>
      </c>
      <c r="I27" t="s">
        <v>20</v>
      </c>
      <c r="J27" t="s">
        <v>15</v>
      </c>
      <c r="K27">
        <v>0</v>
      </c>
      <c r="L27" t="s">
        <v>16</v>
      </c>
      <c r="M27" t="s">
        <v>17</v>
      </c>
      <c r="N27" s="3">
        <v>63</v>
      </c>
      <c r="O27" s="4" t="str" cm="1">
        <f t="array" ref="O27">_xlfn.IFS(N27 &lt; 46, "25-45 years old", AND(N27 &gt; 45,N27 &lt; 66), "46-65 years old", N27 &gt; 65, "&gt; 65 years old")</f>
        <v>46-65 years old</v>
      </c>
      <c r="P27" t="s">
        <v>18</v>
      </c>
      <c r="Q27" s="5">
        <f t="shared" si="0"/>
        <v>0</v>
      </c>
    </row>
    <row r="28" spans="1:17" x14ac:dyDescent="0.3">
      <c r="A28">
        <v>17841</v>
      </c>
      <c r="B28" s="5" t="s">
        <v>39</v>
      </c>
      <c r="C28" s="5" t="s">
        <v>37</v>
      </c>
      <c r="D28" s="1">
        <v>30000</v>
      </c>
      <c r="E28" s="4">
        <v>30000</v>
      </c>
      <c r="F28" s="9" t="str" cm="1">
        <f t="array" ref="F28">_xlfn.IFS(E28&lt;60000, "10k-50k", AND(E28&gt;50000,E28&lt;110000),"60-100k", E28&gt;100000, "More than 110k ")</f>
        <v>10k-50k</v>
      </c>
      <c r="G28">
        <v>0</v>
      </c>
      <c r="H28" t="s">
        <v>19</v>
      </c>
      <c r="I28" t="s">
        <v>20</v>
      </c>
      <c r="J28" t="s">
        <v>18</v>
      </c>
      <c r="K28">
        <v>1</v>
      </c>
      <c r="L28" t="s">
        <v>16</v>
      </c>
      <c r="M28" t="s">
        <v>17</v>
      </c>
      <c r="N28" s="3">
        <v>29</v>
      </c>
      <c r="O28" s="4" t="str" cm="1">
        <f t="array" ref="O28">_xlfn.IFS(N28 &lt; 46, "25-45 years old", AND(N28 &gt; 45,N28 &lt; 66), "46-65 years old", N28 &gt; 65, "&gt; 65 years old")</f>
        <v>25-45 years old</v>
      </c>
      <c r="P28" t="s">
        <v>15</v>
      </c>
      <c r="Q28" s="5">
        <f t="shared" si="0"/>
        <v>1</v>
      </c>
    </row>
    <row r="29" spans="1:17" x14ac:dyDescent="0.3">
      <c r="A29">
        <v>18283</v>
      </c>
      <c r="B29" s="5" t="s">
        <v>39</v>
      </c>
      <c r="C29" s="5" t="s">
        <v>36</v>
      </c>
      <c r="D29" s="1">
        <v>100000</v>
      </c>
      <c r="E29" s="4">
        <v>100000</v>
      </c>
      <c r="F29" s="9" t="str" cm="1">
        <f t="array" ref="F29">_xlfn.IFS(E29&lt;60000, "10k-50k", AND(E29&gt;50000,E29&lt;110000),"60-100k", E29&gt;100000, "More than 110k ")</f>
        <v>60-100k</v>
      </c>
      <c r="G29">
        <v>0</v>
      </c>
      <c r="H29" t="s">
        <v>13</v>
      </c>
      <c r="I29" t="s">
        <v>21</v>
      </c>
      <c r="J29" t="s">
        <v>18</v>
      </c>
      <c r="K29">
        <v>1</v>
      </c>
      <c r="L29" t="s">
        <v>23</v>
      </c>
      <c r="M29" t="s">
        <v>24</v>
      </c>
      <c r="N29" s="3">
        <v>40</v>
      </c>
      <c r="O29" s="4" t="str" cm="1">
        <f t="array" ref="O29">_xlfn.IFS(N29 &lt; 46, "25-45 years old", AND(N29 &gt; 45,N29 &lt; 66), "46-65 years old", N29 &gt; 65, "&gt; 65 years old")</f>
        <v>25-45 years old</v>
      </c>
      <c r="P29" t="s">
        <v>18</v>
      </c>
      <c r="Q29" s="5">
        <f t="shared" si="0"/>
        <v>0</v>
      </c>
    </row>
    <row r="30" spans="1:17" x14ac:dyDescent="0.3">
      <c r="A30">
        <v>18299</v>
      </c>
      <c r="B30" s="5" t="s">
        <v>38</v>
      </c>
      <c r="C30" s="5" t="s">
        <v>37</v>
      </c>
      <c r="D30" s="1">
        <v>70000</v>
      </c>
      <c r="E30" s="4">
        <v>70000</v>
      </c>
      <c r="F30" s="9" t="str" cm="1">
        <f t="array" ref="F30">_xlfn.IFS(E30&lt;60000, "10k-50k", AND(E30&gt;50000,E30&lt;110000),"60-100k", E30&gt;100000, "More than 110k ")</f>
        <v>60-100k</v>
      </c>
      <c r="G30">
        <v>5</v>
      </c>
      <c r="H30" t="s">
        <v>19</v>
      </c>
      <c r="I30" t="s">
        <v>14</v>
      </c>
      <c r="J30" t="s">
        <v>15</v>
      </c>
      <c r="K30">
        <v>2</v>
      </c>
      <c r="L30" t="s">
        <v>23</v>
      </c>
      <c r="M30" t="s">
        <v>24</v>
      </c>
      <c r="N30" s="3">
        <v>44</v>
      </c>
      <c r="O30" s="4" t="str" cm="1">
        <f t="array" ref="O30">_xlfn.IFS(N30 &lt; 46, "25-45 years old", AND(N30 &gt; 45,N30 &lt; 66), "46-65 years old", N30 &gt; 65, "&gt; 65 years old")</f>
        <v>25-45 years old</v>
      </c>
      <c r="P30" t="s">
        <v>18</v>
      </c>
      <c r="Q30" s="5">
        <f t="shared" si="0"/>
        <v>0</v>
      </c>
    </row>
    <row r="31" spans="1:17" x14ac:dyDescent="0.3">
      <c r="A31">
        <v>16466</v>
      </c>
      <c r="B31" s="5" t="s">
        <v>39</v>
      </c>
      <c r="C31" s="5" t="s">
        <v>36</v>
      </c>
      <c r="D31" s="1">
        <v>20000</v>
      </c>
      <c r="E31" s="4">
        <v>20000</v>
      </c>
      <c r="F31" s="9" t="str" cm="1">
        <f t="array" ref="F31">_xlfn.IFS(E31&lt;60000, "10k-50k", AND(E31&gt;50000,E31&lt;110000),"60-100k", E31&gt;100000, "More than 110k ")</f>
        <v>10k-50k</v>
      </c>
      <c r="G31">
        <v>0</v>
      </c>
      <c r="H31" t="s">
        <v>29</v>
      </c>
      <c r="I31" t="s">
        <v>25</v>
      </c>
      <c r="J31" t="s">
        <v>18</v>
      </c>
      <c r="K31">
        <v>2</v>
      </c>
      <c r="L31" t="s">
        <v>16</v>
      </c>
      <c r="M31" t="s">
        <v>17</v>
      </c>
      <c r="N31" s="3">
        <v>32</v>
      </c>
      <c r="O31" s="4" t="str" cm="1">
        <f t="array" ref="O31">_xlfn.IFS(N31 &lt; 46, "25-45 years old", AND(N31 &gt; 45,N31 &lt; 66), "46-65 years old", N31 &gt; 65, "&gt; 65 years old")</f>
        <v>25-45 years old</v>
      </c>
      <c r="P31" t="s">
        <v>15</v>
      </c>
      <c r="Q31" s="5">
        <f t="shared" si="0"/>
        <v>1</v>
      </c>
    </row>
    <row r="32" spans="1:17" x14ac:dyDescent="0.3">
      <c r="A32">
        <v>19273</v>
      </c>
      <c r="B32" s="5" t="s">
        <v>38</v>
      </c>
      <c r="C32" s="5" t="s">
        <v>36</v>
      </c>
      <c r="D32" s="1">
        <v>20000</v>
      </c>
      <c r="E32" s="4">
        <v>20000</v>
      </c>
      <c r="F32" s="9" t="str" cm="1">
        <f t="array" ref="F32">_xlfn.IFS(E32&lt;60000, "10k-50k", AND(E32&gt;50000,E32&lt;110000),"60-100k", E32&gt;100000, "More than 110k ")</f>
        <v>10k-50k</v>
      </c>
      <c r="G32">
        <v>2</v>
      </c>
      <c r="H32" t="s">
        <v>19</v>
      </c>
      <c r="I32" t="s">
        <v>25</v>
      </c>
      <c r="J32" t="s">
        <v>15</v>
      </c>
      <c r="K32">
        <v>0</v>
      </c>
      <c r="L32" t="s">
        <v>16</v>
      </c>
      <c r="M32" t="s">
        <v>17</v>
      </c>
      <c r="N32" s="3">
        <v>63</v>
      </c>
      <c r="O32" s="4" t="str" cm="1">
        <f t="array" ref="O32">_xlfn.IFS(N32 &lt; 46, "25-45 years old", AND(N32 &gt; 45,N32 &lt; 66), "46-65 years old", N32 &gt; 65, "&gt; 65 years old")</f>
        <v>46-65 years old</v>
      </c>
      <c r="P32" t="s">
        <v>18</v>
      </c>
      <c r="Q32" s="5">
        <f t="shared" si="0"/>
        <v>0</v>
      </c>
    </row>
    <row r="33" spans="1:17" x14ac:dyDescent="0.3">
      <c r="A33">
        <v>22400</v>
      </c>
      <c r="B33" s="5" t="s">
        <v>38</v>
      </c>
      <c r="C33" s="5" t="s">
        <v>37</v>
      </c>
      <c r="D33" s="1">
        <v>10000</v>
      </c>
      <c r="E33" s="4">
        <v>10000</v>
      </c>
      <c r="F33" s="9" t="str" cm="1">
        <f t="array" ref="F33">_xlfn.IFS(E33&lt;60000, "10k-50k", AND(E33&gt;50000,E33&lt;110000),"60-100k", E33&gt;100000, "More than 110k ")</f>
        <v>10k-50k</v>
      </c>
      <c r="G33">
        <v>0</v>
      </c>
      <c r="H33" t="s">
        <v>19</v>
      </c>
      <c r="I33" t="s">
        <v>25</v>
      </c>
      <c r="J33" t="s">
        <v>18</v>
      </c>
      <c r="K33">
        <v>1</v>
      </c>
      <c r="L33" t="s">
        <v>16</v>
      </c>
      <c r="M33" t="s">
        <v>24</v>
      </c>
      <c r="N33" s="3">
        <v>26</v>
      </c>
      <c r="O33" s="4" t="str" cm="1">
        <f t="array" ref="O33">_xlfn.IFS(N33 &lt; 46, "25-45 years old", AND(N33 &gt; 45,N33 &lt; 66), "46-65 years old", N33 &gt; 65, "&gt; 65 years old")</f>
        <v>25-45 years old</v>
      </c>
      <c r="P33" t="s">
        <v>15</v>
      </c>
      <c r="Q33" s="5">
        <f t="shared" si="0"/>
        <v>1</v>
      </c>
    </row>
    <row r="34" spans="1:17" x14ac:dyDescent="0.3">
      <c r="A34">
        <v>20942</v>
      </c>
      <c r="B34" s="5" t="s">
        <v>39</v>
      </c>
      <c r="C34" s="5" t="s">
        <v>36</v>
      </c>
      <c r="D34" s="1">
        <v>20000</v>
      </c>
      <c r="E34" s="4">
        <v>20000</v>
      </c>
      <c r="F34" s="9" t="str" cm="1">
        <f t="array" ref="F34">_xlfn.IFS(E34&lt;60000, "10k-50k", AND(E34&gt;50000,E34&lt;110000),"60-100k", E34&gt;100000, "More than 110k ")</f>
        <v>10k-50k</v>
      </c>
      <c r="G34">
        <v>0</v>
      </c>
      <c r="H34" t="s">
        <v>27</v>
      </c>
      <c r="I34" t="s">
        <v>25</v>
      </c>
      <c r="J34" t="s">
        <v>18</v>
      </c>
      <c r="K34">
        <v>1</v>
      </c>
      <c r="L34" t="s">
        <v>23</v>
      </c>
      <c r="M34" t="s">
        <v>17</v>
      </c>
      <c r="N34" s="3">
        <v>31</v>
      </c>
      <c r="O34" s="4" t="str" cm="1">
        <f t="array" ref="O34">_xlfn.IFS(N34 &lt; 46, "25-45 years old", AND(N34 &gt; 45,N34 &lt; 66), "46-65 years old", N34 &gt; 65, "&gt; 65 years old")</f>
        <v>25-45 years old</v>
      </c>
      <c r="P34" t="s">
        <v>18</v>
      </c>
      <c r="Q34" s="5">
        <f t="shared" si="0"/>
        <v>0</v>
      </c>
    </row>
    <row r="35" spans="1:17" x14ac:dyDescent="0.3">
      <c r="A35">
        <v>18484</v>
      </c>
      <c r="B35" s="5" t="s">
        <v>39</v>
      </c>
      <c r="C35" s="5" t="s">
        <v>37</v>
      </c>
      <c r="D35" s="1">
        <v>80000</v>
      </c>
      <c r="E35" s="4">
        <v>80000</v>
      </c>
      <c r="F35" s="9" t="str" cm="1">
        <f t="array" ref="F35">_xlfn.IFS(E35&lt;60000, "10k-50k", AND(E35&gt;50000,E35&lt;110000),"60-100k", E35&gt;100000, "More than 110k ")</f>
        <v>60-100k</v>
      </c>
      <c r="G35">
        <v>2</v>
      </c>
      <c r="H35" t="s">
        <v>27</v>
      </c>
      <c r="I35" t="s">
        <v>14</v>
      </c>
      <c r="J35" t="s">
        <v>18</v>
      </c>
      <c r="K35">
        <v>2</v>
      </c>
      <c r="L35" t="s">
        <v>26</v>
      </c>
      <c r="M35" t="s">
        <v>24</v>
      </c>
      <c r="N35" s="3">
        <v>50</v>
      </c>
      <c r="O35" s="4" t="str" cm="1">
        <f t="array" ref="O35">_xlfn.IFS(N35 &lt; 46, "25-45 years old", AND(N35 &gt; 45,N35 &lt; 66), "46-65 years old", N35 &gt; 65, "&gt; 65 years old")</f>
        <v>46-65 years old</v>
      </c>
      <c r="P35" t="s">
        <v>15</v>
      </c>
      <c r="Q35" s="5">
        <f t="shared" si="0"/>
        <v>1</v>
      </c>
    </row>
    <row r="36" spans="1:17" x14ac:dyDescent="0.3">
      <c r="A36">
        <v>12291</v>
      </c>
      <c r="B36" s="5" t="s">
        <v>39</v>
      </c>
      <c r="C36" s="5" t="s">
        <v>37</v>
      </c>
      <c r="D36" s="1">
        <v>90000</v>
      </c>
      <c r="E36" s="4">
        <v>90000</v>
      </c>
      <c r="F36" s="9" t="str" cm="1">
        <f t="array" ref="F36">_xlfn.IFS(E36&lt;60000, "10k-50k", AND(E36&gt;50000,E36&lt;110000),"60-100k", E36&gt;100000, "More than 110k ")</f>
        <v>60-100k</v>
      </c>
      <c r="G36">
        <v>5</v>
      </c>
      <c r="H36" t="s">
        <v>19</v>
      </c>
      <c r="I36" t="s">
        <v>21</v>
      </c>
      <c r="J36" t="s">
        <v>18</v>
      </c>
      <c r="K36">
        <v>2</v>
      </c>
      <c r="L36" t="s">
        <v>22</v>
      </c>
      <c r="M36" t="s">
        <v>17</v>
      </c>
      <c r="N36" s="3">
        <v>62</v>
      </c>
      <c r="O36" s="4" t="str" cm="1">
        <f t="array" ref="O36">_xlfn.IFS(N36 &lt; 46, "25-45 years old", AND(N36 &gt; 45,N36 &lt; 66), "46-65 years old", N36 &gt; 65, "&gt; 65 years old")</f>
        <v>46-65 years old</v>
      </c>
      <c r="P36" t="s">
        <v>15</v>
      </c>
      <c r="Q36" s="5">
        <f t="shared" si="0"/>
        <v>1</v>
      </c>
    </row>
    <row r="37" spans="1:17" x14ac:dyDescent="0.3">
      <c r="A37">
        <v>28380</v>
      </c>
      <c r="B37" s="5" t="s">
        <v>39</v>
      </c>
      <c r="C37" s="5" t="s">
        <v>36</v>
      </c>
      <c r="D37" s="1">
        <v>10000</v>
      </c>
      <c r="E37" s="4">
        <v>10000</v>
      </c>
      <c r="F37" s="9" t="str" cm="1">
        <f t="array" ref="F37">_xlfn.IFS(E37&lt;60000, "10k-50k", AND(E37&gt;50000,E37&lt;110000),"60-100k", E37&gt;100000, "More than 110k ")</f>
        <v>10k-50k</v>
      </c>
      <c r="G37">
        <v>5</v>
      </c>
      <c r="H37" t="s">
        <v>29</v>
      </c>
      <c r="I37" t="s">
        <v>25</v>
      </c>
      <c r="J37" t="s">
        <v>18</v>
      </c>
      <c r="K37">
        <v>2</v>
      </c>
      <c r="L37" t="s">
        <v>16</v>
      </c>
      <c r="M37" t="s">
        <v>17</v>
      </c>
      <c r="N37" s="3">
        <v>41</v>
      </c>
      <c r="O37" s="4" t="str" cm="1">
        <f t="array" ref="O37">_xlfn.IFS(N37 &lt; 46, "25-45 years old", AND(N37 &gt; 45,N37 &lt; 66), "46-65 years old", N37 &gt; 65, "&gt; 65 years old")</f>
        <v>25-45 years old</v>
      </c>
      <c r="P37" t="s">
        <v>18</v>
      </c>
      <c r="Q37" s="5">
        <f t="shared" si="0"/>
        <v>0</v>
      </c>
    </row>
    <row r="38" spans="1:17" x14ac:dyDescent="0.3">
      <c r="A38">
        <v>17891</v>
      </c>
      <c r="B38" s="5" t="s">
        <v>38</v>
      </c>
      <c r="C38" s="5" t="s">
        <v>36</v>
      </c>
      <c r="D38" s="1">
        <v>10000</v>
      </c>
      <c r="E38" s="4">
        <v>10000</v>
      </c>
      <c r="F38" s="9" t="str" cm="1">
        <f t="array" ref="F38">_xlfn.IFS(E38&lt;60000, "10k-50k", AND(E38&gt;50000,E38&lt;110000),"60-100k", E38&gt;100000, "More than 110k ")</f>
        <v>10k-50k</v>
      </c>
      <c r="G38">
        <v>2</v>
      </c>
      <c r="H38" t="s">
        <v>19</v>
      </c>
      <c r="I38" t="s">
        <v>25</v>
      </c>
      <c r="J38" t="s">
        <v>15</v>
      </c>
      <c r="K38">
        <v>1</v>
      </c>
      <c r="L38" t="s">
        <v>16</v>
      </c>
      <c r="M38" t="s">
        <v>17</v>
      </c>
      <c r="N38" s="3">
        <v>50</v>
      </c>
      <c r="O38" s="4" t="str" cm="1">
        <f t="array" ref="O38">_xlfn.IFS(N38 &lt; 46, "25-45 years old", AND(N38 &gt; 45,N38 &lt; 66), "46-65 years old", N38 &gt; 65, "&gt; 65 years old")</f>
        <v>46-65 years old</v>
      </c>
      <c r="P38" t="s">
        <v>15</v>
      </c>
      <c r="Q38" s="5">
        <f t="shared" si="0"/>
        <v>1</v>
      </c>
    </row>
    <row r="39" spans="1:17" x14ac:dyDescent="0.3">
      <c r="A39">
        <v>27832</v>
      </c>
      <c r="B39" s="5" t="s">
        <v>39</v>
      </c>
      <c r="C39" s="5" t="s">
        <v>36</v>
      </c>
      <c r="D39" s="1">
        <v>30000</v>
      </c>
      <c r="E39" s="4">
        <v>30000</v>
      </c>
      <c r="F39" s="9" t="str" cm="1">
        <f t="array" ref="F39">_xlfn.IFS(E39&lt;60000, "10k-50k", AND(E39&gt;50000,E39&lt;110000),"60-100k", E39&gt;100000, "More than 110k ")</f>
        <v>10k-50k</v>
      </c>
      <c r="G39">
        <v>0</v>
      </c>
      <c r="H39" t="s">
        <v>19</v>
      </c>
      <c r="I39" t="s">
        <v>20</v>
      </c>
      <c r="J39" t="s">
        <v>18</v>
      </c>
      <c r="K39">
        <v>1</v>
      </c>
      <c r="L39" t="s">
        <v>22</v>
      </c>
      <c r="M39" t="s">
        <v>17</v>
      </c>
      <c r="N39" s="3">
        <v>30</v>
      </c>
      <c r="O39" s="4" t="str" cm="1">
        <f t="array" ref="O39">_xlfn.IFS(N39 &lt; 46, "25-45 years old", AND(N39 &gt; 45,N39 &lt; 66), "46-65 years old", N39 &gt; 65, "&gt; 65 years old")</f>
        <v>25-45 years old</v>
      </c>
      <c r="P39" t="s">
        <v>18</v>
      </c>
      <c r="Q39" s="5">
        <f t="shared" si="0"/>
        <v>0</v>
      </c>
    </row>
    <row r="40" spans="1:17" x14ac:dyDescent="0.3">
      <c r="A40">
        <v>26863</v>
      </c>
      <c r="B40" s="5" t="s">
        <v>39</v>
      </c>
      <c r="C40" s="5" t="s">
        <v>37</v>
      </c>
      <c r="D40" s="1">
        <v>20000</v>
      </c>
      <c r="E40" s="4">
        <v>20000</v>
      </c>
      <c r="F40" s="9" t="str" cm="1">
        <f t="array" ref="F40">_xlfn.IFS(E40&lt;60000, "10k-50k", AND(E40&gt;50000,E40&lt;110000),"60-100k", E40&gt;100000, "More than 110k ")</f>
        <v>10k-50k</v>
      </c>
      <c r="G40">
        <v>0</v>
      </c>
      <c r="H40" t="s">
        <v>27</v>
      </c>
      <c r="I40" t="s">
        <v>25</v>
      </c>
      <c r="J40" t="s">
        <v>18</v>
      </c>
      <c r="K40">
        <v>1</v>
      </c>
      <c r="L40" t="s">
        <v>22</v>
      </c>
      <c r="M40" t="s">
        <v>17</v>
      </c>
      <c r="N40" s="3">
        <v>28</v>
      </c>
      <c r="O40" s="4" t="str" cm="1">
        <f t="array" ref="O40">_xlfn.IFS(N40 &lt; 46, "25-45 years old", AND(N40 &gt; 45,N40 &lt; 66), "46-65 years old", N40 &gt; 65, "&gt; 65 years old")</f>
        <v>25-45 years old</v>
      </c>
      <c r="P40" t="s">
        <v>18</v>
      </c>
      <c r="Q40" s="5">
        <f t="shared" si="0"/>
        <v>0</v>
      </c>
    </row>
    <row r="41" spans="1:17" x14ac:dyDescent="0.3">
      <c r="A41">
        <v>16259</v>
      </c>
      <c r="B41" s="5" t="s">
        <v>39</v>
      </c>
      <c r="C41" s="5" t="s">
        <v>36</v>
      </c>
      <c r="D41" s="1">
        <v>10000</v>
      </c>
      <c r="E41" s="4">
        <v>10000</v>
      </c>
      <c r="F41" s="9" t="str" cm="1">
        <f t="array" ref="F41">_xlfn.IFS(E41&lt;60000, "10k-50k", AND(E41&gt;50000,E41&lt;110000),"60-100k", E41&gt;100000, "More than 110k ")</f>
        <v>10k-50k</v>
      </c>
      <c r="G41">
        <v>4</v>
      </c>
      <c r="H41" t="s">
        <v>29</v>
      </c>
      <c r="I41" t="s">
        <v>25</v>
      </c>
      <c r="J41" t="s">
        <v>15</v>
      </c>
      <c r="K41">
        <v>2</v>
      </c>
      <c r="L41" t="s">
        <v>16</v>
      </c>
      <c r="M41" t="s">
        <v>17</v>
      </c>
      <c r="N41" s="3">
        <v>40</v>
      </c>
      <c r="O41" s="4" t="str" cm="1">
        <f t="array" ref="O41">_xlfn.IFS(N41 &lt; 46, "25-45 years old", AND(N41 &gt; 45,N41 &lt; 66), "46-65 years old", N41 &gt; 65, "&gt; 65 years old")</f>
        <v>25-45 years old</v>
      </c>
      <c r="P41" t="s">
        <v>15</v>
      </c>
      <c r="Q41" s="5">
        <f t="shared" si="0"/>
        <v>1</v>
      </c>
    </row>
    <row r="42" spans="1:17" x14ac:dyDescent="0.3">
      <c r="A42">
        <v>27803</v>
      </c>
      <c r="B42" s="5" t="s">
        <v>39</v>
      </c>
      <c r="C42" s="5" t="s">
        <v>36</v>
      </c>
      <c r="D42" s="1">
        <v>30000</v>
      </c>
      <c r="E42" s="4">
        <v>30000</v>
      </c>
      <c r="F42" s="9" t="str" cm="1">
        <f t="array" ref="F42">_xlfn.IFS(E42&lt;60000, "10k-50k", AND(E42&gt;50000,E42&lt;110000),"60-100k", E42&gt;100000, "More than 110k ")</f>
        <v>10k-50k</v>
      </c>
      <c r="G42">
        <v>2</v>
      </c>
      <c r="H42" t="s">
        <v>19</v>
      </c>
      <c r="I42" t="s">
        <v>20</v>
      </c>
      <c r="J42" t="s">
        <v>18</v>
      </c>
      <c r="K42">
        <v>0</v>
      </c>
      <c r="L42" t="s">
        <v>16</v>
      </c>
      <c r="M42" t="s">
        <v>17</v>
      </c>
      <c r="N42" s="3">
        <v>43</v>
      </c>
      <c r="O42" s="4" t="str" cm="1">
        <f t="array" ref="O42">_xlfn.IFS(N42 &lt; 46, "25-45 years old", AND(N42 &gt; 45,N42 &lt; 66), "46-65 years old", N42 &gt; 65, "&gt; 65 years old")</f>
        <v>25-45 years old</v>
      </c>
      <c r="P42" t="s">
        <v>18</v>
      </c>
      <c r="Q42" s="5">
        <f t="shared" si="0"/>
        <v>0</v>
      </c>
    </row>
    <row r="43" spans="1:17" x14ac:dyDescent="0.3">
      <c r="A43">
        <v>14347</v>
      </c>
      <c r="B43" s="5" t="s">
        <v>39</v>
      </c>
      <c r="C43" s="5" t="s">
        <v>36</v>
      </c>
      <c r="D43" s="1">
        <v>40000</v>
      </c>
      <c r="E43" s="4">
        <v>40000</v>
      </c>
      <c r="F43" s="9" t="str" cm="1">
        <f t="array" ref="F43">_xlfn.IFS(E43&lt;60000, "10k-50k", AND(E43&gt;50000,E43&lt;110000),"60-100k", E43&gt;100000, "More than 110k ")</f>
        <v>10k-50k</v>
      </c>
      <c r="G43">
        <v>2</v>
      </c>
      <c r="H43" t="s">
        <v>13</v>
      </c>
      <c r="I43" t="s">
        <v>28</v>
      </c>
      <c r="J43" t="s">
        <v>15</v>
      </c>
      <c r="K43">
        <v>2</v>
      </c>
      <c r="L43" t="s">
        <v>23</v>
      </c>
      <c r="M43" t="s">
        <v>24</v>
      </c>
      <c r="N43" s="3">
        <v>65</v>
      </c>
      <c r="O43" s="4" t="str" cm="1">
        <f t="array" ref="O43">_xlfn.IFS(N43 &lt; 46, "25-45 years old", AND(N43 &gt; 45,N43 &lt; 66), "46-65 years old", N43 &gt; 65, "&gt; 65 years old")</f>
        <v>46-65 years old</v>
      </c>
      <c r="P43" t="s">
        <v>15</v>
      </c>
      <c r="Q43" s="5">
        <f t="shared" si="0"/>
        <v>1</v>
      </c>
    </row>
    <row r="44" spans="1:17" x14ac:dyDescent="0.3">
      <c r="A44">
        <v>17703</v>
      </c>
      <c r="B44" s="5" t="s">
        <v>38</v>
      </c>
      <c r="C44" s="5" t="s">
        <v>36</v>
      </c>
      <c r="D44" s="1">
        <v>10000</v>
      </c>
      <c r="E44" s="4">
        <v>10000</v>
      </c>
      <c r="F44" s="9" t="str" cm="1">
        <f t="array" ref="F44">_xlfn.IFS(E44&lt;60000, "10k-50k", AND(E44&gt;50000,E44&lt;110000),"60-100k", E44&gt;100000, "More than 110k ")</f>
        <v>10k-50k</v>
      </c>
      <c r="G44">
        <v>1</v>
      </c>
      <c r="H44" t="s">
        <v>31</v>
      </c>
      <c r="I44" t="s">
        <v>25</v>
      </c>
      <c r="J44" t="s">
        <v>15</v>
      </c>
      <c r="K44">
        <v>0</v>
      </c>
      <c r="L44" t="s">
        <v>16</v>
      </c>
      <c r="M44" t="s">
        <v>17</v>
      </c>
      <c r="N44" s="3">
        <v>40</v>
      </c>
      <c r="O44" s="4" t="str" cm="1">
        <f t="array" ref="O44">_xlfn.IFS(N44 &lt; 46, "25-45 years old", AND(N44 &gt; 45,N44 &lt; 66), "46-65 years old", N44 &gt; 65, "&gt; 65 years old")</f>
        <v>25-45 years old</v>
      </c>
      <c r="P44" t="s">
        <v>18</v>
      </c>
      <c r="Q44" s="5">
        <f t="shared" si="0"/>
        <v>0</v>
      </c>
    </row>
    <row r="45" spans="1:17" x14ac:dyDescent="0.3">
      <c r="A45">
        <v>17185</v>
      </c>
      <c r="B45" s="5" t="s">
        <v>38</v>
      </c>
      <c r="C45" s="5" t="s">
        <v>36</v>
      </c>
      <c r="D45" s="1">
        <v>170000</v>
      </c>
      <c r="E45" s="4">
        <v>170000</v>
      </c>
      <c r="F45" s="9" t="str" cm="1">
        <f t="array" ref="F45">_xlfn.IFS(E45&lt;60000, "10k-50k", AND(E45&gt;50000,E45&lt;110000),"60-100k", E45&gt;100000, "More than 110k ")</f>
        <v xml:space="preserve">More than 110k </v>
      </c>
      <c r="G45">
        <v>4</v>
      </c>
      <c r="H45" t="s">
        <v>19</v>
      </c>
      <c r="I45" t="s">
        <v>21</v>
      </c>
      <c r="J45" t="s">
        <v>18</v>
      </c>
      <c r="K45">
        <v>3</v>
      </c>
      <c r="L45" t="s">
        <v>23</v>
      </c>
      <c r="M45" t="s">
        <v>17</v>
      </c>
      <c r="N45" s="3">
        <v>48</v>
      </c>
      <c r="O45" s="4" t="str" cm="1">
        <f t="array" ref="O45">_xlfn.IFS(N45 &lt; 46, "25-45 years old", AND(N45 &gt; 45,N45 &lt; 66), "46-65 years old", N45 &gt; 65, "&gt; 65 years old")</f>
        <v>46-65 years old</v>
      </c>
      <c r="P45" t="s">
        <v>15</v>
      </c>
      <c r="Q45" s="5">
        <f t="shared" si="0"/>
        <v>1</v>
      </c>
    </row>
    <row r="46" spans="1:17" x14ac:dyDescent="0.3">
      <c r="A46">
        <v>29380</v>
      </c>
      <c r="B46" s="5" t="s">
        <v>38</v>
      </c>
      <c r="C46" s="5" t="s">
        <v>36</v>
      </c>
      <c r="D46" s="1">
        <v>20000</v>
      </c>
      <c r="E46" s="4">
        <v>20000</v>
      </c>
      <c r="F46" s="9" t="str" cm="1">
        <f t="array" ref="F46">_xlfn.IFS(E46&lt;60000, "10k-50k", AND(E46&gt;50000,E46&lt;110000),"60-100k", E46&gt;100000, "More than 110k ")</f>
        <v>10k-50k</v>
      </c>
      <c r="G46">
        <v>3</v>
      </c>
      <c r="H46" t="s">
        <v>27</v>
      </c>
      <c r="I46" t="s">
        <v>25</v>
      </c>
      <c r="J46" t="s">
        <v>15</v>
      </c>
      <c r="K46">
        <v>0</v>
      </c>
      <c r="L46" t="s">
        <v>16</v>
      </c>
      <c r="M46" t="s">
        <v>17</v>
      </c>
      <c r="N46" s="3">
        <v>41</v>
      </c>
      <c r="O46" s="4" t="str" cm="1">
        <f t="array" ref="O46">_xlfn.IFS(N46 &lt; 46, "25-45 years old", AND(N46 &gt; 45,N46 &lt; 66), "46-65 years old", N46 &gt; 65, "&gt; 65 years old")</f>
        <v>25-45 years old</v>
      </c>
      <c r="P46" t="s">
        <v>15</v>
      </c>
      <c r="Q46" s="5">
        <f t="shared" si="0"/>
        <v>1</v>
      </c>
    </row>
    <row r="47" spans="1:17" x14ac:dyDescent="0.3">
      <c r="A47">
        <v>23986</v>
      </c>
      <c r="B47" s="5" t="s">
        <v>38</v>
      </c>
      <c r="C47" s="5" t="s">
        <v>36</v>
      </c>
      <c r="D47" s="1">
        <v>20000</v>
      </c>
      <c r="E47" s="4">
        <v>20000</v>
      </c>
      <c r="F47" s="9" t="str" cm="1">
        <f t="array" ref="F47">_xlfn.IFS(E47&lt;60000, "10k-50k", AND(E47&gt;50000,E47&lt;110000),"60-100k", E47&gt;100000, "More than 110k ")</f>
        <v>10k-50k</v>
      </c>
      <c r="G47">
        <v>1</v>
      </c>
      <c r="H47" t="s">
        <v>13</v>
      </c>
      <c r="I47" t="s">
        <v>20</v>
      </c>
      <c r="J47" t="s">
        <v>15</v>
      </c>
      <c r="K47">
        <v>0</v>
      </c>
      <c r="L47" t="s">
        <v>16</v>
      </c>
      <c r="M47" t="s">
        <v>17</v>
      </c>
      <c r="N47" s="3">
        <v>66</v>
      </c>
      <c r="O47" s="4" t="str" cm="1">
        <f t="array" ref="O47">_xlfn.IFS(N47 &lt; 46, "25-45 years old", AND(N47 &gt; 45,N47 &lt; 66), "46-65 years old", N47 &gt; 65, "&gt; 65 years old")</f>
        <v>&gt; 65 years old</v>
      </c>
      <c r="P47" t="s">
        <v>15</v>
      </c>
      <c r="Q47" s="5">
        <f t="shared" si="0"/>
        <v>1</v>
      </c>
    </row>
    <row r="48" spans="1:17" x14ac:dyDescent="0.3">
      <c r="A48">
        <v>24466</v>
      </c>
      <c r="B48" s="5" t="s">
        <v>38</v>
      </c>
      <c r="C48" s="5" t="s">
        <v>36</v>
      </c>
      <c r="D48" s="1">
        <v>60000</v>
      </c>
      <c r="E48" s="4">
        <v>60000</v>
      </c>
      <c r="F48" s="9" t="str" cm="1">
        <f t="array" ref="F48">_xlfn.IFS(E48&lt;60000, "10k-50k", AND(E48&gt;50000,E48&lt;110000),"60-100k", E48&gt;100000, "More than 110k ")</f>
        <v>60-100k</v>
      </c>
      <c r="G48">
        <v>1</v>
      </c>
      <c r="H48" t="s">
        <v>19</v>
      </c>
      <c r="I48" t="s">
        <v>14</v>
      </c>
      <c r="J48" t="s">
        <v>15</v>
      </c>
      <c r="K48">
        <v>1</v>
      </c>
      <c r="L48" t="s">
        <v>23</v>
      </c>
      <c r="M48" t="s">
        <v>24</v>
      </c>
      <c r="N48" s="3">
        <v>46</v>
      </c>
      <c r="O48" s="4" t="str" cm="1">
        <f t="array" ref="O48">_xlfn.IFS(N48 &lt; 46, "25-45 years old", AND(N48 &gt; 45,N48 &lt; 66), "46-65 years old", N48 &gt; 65, "&gt; 65 years old")</f>
        <v>46-65 years old</v>
      </c>
      <c r="P48" t="s">
        <v>15</v>
      </c>
      <c r="Q48" s="5">
        <f t="shared" si="0"/>
        <v>1</v>
      </c>
    </row>
    <row r="49" spans="1:17" x14ac:dyDescent="0.3">
      <c r="A49">
        <v>29097</v>
      </c>
      <c r="B49" s="5" t="s">
        <v>39</v>
      </c>
      <c r="C49" s="5" t="s">
        <v>36</v>
      </c>
      <c r="D49" s="1">
        <v>40000</v>
      </c>
      <c r="E49" s="4">
        <v>40000</v>
      </c>
      <c r="F49" s="9" t="str" cm="1">
        <f t="array" ref="F49">_xlfn.IFS(E49&lt;60000, "10k-50k", AND(E49&gt;50000,E49&lt;110000),"60-100k", E49&gt;100000, "More than 110k ")</f>
        <v>10k-50k</v>
      </c>
      <c r="G49">
        <v>2</v>
      </c>
      <c r="H49" t="s">
        <v>19</v>
      </c>
      <c r="I49" t="s">
        <v>14</v>
      </c>
      <c r="J49" t="s">
        <v>15</v>
      </c>
      <c r="K49">
        <v>2</v>
      </c>
      <c r="L49" t="s">
        <v>23</v>
      </c>
      <c r="M49" t="s">
        <v>24</v>
      </c>
      <c r="N49" s="3">
        <v>52</v>
      </c>
      <c r="O49" s="4" t="str" cm="1">
        <f t="array" ref="O49">_xlfn.IFS(N49 &lt; 46, "25-45 years old", AND(N49 &gt; 45,N49 &lt; 66), "46-65 years old", N49 &gt; 65, "&gt; 65 years old")</f>
        <v>46-65 years old</v>
      </c>
      <c r="P49" t="s">
        <v>15</v>
      </c>
      <c r="Q49" s="5">
        <f t="shared" si="0"/>
        <v>1</v>
      </c>
    </row>
    <row r="50" spans="1:17" x14ac:dyDescent="0.3">
      <c r="A50">
        <v>19487</v>
      </c>
      <c r="B50" s="5" t="s">
        <v>38</v>
      </c>
      <c r="C50" s="5" t="s">
        <v>37</v>
      </c>
      <c r="D50" s="1">
        <v>30000</v>
      </c>
      <c r="E50" s="4">
        <v>30000</v>
      </c>
      <c r="F50" s="9" t="str" cm="1">
        <f t="array" ref="F50">_xlfn.IFS(E50&lt;60000, "10k-50k", AND(E50&gt;50000,E50&lt;110000),"60-100k", E50&gt;100000, "More than 110k ")</f>
        <v>10k-50k</v>
      </c>
      <c r="G50">
        <v>2</v>
      </c>
      <c r="H50" t="s">
        <v>19</v>
      </c>
      <c r="I50" t="s">
        <v>20</v>
      </c>
      <c r="J50" t="s">
        <v>18</v>
      </c>
      <c r="K50">
        <v>2</v>
      </c>
      <c r="L50" t="s">
        <v>16</v>
      </c>
      <c r="M50" t="s">
        <v>17</v>
      </c>
      <c r="N50" s="3">
        <v>42</v>
      </c>
      <c r="O50" s="4" t="str" cm="1">
        <f t="array" ref="O50">_xlfn.IFS(N50 &lt; 46, "25-45 years old", AND(N50 &gt; 45,N50 &lt; 66), "46-65 years old", N50 &gt; 65, "&gt; 65 years old")</f>
        <v>25-45 years old</v>
      </c>
      <c r="P50" t="s">
        <v>18</v>
      </c>
      <c r="Q50" s="5">
        <f t="shared" si="0"/>
        <v>0</v>
      </c>
    </row>
    <row r="51" spans="1:17" x14ac:dyDescent="0.3">
      <c r="A51">
        <v>14939</v>
      </c>
      <c r="B51" s="5" t="s">
        <v>39</v>
      </c>
      <c r="C51" s="5" t="s">
        <v>37</v>
      </c>
      <c r="D51" s="1">
        <v>40000</v>
      </c>
      <c r="E51" s="4">
        <v>40000</v>
      </c>
      <c r="F51" s="9" t="str" cm="1">
        <f t="array" ref="F51">_xlfn.IFS(E51&lt;60000, "10k-50k", AND(E51&gt;50000,E51&lt;110000),"60-100k", E51&gt;100000, "More than 110k ")</f>
        <v>10k-50k</v>
      </c>
      <c r="G51">
        <v>0</v>
      </c>
      <c r="H51" t="s">
        <v>13</v>
      </c>
      <c r="I51" t="s">
        <v>20</v>
      </c>
      <c r="J51" t="s">
        <v>15</v>
      </c>
      <c r="K51">
        <v>0</v>
      </c>
      <c r="L51" t="s">
        <v>16</v>
      </c>
      <c r="M51" t="s">
        <v>17</v>
      </c>
      <c r="N51" s="3">
        <v>39</v>
      </c>
      <c r="O51" s="4" t="str" cm="1">
        <f t="array" ref="O51">_xlfn.IFS(N51 &lt; 46, "25-45 years old", AND(N51 &gt; 45,N51 &lt; 66), "46-65 years old", N51 &gt; 65, "&gt; 65 years old")</f>
        <v>25-45 years old</v>
      </c>
      <c r="P51" t="s">
        <v>15</v>
      </c>
      <c r="Q51" s="5">
        <f t="shared" si="0"/>
        <v>1</v>
      </c>
    </row>
    <row r="52" spans="1:17" x14ac:dyDescent="0.3">
      <c r="A52">
        <v>13826</v>
      </c>
      <c r="B52" s="5" t="s">
        <v>39</v>
      </c>
      <c r="C52" s="5" t="s">
        <v>36</v>
      </c>
      <c r="D52" s="1">
        <v>30000</v>
      </c>
      <c r="E52" s="4">
        <v>30000</v>
      </c>
      <c r="F52" s="9" t="str" cm="1">
        <f t="array" ref="F52">_xlfn.IFS(E52&lt;60000, "10k-50k", AND(E52&gt;50000,E52&lt;110000),"60-100k", E52&gt;100000, "More than 110k ")</f>
        <v>10k-50k</v>
      </c>
      <c r="G52">
        <v>0</v>
      </c>
      <c r="H52" t="s">
        <v>19</v>
      </c>
      <c r="I52" t="s">
        <v>20</v>
      </c>
      <c r="J52" t="s">
        <v>18</v>
      </c>
      <c r="K52">
        <v>1</v>
      </c>
      <c r="L52" t="s">
        <v>16</v>
      </c>
      <c r="M52" t="s">
        <v>17</v>
      </c>
      <c r="N52" s="3">
        <v>28</v>
      </c>
      <c r="O52" s="4" t="str" cm="1">
        <f t="array" ref="O52">_xlfn.IFS(N52 &lt; 46, "25-45 years old", AND(N52 &gt; 45,N52 &lt; 66), "46-65 years old", N52 &gt; 65, "&gt; 65 years old")</f>
        <v>25-45 years old</v>
      </c>
      <c r="P52" t="s">
        <v>18</v>
      </c>
      <c r="Q52" s="5">
        <f t="shared" si="0"/>
        <v>0</v>
      </c>
    </row>
    <row r="53" spans="1:17" x14ac:dyDescent="0.3">
      <c r="A53">
        <v>20619</v>
      </c>
      <c r="B53" s="5" t="s">
        <v>39</v>
      </c>
      <c r="C53" s="5" t="s">
        <v>37</v>
      </c>
      <c r="D53" s="1">
        <v>80000</v>
      </c>
      <c r="E53" s="4">
        <v>80000</v>
      </c>
      <c r="F53" s="9" t="str" cm="1">
        <f t="array" ref="F53">_xlfn.IFS(E53&lt;60000, "10k-50k", AND(E53&gt;50000,E53&lt;110000),"60-100k", E53&gt;100000, "More than 110k ")</f>
        <v>60-100k</v>
      </c>
      <c r="G53">
        <v>0</v>
      </c>
      <c r="H53" t="s">
        <v>13</v>
      </c>
      <c r="I53" t="s">
        <v>21</v>
      </c>
      <c r="J53" t="s">
        <v>18</v>
      </c>
      <c r="K53">
        <v>4</v>
      </c>
      <c r="L53" t="s">
        <v>40</v>
      </c>
      <c r="M53" t="s">
        <v>24</v>
      </c>
      <c r="N53" s="3">
        <v>35</v>
      </c>
      <c r="O53" s="4" t="str" cm="1">
        <f t="array" ref="O53">_xlfn.IFS(N53 &lt; 46, "25-45 years old", AND(N53 &gt; 45,N53 &lt; 66), "46-65 years old", N53 &gt; 65, "&gt; 65 years old")</f>
        <v>25-45 years old</v>
      </c>
      <c r="P53" t="s">
        <v>18</v>
      </c>
      <c r="Q53" s="5">
        <f t="shared" si="0"/>
        <v>0</v>
      </c>
    </row>
    <row r="54" spans="1:17" x14ac:dyDescent="0.3">
      <c r="A54">
        <v>12558</v>
      </c>
      <c r="B54" s="5" t="s">
        <v>38</v>
      </c>
      <c r="C54" s="5" t="s">
        <v>36</v>
      </c>
      <c r="D54" s="1">
        <v>20000</v>
      </c>
      <c r="E54" s="4">
        <v>20000</v>
      </c>
      <c r="F54" s="9" t="str" cm="1">
        <f t="array" ref="F54">_xlfn.IFS(E54&lt;60000, "10k-50k", AND(E54&gt;50000,E54&lt;110000),"60-100k", E54&gt;100000, "More than 110k ")</f>
        <v>10k-50k</v>
      </c>
      <c r="G54">
        <v>1</v>
      </c>
      <c r="H54" t="s">
        <v>13</v>
      </c>
      <c r="I54" t="s">
        <v>20</v>
      </c>
      <c r="J54" t="s">
        <v>15</v>
      </c>
      <c r="K54">
        <v>0</v>
      </c>
      <c r="L54" t="s">
        <v>16</v>
      </c>
      <c r="M54" t="s">
        <v>17</v>
      </c>
      <c r="N54" s="3">
        <v>65</v>
      </c>
      <c r="O54" s="4" t="str" cm="1">
        <f t="array" ref="O54">_xlfn.IFS(N54 &lt; 46, "25-45 years old", AND(N54 &gt; 45,N54 &lt; 66), "46-65 years old", N54 &gt; 65, "&gt; 65 years old")</f>
        <v>46-65 years old</v>
      </c>
      <c r="P54" t="s">
        <v>18</v>
      </c>
      <c r="Q54" s="5">
        <f t="shared" si="0"/>
        <v>0</v>
      </c>
    </row>
    <row r="55" spans="1:17" x14ac:dyDescent="0.3">
      <c r="A55">
        <v>24871</v>
      </c>
      <c r="B55" s="5" t="s">
        <v>39</v>
      </c>
      <c r="C55" s="5" t="s">
        <v>36</v>
      </c>
      <c r="D55" s="1">
        <v>90000</v>
      </c>
      <c r="E55" s="4">
        <v>90000</v>
      </c>
      <c r="F55" s="9" t="str" cm="1">
        <f t="array" ref="F55">_xlfn.IFS(E55&lt;60000, "10k-50k", AND(E55&gt;50000,E55&lt;110000),"60-100k", E55&gt;100000, "More than 110k ")</f>
        <v>60-100k</v>
      </c>
      <c r="G55">
        <v>4</v>
      </c>
      <c r="H55" t="s">
        <v>27</v>
      </c>
      <c r="I55" t="s">
        <v>28</v>
      </c>
      <c r="J55" t="s">
        <v>18</v>
      </c>
      <c r="K55">
        <v>3</v>
      </c>
      <c r="L55" t="s">
        <v>23</v>
      </c>
      <c r="M55" t="s">
        <v>17</v>
      </c>
      <c r="N55" s="3">
        <v>56</v>
      </c>
      <c r="O55" s="4" t="str" cm="1">
        <f t="array" ref="O55">_xlfn.IFS(N55 &lt; 46, "25-45 years old", AND(N55 &gt; 45,N55 &lt; 66), "46-65 years old", N55 &gt; 65, "&gt; 65 years old")</f>
        <v>46-65 years old</v>
      </c>
      <c r="P55" t="s">
        <v>18</v>
      </c>
      <c r="Q55" s="5">
        <f t="shared" si="0"/>
        <v>0</v>
      </c>
    </row>
    <row r="56" spans="1:17" x14ac:dyDescent="0.3">
      <c r="A56">
        <v>17319</v>
      </c>
      <c r="B56" s="5" t="s">
        <v>39</v>
      </c>
      <c r="C56" s="5" t="s">
        <v>36</v>
      </c>
      <c r="D56" s="1">
        <v>70000</v>
      </c>
      <c r="E56" s="4">
        <v>70000</v>
      </c>
      <c r="F56" s="9" t="str" cm="1">
        <f t="array" ref="F56">_xlfn.IFS(E56&lt;60000, "10k-50k", AND(E56&gt;50000,E56&lt;110000),"60-100k", E56&gt;100000, "More than 110k ")</f>
        <v>60-100k</v>
      </c>
      <c r="G56">
        <v>0</v>
      </c>
      <c r="H56" t="s">
        <v>13</v>
      </c>
      <c r="I56" t="s">
        <v>21</v>
      </c>
      <c r="J56" t="s">
        <v>18</v>
      </c>
      <c r="K56">
        <v>1</v>
      </c>
      <c r="L56" t="s">
        <v>23</v>
      </c>
      <c r="M56" t="s">
        <v>24</v>
      </c>
      <c r="N56" s="3">
        <v>42</v>
      </c>
      <c r="O56" s="4" t="str" cm="1">
        <f t="array" ref="O56">_xlfn.IFS(N56 &lt; 46, "25-45 years old", AND(N56 &gt; 45,N56 &lt; 66), "46-65 years old", N56 &gt; 65, "&gt; 65 years old")</f>
        <v>25-45 years old</v>
      </c>
      <c r="P56" t="s">
        <v>18</v>
      </c>
      <c r="Q56" s="5">
        <f t="shared" si="0"/>
        <v>0</v>
      </c>
    </row>
    <row r="57" spans="1:17" x14ac:dyDescent="0.3">
      <c r="A57">
        <v>28906</v>
      </c>
      <c r="B57" s="5" t="s">
        <v>38</v>
      </c>
      <c r="C57" s="5" t="s">
        <v>37</v>
      </c>
      <c r="D57" s="1">
        <v>80000</v>
      </c>
      <c r="E57" s="4">
        <v>80000</v>
      </c>
      <c r="F57" s="9" t="str" cm="1">
        <f t="array" ref="F57">_xlfn.IFS(E57&lt;60000, "10k-50k", AND(E57&gt;50000,E57&lt;110000),"60-100k", E57&gt;100000, "More than 110k ")</f>
        <v>60-100k</v>
      </c>
      <c r="G57">
        <v>4</v>
      </c>
      <c r="H57" t="s">
        <v>27</v>
      </c>
      <c r="I57" t="s">
        <v>21</v>
      </c>
      <c r="J57" t="s">
        <v>15</v>
      </c>
      <c r="K57">
        <v>2</v>
      </c>
      <c r="L57" t="s">
        <v>40</v>
      </c>
      <c r="M57" t="s">
        <v>17</v>
      </c>
      <c r="N57" s="3">
        <v>54</v>
      </c>
      <c r="O57" s="4" t="str" cm="1">
        <f t="array" ref="O57">_xlfn.IFS(N57 &lt; 46, "25-45 years old", AND(N57 &gt; 45,N57 &lt; 66), "46-65 years old", N57 &gt; 65, "&gt; 65 years old")</f>
        <v>46-65 years old</v>
      </c>
      <c r="P57" t="s">
        <v>18</v>
      </c>
      <c r="Q57" s="5">
        <f t="shared" si="0"/>
        <v>0</v>
      </c>
    </row>
    <row r="58" spans="1:17" x14ac:dyDescent="0.3">
      <c r="A58">
        <v>12808</v>
      </c>
      <c r="B58" s="5" t="s">
        <v>38</v>
      </c>
      <c r="C58" s="5" t="s">
        <v>37</v>
      </c>
      <c r="D58" s="1">
        <v>40000</v>
      </c>
      <c r="E58" s="4">
        <v>40000</v>
      </c>
      <c r="F58" s="9" t="str" cm="1">
        <f t="array" ref="F58">_xlfn.IFS(E58&lt;60000, "10k-50k", AND(E58&gt;50000,E58&lt;110000),"60-100k", E58&gt;100000, "More than 110k ")</f>
        <v>10k-50k</v>
      </c>
      <c r="G58">
        <v>0</v>
      </c>
      <c r="H58" t="s">
        <v>13</v>
      </c>
      <c r="I58" t="s">
        <v>20</v>
      </c>
      <c r="J58" t="s">
        <v>15</v>
      </c>
      <c r="K58">
        <v>0</v>
      </c>
      <c r="L58" t="s">
        <v>16</v>
      </c>
      <c r="M58" t="s">
        <v>17</v>
      </c>
      <c r="N58" s="3">
        <v>38</v>
      </c>
      <c r="O58" s="4" t="str" cm="1">
        <f t="array" ref="O58">_xlfn.IFS(N58 &lt; 46, "25-45 years old", AND(N58 &gt; 45,N58 &lt; 66), "46-65 years old", N58 &gt; 65, "&gt; 65 years old")</f>
        <v>25-45 years old</v>
      </c>
      <c r="P58" t="s">
        <v>15</v>
      </c>
      <c r="Q58" s="5">
        <f t="shared" si="0"/>
        <v>1</v>
      </c>
    </row>
    <row r="59" spans="1:17" x14ac:dyDescent="0.3">
      <c r="A59">
        <v>20567</v>
      </c>
      <c r="B59" s="5" t="s">
        <v>38</v>
      </c>
      <c r="C59" s="5" t="s">
        <v>37</v>
      </c>
      <c r="D59" s="1">
        <v>130000</v>
      </c>
      <c r="E59" s="4">
        <v>130000</v>
      </c>
      <c r="F59" s="9" t="str" cm="1">
        <f t="array" ref="F59">_xlfn.IFS(E59&lt;60000, "10k-50k", AND(E59&gt;50000,E59&lt;110000),"60-100k", E59&gt;100000, "More than 110k ")</f>
        <v xml:space="preserve">More than 110k </v>
      </c>
      <c r="G59">
        <v>4</v>
      </c>
      <c r="H59" t="s">
        <v>19</v>
      </c>
      <c r="I59" t="s">
        <v>21</v>
      </c>
      <c r="J59" t="s">
        <v>18</v>
      </c>
      <c r="K59">
        <v>4</v>
      </c>
      <c r="L59" t="s">
        <v>23</v>
      </c>
      <c r="M59" t="s">
        <v>17</v>
      </c>
      <c r="N59" s="3">
        <v>61</v>
      </c>
      <c r="O59" s="4" t="str" cm="1">
        <f t="array" ref="O59">_xlfn.IFS(N59 &lt; 46, "25-45 years old", AND(N59 &gt; 45,N59 &lt; 66), "46-65 years old", N59 &gt; 65, "&gt; 65 years old")</f>
        <v>46-65 years old</v>
      </c>
      <c r="P59" t="s">
        <v>15</v>
      </c>
      <c r="Q59" s="5">
        <f t="shared" si="0"/>
        <v>1</v>
      </c>
    </row>
    <row r="60" spans="1:17" x14ac:dyDescent="0.3">
      <c r="A60">
        <v>25502</v>
      </c>
      <c r="B60" s="5" t="s">
        <v>38</v>
      </c>
      <c r="C60" s="5" t="s">
        <v>36</v>
      </c>
      <c r="D60" s="1">
        <v>40000</v>
      </c>
      <c r="E60" s="4">
        <v>40000</v>
      </c>
      <c r="F60" s="9" t="str" cm="1">
        <f t="array" ref="F60">_xlfn.IFS(E60&lt;60000, "10k-50k", AND(E60&gt;50000,E60&lt;110000),"60-100k", E60&gt;100000, "More than 110k ")</f>
        <v>10k-50k</v>
      </c>
      <c r="G60">
        <v>1</v>
      </c>
      <c r="H60" t="s">
        <v>13</v>
      </c>
      <c r="I60" t="s">
        <v>14</v>
      </c>
      <c r="J60" t="s">
        <v>15</v>
      </c>
      <c r="K60">
        <v>0</v>
      </c>
      <c r="L60" t="s">
        <v>16</v>
      </c>
      <c r="M60" t="s">
        <v>17</v>
      </c>
      <c r="N60" s="3">
        <v>43</v>
      </c>
      <c r="O60" s="4" t="str" cm="1">
        <f t="array" ref="O60">_xlfn.IFS(N60 &lt; 46, "25-45 years old", AND(N60 &gt; 45,N60 &lt; 66), "46-65 years old", N60 &gt; 65, "&gt; 65 years old")</f>
        <v>25-45 years old</v>
      </c>
      <c r="P60" t="s">
        <v>15</v>
      </c>
      <c r="Q60" s="5">
        <f t="shared" si="0"/>
        <v>1</v>
      </c>
    </row>
    <row r="61" spans="1:17" x14ac:dyDescent="0.3">
      <c r="A61">
        <v>15580</v>
      </c>
      <c r="B61" s="5" t="s">
        <v>38</v>
      </c>
      <c r="C61" s="5" t="s">
        <v>37</v>
      </c>
      <c r="D61" s="1">
        <v>60000</v>
      </c>
      <c r="E61" s="4">
        <v>60000</v>
      </c>
      <c r="F61" s="9" t="str" cm="1">
        <f t="array" ref="F61">_xlfn.IFS(E61&lt;60000, "10k-50k", AND(E61&gt;50000,E61&lt;110000),"60-100k", E61&gt;100000, "More than 110k ")</f>
        <v>60-100k</v>
      </c>
      <c r="G61">
        <v>2</v>
      </c>
      <c r="H61" t="s">
        <v>13</v>
      </c>
      <c r="I61" t="s">
        <v>21</v>
      </c>
      <c r="J61" t="s">
        <v>15</v>
      </c>
      <c r="K61">
        <v>1</v>
      </c>
      <c r="L61" t="s">
        <v>22</v>
      </c>
      <c r="M61" t="s">
        <v>24</v>
      </c>
      <c r="N61" s="3">
        <v>38</v>
      </c>
      <c r="O61" s="4" t="str" cm="1">
        <f t="array" ref="O61">_xlfn.IFS(N61 &lt; 46, "25-45 years old", AND(N61 &gt; 45,N61 &lt; 66), "46-65 years old", N61 &gt; 65, "&gt; 65 years old")</f>
        <v>25-45 years old</v>
      </c>
      <c r="P61" t="s">
        <v>15</v>
      </c>
      <c r="Q61" s="5">
        <f t="shared" si="0"/>
        <v>1</v>
      </c>
    </row>
    <row r="62" spans="1:17" x14ac:dyDescent="0.3">
      <c r="A62">
        <v>24185</v>
      </c>
      <c r="B62" s="5" t="s">
        <v>39</v>
      </c>
      <c r="C62" s="5" t="s">
        <v>36</v>
      </c>
      <c r="D62" s="1">
        <v>10000</v>
      </c>
      <c r="E62" s="4">
        <v>10000</v>
      </c>
      <c r="F62" s="9" t="str" cm="1">
        <f t="array" ref="F62">_xlfn.IFS(E62&lt;60000, "10k-50k", AND(E62&gt;50000,E62&lt;110000),"60-100k", E62&gt;100000, "More than 110k ")</f>
        <v>10k-50k</v>
      </c>
      <c r="G62">
        <v>1</v>
      </c>
      <c r="H62" t="s">
        <v>27</v>
      </c>
      <c r="I62" t="s">
        <v>25</v>
      </c>
      <c r="J62" t="s">
        <v>18</v>
      </c>
      <c r="K62">
        <v>1</v>
      </c>
      <c r="L62" t="s">
        <v>26</v>
      </c>
      <c r="M62" t="s">
        <v>17</v>
      </c>
      <c r="N62" s="3">
        <v>45</v>
      </c>
      <c r="O62" s="4" t="str" cm="1">
        <f t="array" ref="O62">_xlfn.IFS(N62 &lt; 46, "25-45 years old", AND(N62 &gt; 45,N62 &lt; 66), "46-65 years old", N62 &gt; 65, "&gt; 65 years old")</f>
        <v>25-45 years old</v>
      </c>
      <c r="P62" t="s">
        <v>18</v>
      </c>
      <c r="Q62" s="5">
        <f t="shared" si="0"/>
        <v>0</v>
      </c>
    </row>
    <row r="63" spans="1:17" x14ac:dyDescent="0.3">
      <c r="A63">
        <v>19291</v>
      </c>
      <c r="B63" s="5" t="s">
        <v>39</v>
      </c>
      <c r="C63" s="5" t="s">
        <v>36</v>
      </c>
      <c r="D63" s="1">
        <v>10000</v>
      </c>
      <c r="E63" s="4">
        <v>10000</v>
      </c>
      <c r="F63" s="9" t="str" cm="1">
        <f t="array" ref="F63">_xlfn.IFS(E63&lt;60000, "10k-50k", AND(E63&gt;50000,E63&lt;110000),"60-100k", E63&gt;100000, "More than 110k ")</f>
        <v>10k-50k</v>
      </c>
      <c r="G63">
        <v>2</v>
      </c>
      <c r="H63" t="s">
        <v>27</v>
      </c>
      <c r="I63" t="s">
        <v>25</v>
      </c>
      <c r="J63" t="s">
        <v>15</v>
      </c>
      <c r="K63">
        <v>0</v>
      </c>
      <c r="L63" t="s">
        <v>16</v>
      </c>
      <c r="M63" t="s">
        <v>17</v>
      </c>
      <c r="N63" s="3">
        <v>35</v>
      </c>
      <c r="O63" s="4" t="str" cm="1">
        <f t="array" ref="O63">_xlfn.IFS(N63 &lt; 46, "25-45 years old", AND(N63 &gt; 45,N63 &lt; 66), "46-65 years old", N63 &gt; 65, "&gt; 65 years old")</f>
        <v>25-45 years old</v>
      </c>
      <c r="P63" t="s">
        <v>18</v>
      </c>
      <c r="Q63" s="5">
        <f t="shared" si="0"/>
        <v>0</v>
      </c>
    </row>
    <row r="64" spans="1:17" x14ac:dyDescent="0.3">
      <c r="A64">
        <v>16713</v>
      </c>
      <c r="B64" s="5" t="s">
        <v>38</v>
      </c>
      <c r="C64" s="5" t="s">
        <v>37</v>
      </c>
      <c r="D64" s="1">
        <v>40000</v>
      </c>
      <c r="E64" s="4">
        <v>40000</v>
      </c>
      <c r="F64" s="9" t="str" cm="1">
        <f t="array" ref="F64">_xlfn.IFS(E64&lt;60000, "10k-50k", AND(E64&gt;50000,E64&lt;110000),"60-100k", E64&gt;100000, "More than 110k ")</f>
        <v>10k-50k</v>
      </c>
      <c r="G64">
        <v>2</v>
      </c>
      <c r="H64" t="s">
        <v>13</v>
      </c>
      <c r="I64" t="s">
        <v>28</v>
      </c>
      <c r="J64" t="s">
        <v>15</v>
      </c>
      <c r="K64">
        <v>1</v>
      </c>
      <c r="L64" t="s">
        <v>16</v>
      </c>
      <c r="M64" t="s">
        <v>24</v>
      </c>
      <c r="N64" s="3">
        <v>52</v>
      </c>
      <c r="O64" s="4" t="str" cm="1">
        <f t="array" ref="O64">_xlfn.IFS(N64 &lt; 46, "25-45 years old", AND(N64 &gt; 45,N64 &lt; 66), "46-65 years old", N64 &gt; 65, "&gt; 65 years old")</f>
        <v>46-65 years old</v>
      </c>
      <c r="P64" t="s">
        <v>15</v>
      </c>
      <c r="Q64" s="5">
        <f t="shared" si="0"/>
        <v>1</v>
      </c>
    </row>
    <row r="65" spans="1:17" x14ac:dyDescent="0.3">
      <c r="A65">
        <v>16185</v>
      </c>
      <c r="B65" s="5" t="s">
        <v>39</v>
      </c>
      <c r="C65" s="5" t="s">
        <v>37</v>
      </c>
      <c r="D65" s="1">
        <v>60000</v>
      </c>
      <c r="E65" s="4">
        <v>60000</v>
      </c>
      <c r="F65" s="9" t="str" cm="1">
        <f t="array" ref="F65">_xlfn.IFS(E65&lt;60000, "10k-50k", AND(E65&gt;50000,E65&lt;110000),"60-100k", E65&gt;100000, "More than 110k ")</f>
        <v>60-100k</v>
      </c>
      <c r="G65">
        <v>4</v>
      </c>
      <c r="H65" t="s">
        <v>13</v>
      </c>
      <c r="I65" t="s">
        <v>21</v>
      </c>
      <c r="J65" t="s">
        <v>15</v>
      </c>
      <c r="K65">
        <v>3</v>
      </c>
      <c r="L65" t="s">
        <v>40</v>
      </c>
      <c r="M65" t="s">
        <v>24</v>
      </c>
      <c r="N65" s="3">
        <v>41</v>
      </c>
      <c r="O65" s="4" t="str" cm="1">
        <f t="array" ref="O65">_xlfn.IFS(N65 &lt; 46, "25-45 years old", AND(N65 &gt; 45,N65 &lt; 66), "46-65 years old", N65 &gt; 65, "&gt; 65 years old")</f>
        <v>25-45 years old</v>
      </c>
      <c r="P65" t="s">
        <v>18</v>
      </c>
      <c r="Q65" s="5">
        <f t="shared" si="0"/>
        <v>0</v>
      </c>
    </row>
    <row r="66" spans="1:17" x14ac:dyDescent="0.3">
      <c r="A66">
        <v>14927</v>
      </c>
      <c r="B66" s="5" t="s">
        <v>38</v>
      </c>
      <c r="C66" s="5" t="s">
        <v>36</v>
      </c>
      <c r="D66" s="1">
        <v>30000</v>
      </c>
      <c r="E66" s="4">
        <v>30000</v>
      </c>
      <c r="F66" s="9" t="str" cm="1">
        <f t="array" ref="F66">_xlfn.IFS(E66&lt;60000, "10k-50k", AND(E66&gt;50000,E66&lt;110000),"60-100k", E66&gt;100000, "More than 110k ")</f>
        <v>10k-50k</v>
      </c>
      <c r="G66">
        <v>1</v>
      </c>
      <c r="H66" t="s">
        <v>13</v>
      </c>
      <c r="I66" t="s">
        <v>20</v>
      </c>
      <c r="J66" t="s">
        <v>15</v>
      </c>
      <c r="K66">
        <v>0</v>
      </c>
      <c r="L66" t="s">
        <v>16</v>
      </c>
      <c r="M66" t="s">
        <v>17</v>
      </c>
      <c r="N66" s="3">
        <v>37</v>
      </c>
      <c r="O66" s="4" t="str" cm="1">
        <f t="array" ref="O66">_xlfn.IFS(N66 &lt; 46, "25-45 years old", AND(N66 &gt; 45,N66 &lt; 66), "46-65 years old", N66 &gt; 65, "&gt; 65 years old")</f>
        <v>25-45 years old</v>
      </c>
      <c r="P66" t="s">
        <v>15</v>
      </c>
      <c r="Q66" s="5">
        <f t="shared" si="0"/>
        <v>1</v>
      </c>
    </row>
    <row r="67" spans="1:17" x14ac:dyDescent="0.3">
      <c r="A67">
        <v>29337</v>
      </c>
      <c r="B67" s="5" t="s">
        <v>39</v>
      </c>
      <c r="C67" s="5" t="s">
        <v>37</v>
      </c>
      <c r="D67" s="1">
        <v>30000</v>
      </c>
      <c r="E67" s="4">
        <v>30000</v>
      </c>
      <c r="F67" s="9" t="str" cm="1">
        <f t="array" ref="F67">_xlfn.IFS(E67&lt;60000, "10k-50k", AND(E67&gt;50000,E67&lt;110000),"60-100k", E67&gt;100000, "More than 110k ")</f>
        <v>10k-50k</v>
      </c>
      <c r="G67">
        <v>2</v>
      </c>
      <c r="H67" t="s">
        <v>19</v>
      </c>
      <c r="I67" t="s">
        <v>20</v>
      </c>
      <c r="J67" t="s">
        <v>15</v>
      </c>
      <c r="K67">
        <v>2</v>
      </c>
      <c r="L67" t="s">
        <v>23</v>
      </c>
      <c r="M67" t="s">
        <v>24</v>
      </c>
      <c r="N67" s="3">
        <v>68</v>
      </c>
      <c r="O67" s="4" t="str" cm="1">
        <f t="array" ref="O67">_xlfn.IFS(N67 &lt; 46, "25-45 years old", AND(N67 &gt; 45,N67 &lt; 66), "46-65 years old", N67 &gt; 65, "&gt; 65 years old")</f>
        <v>&gt; 65 years old</v>
      </c>
      <c r="P67" t="s">
        <v>18</v>
      </c>
      <c r="Q67" s="5">
        <f t="shared" ref="Q67:Q130" si="1" xml:space="preserve"> IF(P67 = "Yes", 1, 0)</f>
        <v>0</v>
      </c>
    </row>
    <row r="68" spans="1:17" x14ac:dyDescent="0.3">
      <c r="A68">
        <v>29355</v>
      </c>
      <c r="B68" s="5" t="s">
        <v>38</v>
      </c>
      <c r="C68" s="5" t="s">
        <v>36</v>
      </c>
      <c r="D68" s="1">
        <v>40000</v>
      </c>
      <c r="E68" s="4">
        <v>40000</v>
      </c>
      <c r="F68" s="9" t="str" cm="1">
        <f t="array" ref="F68">_xlfn.IFS(E68&lt;60000, "10k-50k", AND(E68&gt;50000,E68&lt;110000),"60-100k", E68&gt;100000, "More than 110k ")</f>
        <v>10k-50k</v>
      </c>
      <c r="G68">
        <v>0</v>
      </c>
      <c r="H68" t="s">
        <v>31</v>
      </c>
      <c r="I68" t="s">
        <v>20</v>
      </c>
      <c r="J68" t="s">
        <v>15</v>
      </c>
      <c r="K68">
        <v>0</v>
      </c>
      <c r="L68" t="s">
        <v>16</v>
      </c>
      <c r="M68" t="s">
        <v>17</v>
      </c>
      <c r="N68" s="3">
        <v>37</v>
      </c>
      <c r="O68" s="4" t="str" cm="1">
        <f t="array" ref="O68">_xlfn.IFS(N68 &lt; 46, "25-45 years old", AND(N68 &gt; 45,N68 &lt; 66), "46-65 years old", N68 &gt; 65, "&gt; 65 years old")</f>
        <v>25-45 years old</v>
      </c>
      <c r="P68" t="s">
        <v>15</v>
      </c>
      <c r="Q68" s="5">
        <f t="shared" si="1"/>
        <v>1</v>
      </c>
    </row>
    <row r="69" spans="1:17" x14ac:dyDescent="0.3">
      <c r="A69">
        <v>25303</v>
      </c>
      <c r="B69" s="5" t="s">
        <v>39</v>
      </c>
      <c r="C69" s="5" t="s">
        <v>37</v>
      </c>
      <c r="D69" s="1">
        <v>30000</v>
      </c>
      <c r="E69" s="4">
        <v>30000</v>
      </c>
      <c r="F69" s="9" t="str" cm="1">
        <f t="array" ref="F69">_xlfn.IFS(E69&lt;60000, "10k-50k", AND(E69&gt;50000,E69&lt;110000),"60-100k", E69&gt;100000, "More than 110k ")</f>
        <v>10k-50k</v>
      </c>
      <c r="G69">
        <v>0</v>
      </c>
      <c r="H69" t="s">
        <v>27</v>
      </c>
      <c r="I69" t="s">
        <v>25</v>
      </c>
      <c r="J69" t="s">
        <v>15</v>
      </c>
      <c r="K69">
        <v>1</v>
      </c>
      <c r="L69" t="s">
        <v>22</v>
      </c>
      <c r="M69" t="s">
        <v>17</v>
      </c>
      <c r="N69" s="3">
        <v>33</v>
      </c>
      <c r="O69" s="4" t="str" cm="1">
        <f t="array" ref="O69">_xlfn.IFS(N69 &lt; 46, "25-45 years old", AND(N69 &gt; 45,N69 &lt; 66), "46-65 years old", N69 &gt; 65, "&gt; 65 years old")</f>
        <v>25-45 years old</v>
      </c>
      <c r="P69" t="s">
        <v>15</v>
      </c>
      <c r="Q69" s="5">
        <f t="shared" si="1"/>
        <v>1</v>
      </c>
    </row>
    <row r="70" spans="1:17" x14ac:dyDescent="0.3">
      <c r="A70">
        <v>14813</v>
      </c>
      <c r="B70" s="5" t="s">
        <v>39</v>
      </c>
      <c r="C70" s="5" t="s">
        <v>36</v>
      </c>
      <c r="D70" s="1">
        <v>20000</v>
      </c>
      <c r="E70" s="4">
        <v>20000</v>
      </c>
      <c r="F70" s="9" t="str" cm="1">
        <f t="array" ref="F70">_xlfn.IFS(E70&lt;60000, "10k-50k", AND(E70&gt;50000,E70&lt;110000),"60-100k", E70&gt;100000, "More than 110k ")</f>
        <v>10k-50k</v>
      </c>
      <c r="G70">
        <v>4</v>
      </c>
      <c r="H70" t="s">
        <v>27</v>
      </c>
      <c r="I70" t="s">
        <v>25</v>
      </c>
      <c r="J70" t="s">
        <v>15</v>
      </c>
      <c r="K70">
        <v>1</v>
      </c>
      <c r="L70" t="s">
        <v>16</v>
      </c>
      <c r="M70" t="s">
        <v>17</v>
      </c>
      <c r="N70" s="3">
        <v>43</v>
      </c>
      <c r="O70" s="4" t="str" cm="1">
        <f t="array" ref="O70">_xlfn.IFS(N70 &lt; 46, "25-45 years old", AND(N70 &gt; 45,N70 &lt; 66), "46-65 years old", N70 &gt; 65, "&gt; 65 years old")</f>
        <v>25-45 years old</v>
      </c>
      <c r="P70" t="s">
        <v>15</v>
      </c>
      <c r="Q70" s="5">
        <f t="shared" si="1"/>
        <v>1</v>
      </c>
    </row>
    <row r="71" spans="1:17" x14ac:dyDescent="0.3">
      <c r="A71">
        <v>16438</v>
      </c>
      <c r="B71" s="5" t="s">
        <v>38</v>
      </c>
      <c r="C71" s="5" t="s">
        <v>36</v>
      </c>
      <c r="D71" s="1">
        <v>10000</v>
      </c>
      <c r="E71" s="4">
        <v>10000</v>
      </c>
      <c r="F71" s="9" t="str" cm="1">
        <f t="array" ref="F71">_xlfn.IFS(E71&lt;60000, "10k-50k", AND(E71&gt;50000,E71&lt;110000),"60-100k", E71&gt;100000, "More than 110k ")</f>
        <v>10k-50k</v>
      </c>
      <c r="G71">
        <v>0</v>
      </c>
      <c r="H71" t="s">
        <v>29</v>
      </c>
      <c r="I71" t="s">
        <v>25</v>
      </c>
      <c r="J71" t="s">
        <v>18</v>
      </c>
      <c r="K71">
        <v>2</v>
      </c>
      <c r="L71" t="s">
        <v>16</v>
      </c>
      <c r="M71" t="s">
        <v>17</v>
      </c>
      <c r="N71" s="3">
        <v>30</v>
      </c>
      <c r="O71" s="4" t="str" cm="1">
        <f t="array" ref="O71">_xlfn.IFS(N71 &lt; 46, "25-45 years old", AND(N71 &gt; 45,N71 &lt; 66), "46-65 years old", N71 &gt; 65, "&gt; 65 years old")</f>
        <v>25-45 years old</v>
      </c>
      <c r="P71" t="s">
        <v>18</v>
      </c>
      <c r="Q71" s="5">
        <f t="shared" si="1"/>
        <v>0</v>
      </c>
    </row>
    <row r="72" spans="1:17" x14ac:dyDescent="0.3">
      <c r="A72">
        <v>14238</v>
      </c>
      <c r="B72" s="5" t="s">
        <v>38</v>
      </c>
      <c r="C72" s="5" t="s">
        <v>37</v>
      </c>
      <c r="D72" s="1">
        <v>120000</v>
      </c>
      <c r="E72" s="4">
        <v>120000</v>
      </c>
      <c r="F72" s="9" t="str" cm="1">
        <f t="array" ref="F72">_xlfn.IFS(E72&lt;60000, "10k-50k", AND(E72&gt;50000,E72&lt;110000),"60-100k", E72&gt;100000, "More than 110k ")</f>
        <v xml:space="preserve">More than 110k </v>
      </c>
      <c r="G72">
        <v>0</v>
      </c>
      <c r="H72" t="s">
        <v>29</v>
      </c>
      <c r="I72" t="s">
        <v>21</v>
      </c>
      <c r="J72" t="s">
        <v>15</v>
      </c>
      <c r="K72">
        <v>4</v>
      </c>
      <c r="L72" t="s">
        <v>40</v>
      </c>
      <c r="M72" t="s">
        <v>24</v>
      </c>
      <c r="N72" s="3">
        <v>36</v>
      </c>
      <c r="O72" s="4" t="str" cm="1">
        <f t="array" ref="O72">_xlfn.IFS(N72 &lt; 46, "25-45 years old", AND(N72 &gt; 45,N72 &lt; 66), "46-65 years old", N72 &gt; 65, "&gt; 65 years old")</f>
        <v>25-45 years old</v>
      </c>
      <c r="P72" t="s">
        <v>15</v>
      </c>
      <c r="Q72" s="5">
        <f t="shared" si="1"/>
        <v>1</v>
      </c>
    </row>
    <row r="73" spans="1:17" x14ac:dyDescent="0.3">
      <c r="A73">
        <v>16200</v>
      </c>
      <c r="B73" s="5" t="s">
        <v>39</v>
      </c>
      <c r="C73" s="5" t="s">
        <v>36</v>
      </c>
      <c r="D73" s="1">
        <v>10000</v>
      </c>
      <c r="E73" s="4">
        <v>10000</v>
      </c>
      <c r="F73" s="9" t="str" cm="1">
        <f t="array" ref="F73">_xlfn.IFS(E73&lt;60000, "10k-50k", AND(E73&gt;50000,E73&lt;110000),"60-100k", E73&gt;100000, "More than 110k ")</f>
        <v>10k-50k</v>
      </c>
      <c r="G73">
        <v>0</v>
      </c>
      <c r="H73" t="s">
        <v>29</v>
      </c>
      <c r="I73" t="s">
        <v>25</v>
      </c>
      <c r="J73" t="s">
        <v>18</v>
      </c>
      <c r="K73">
        <v>2</v>
      </c>
      <c r="L73" t="s">
        <v>16</v>
      </c>
      <c r="M73" t="s">
        <v>17</v>
      </c>
      <c r="N73" s="3">
        <v>35</v>
      </c>
      <c r="O73" s="4" t="str" cm="1">
        <f t="array" ref="O73">_xlfn.IFS(N73 &lt; 46, "25-45 years old", AND(N73 &gt; 45,N73 &lt; 66), "46-65 years old", N73 &gt; 65, "&gt; 65 years old")</f>
        <v>25-45 years old</v>
      </c>
      <c r="P73" t="s">
        <v>18</v>
      </c>
      <c r="Q73" s="5">
        <f t="shared" si="1"/>
        <v>0</v>
      </c>
    </row>
    <row r="74" spans="1:17" x14ac:dyDescent="0.3">
      <c r="A74">
        <v>24857</v>
      </c>
      <c r="B74" s="5" t="s">
        <v>38</v>
      </c>
      <c r="C74" s="5" t="s">
        <v>36</v>
      </c>
      <c r="D74" s="1">
        <v>130000</v>
      </c>
      <c r="E74" s="4">
        <v>130000</v>
      </c>
      <c r="F74" s="9" t="str" cm="1">
        <f t="array" ref="F74">_xlfn.IFS(E74&lt;60000, "10k-50k", AND(E74&gt;50000,E74&lt;110000),"60-100k", E74&gt;100000, "More than 110k ")</f>
        <v xml:space="preserve">More than 110k </v>
      </c>
      <c r="G74">
        <v>3</v>
      </c>
      <c r="H74" t="s">
        <v>27</v>
      </c>
      <c r="I74" t="s">
        <v>21</v>
      </c>
      <c r="J74" t="s">
        <v>15</v>
      </c>
      <c r="K74">
        <v>4</v>
      </c>
      <c r="L74" t="s">
        <v>16</v>
      </c>
      <c r="M74" t="s">
        <v>17</v>
      </c>
      <c r="N74" s="3">
        <v>52</v>
      </c>
      <c r="O74" s="4" t="str" cm="1">
        <f t="array" ref="O74">_xlfn.IFS(N74 &lt; 46, "25-45 years old", AND(N74 &gt; 45,N74 &lt; 66), "46-65 years old", N74 &gt; 65, "&gt; 65 years old")</f>
        <v>46-65 years old</v>
      </c>
      <c r="P74" t="s">
        <v>18</v>
      </c>
      <c r="Q74" s="5">
        <f t="shared" si="1"/>
        <v>0</v>
      </c>
    </row>
    <row r="75" spans="1:17" x14ac:dyDescent="0.3">
      <c r="A75">
        <v>26956</v>
      </c>
      <c r="B75" s="5" t="s">
        <v>39</v>
      </c>
      <c r="C75" s="5" t="s">
        <v>36</v>
      </c>
      <c r="D75" s="1">
        <v>20000</v>
      </c>
      <c r="E75" s="4">
        <v>20000</v>
      </c>
      <c r="F75" s="9" t="str" cm="1">
        <f t="array" ref="F75">_xlfn.IFS(E75&lt;60000, "10k-50k", AND(E75&gt;50000,E75&lt;110000),"60-100k", E75&gt;100000, "More than 110k ")</f>
        <v>10k-50k</v>
      </c>
      <c r="G75">
        <v>0</v>
      </c>
      <c r="H75" t="s">
        <v>19</v>
      </c>
      <c r="I75" t="s">
        <v>25</v>
      </c>
      <c r="J75" t="s">
        <v>18</v>
      </c>
      <c r="K75">
        <v>1</v>
      </c>
      <c r="L75" t="s">
        <v>22</v>
      </c>
      <c r="M75" t="s">
        <v>17</v>
      </c>
      <c r="N75" s="3">
        <v>36</v>
      </c>
      <c r="O75" s="4" t="str" cm="1">
        <f t="array" ref="O75">_xlfn.IFS(N75 &lt; 46, "25-45 years old", AND(N75 &gt; 45,N75 &lt; 66), "46-65 years old", N75 &gt; 65, "&gt; 65 years old")</f>
        <v>25-45 years old</v>
      </c>
      <c r="P75" t="s">
        <v>15</v>
      </c>
      <c r="Q75" s="5">
        <f t="shared" si="1"/>
        <v>1</v>
      </c>
    </row>
    <row r="76" spans="1:17" x14ac:dyDescent="0.3">
      <c r="A76">
        <v>14517</v>
      </c>
      <c r="B76" s="5" t="s">
        <v>38</v>
      </c>
      <c r="C76" s="5" t="s">
        <v>36</v>
      </c>
      <c r="D76" s="1">
        <v>20000</v>
      </c>
      <c r="E76" s="4">
        <v>20000</v>
      </c>
      <c r="F76" s="9" t="str" cm="1">
        <f t="array" ref="F76">_xlfn.IFS(E76&lt;60000, "10k-50k", AND(E76&gt;50000,E76&lt;110000),"60-100k", E76&gt;100000, "More than 110k ")</f>
        <v>10k-50k</v>
      </c>
      <c r="G76">
        <v>3</v>
      </c>
      <c r="H76" t="s">
        <v>27</v>
      </c>
      <c r="I76" t="s">
        <v>14</v>
      </c>
      <c r="J76" t="s">
        <v>18</v>
      </c>
      <c r="K76">
        <v>2</v>
      </c>
      <c r="L76" t="s">
        <v>26</v>
      </c>
      <c r="M76" t="s">
        <v>24</v>
      </c>
      <c r="N76" s="3">
        <v>62</v>
      </c>
      <c r="O76" s="4" t="str" cm="1">
        <f t="array" ref="O76">_xlfn.IFS(N76 &lt; 46, "25-45 years old", AND(N76 &gt; 45,N76 &lt; 66), "46-65 years old", N76 &gt; 65, "&gt; 65 years old")</f>
        <v>46-65 years old</v>
      </c>
      <c r="P76" t="s">
        <v>18</v>
      </c>
      <c r="Q76" s="5">
        <f t="shared" si="1"/>
        <v>0</v>
      </c>
    </row>
    <row r="77" spans="1:17" x14ac:dyDescent="0.3">
      <c r="A77">
        <v>12678</v>
      </c>
      <c r="B77" s="5" t="s">
        <v>39</v>
      </c>
      <c r="C77" s="5" t="s">
        <v>36</v>
      </c>
      <c r="D77" s="1">
        <v>130000</v>
      </c>
      <c r="E77" s="4">
        <v>130000</v>
      </c>
      <c r="F77" s="9" t="str" cm="1">
        <f t="array" ref="F77">_xlfn.IFS(E77&lt;60000, "10k-50k", AND(E77&gt;50000,E77&lt;110000),"60-100k", E77&gt;100000, "More than 110k ")</f>
        <v xml:space="preserve">More than 110k </v>
      </c>
      <c r="G77">
        <v>4</v>
      </c>
      <c r="H77" t="s">
        <v>27</v>
      </c>
      <c r="I77" t="s">
        <v>28</v>
      </c>
      <c r="J77" t="s">
        <v>15</v>
      </c>
      <c r="K77">
        <v>4</v>
      </c>
      <c r="L77" t="s">
        <v>16</v>
      </c>
      <c r="M77" t="s">
        <v>24</v>
      </c>
      <c r="N77" s="3">
        <v>31</v>
      </c>
      <c r="O77" s="4" t="str" cm="1">
        <f t="array" ref="O77">_xlfn.IFS(N77 &lt; 46, "25-45 years old", AND(N77 &gt; 45,N77 &lt; 66), "46-65 years old", N77 &gt; 65, "&gt; 65 years old")</f>
        <v>25-45 years old</v>
      </c>
      <c r="P77" t="s">
        <v>18</v>
      </c>
      <c r="Q77" s="5">
        <f t="shared" si="1"/>
        <v>0</v>
      </c>
    </row>
    <row r="78" spans="1:17" x14ac:dyDescent="0.3">
      <c r="A78">
        <v>16188</v>
      </c>
      <c r="B78" s="5" t="s">
        <v>39</v>
      </c>
      <c r="C78" s="5" t="s">
        <v>36</v>
      </c>
      <c r="D78" s="1">
        <v>20000</v>
      </c>
      <c r="E78" s="4">
        <v>20000</v>
      </c>
      <c r="F78" s="9" t="str" cm="1">
        <f t="array" ref="F78">_xlfn.IFS(E78&lt;60000, "10k-50k", AND(E78&gt;50000,E78&lt;110000),"60-100k", E78&gt;100000, "More than 110k ")</f>
        <v>10k-50k</v>
      </c>
      <c r="G78">
        <v>0</v>
      </c>
      <c r="H78" t="s">
        <v>29</v>
      </c>
      <c r="I78" t="s">
        <v>25</v>
      </c>
      <c r="J78" t="s">
        <v>18</v>
      </c>
      <c r="K78">
        <v>2</v>
      </c>
      <c r="L78" t="s">
        <v>26</v>
      </c>
      <c r="M78" t="s">
        <v>17</v>
      </c>
      <c r="N78" s="3">
        <v>26</v>
      </c>
      <c r="O78" s="4" t="str" cm="1">
        <f t="array" ref="O78">_xlfn.IFS(N78 &lt; 46, "25-45 years old", AND(N78 &gt; 45,N78 &lt; 66), "46-65 years old", N78 &gt; 65, "&gt; 65 years old")</f>
        <v>25-45 years old</v>
      </c>
      <c r="P78" t="s">
        <v>18</v>
      </c>
      <c r="Q78" s="5">
        <f t="shared" si="1"/>
        <v>0</v>
      </c>
    </row>
    <row r="79" spans="1:17" x14ac:dyDescent="0.3">
      <c r="A79">
        <v>27969</v>
      </c>
      <c r="B79" s="5" t="s">
        <v>38</v>
      </c>
      <c r="C79" s="5" t="s">
        <v>37</v>
      </c>
      <c r="D79" s="1">
        <v>80000</v>
      </c>
      <c r="E79" s="4">
        <v>80000</v>
      </c>
      <c r="F79" s="9" t="str" cm="1">
        <f t="array" ref="F79">_xlfn.IFS(E79&lt;60000, "10k-50k", AND(E79&gt;50000,E79&lt;110000),"60-100k", E79&gt;100000, "More than 110k ")</f>
        <v>60-100k</v>
      </c>
      <c r="G79">
        <v>0</v>
      </c>
      <c r="H79" t="s">
        <v>13</v>
      </c>
      <c r="I79" t="s">
        <v>21</v>
      </c>
      <c r="J79" t="s">
        <v>15</v>
      </c>
      <c r="K79">
        <v>2</v>
      </c>
      <c r="L79" t="s">
        <v>40</v>
      </c>
      <c r="M79" t="s">
        <v>24</v>
      </c>
      <c r="N79" s="3">
        <v>29</v>
      </c>
      <c r="O79" s="4" t="str" cm="1">
        <f t="array" ref="O79">_xlfn.IFS(N79 &lt; 46, "25-45 years old", AND(N79 &gt; 45,N79 &lt; 66), "46-65 years old", N79 &gt; 65, "&gt; 65 years old")</f>
        <v>25-45 years old</v>
      </c>
      <c r="P79" t="s">
        <v>15</v>
      </c>
      <c r="Q79" s="5">
        <f t="shared" si="1"/>
        <v>1</v>
      </c>
    </row>
    <row r="80" spans="1:17" x14ac:dyDescent="0.3">
      <c r="A80">
        <v>15752</v>
      </c>
      <c r="B80" s="5" t="s">
        <v>38</v>
      </c>
      <c r="C80" s="5" t="s">
        <v>37</v>
      </c>
      <c r="D80" s="1">
        <v>80000</v>
      </c>
      <c r="E80" s="4">
        <v>80000</v>
      </c>
      <c r="F80" s="9" t="str" cm="1">
        <f t="array" ref="F80">_xlfn.IFS(E80&lt;60000, "10k-50k", AND(E80&gt;50000,E80&lt;110000),"60-100k", E80&gt;100000, "More than 110k ")</f>
        <v>60-100k</v>
      </c>
      <c r="G80">
        <v>2</v>
      </c>
      <c r="H80" t="s">
        <v>27</v>
      </c>
      <c r="I80" t="s">
        <v>14</v>
      </c>
      <c r="J80" t="s">
        <v>18</v>
      </c>
      <c r="K80">
        <v>2</v>
      </c>
      <c r="L80" t="s">
        <v>26</v>
      </c>
      <c r="M80" t="s">
        <v>24</v>
      </c>
      <c r="N80" s="3">
        <v>50</v>
      </c>
      <c r="O80" s="4" t="str" cm="1">
        <f t="array" ref="O80">_xlfn.IFS(N80 &lt; 46, "25-45 years old", AND(N80 &gt; 45,N80 &lt; 66), "46-65 years old", N80 &gt; 65, "&gt; 65 years old")</f>
        <v>46-65 years old</v>
      </c>
      <c r="P80" t="s">
        <v>15</v>
      </c>
      <c r="Q80" s="5">
        <f t="shared" si="1"/>
        <v>1</v>
      </c>
    </row>
    <row r="81" spans="1:17" x14ac:dyDescent="0.3">
      <c r="A81">
        <v>27745</v>
      </c>
      <c r="B81" s="5" t="s">
        <v>39</v>
      </c>
      <c r="C81" s="5" t="s">
        <v>37</v>
      </c>
      <c r="D81" s="1">
        <v>40000</v>
      </c>
      <c r="E81" s="4">
        <v>40000</v>
      </c>
      <c r="F81" s="9" t="str" cm="1">
        <f t="array" ref="F81">_xlfn.IFS(E81&lt;60000, "10k-50k", AND(E81&gt;50000,E81&lt;110000),"60-100k", E81&gt;100000, "More than 110k ")</f>
        <v>10k-50k</v>
      </c>
      <c r="G81">
        <v>2</v>
      </c>
      <c r="H81" t="s">
        <v>13</v>
      </c>
      <c r="I81" t="s">
        <v>28</v>
      </c>
      <c r="J81" t="s">
        <v>15</v>
      </c>
      <c r="K81">
        <v>2</v>
      </c>
      <c r="L81" t="s">
        <v>23</v>
      </c>
      <c r="M81" t="s">
        <v>24</v>
      </c>
      <c r="N81" s="3">
        <v>63</v>
      </c>
      <c r="O81" s="4" t="str" cm="1">
        <f t="array" ref="O81">_xlfn.IFS(N81 &lt; 46, "25-45 years old", AND(N81 &gt; 45,N81 &lt; 66), "46-65 years old", N81 &gt; 65, "&gt; 65 years old")</f>
        <v>46-65 years old</v>
      </c>
      <c r="P81" t="s">
        <v>15</v>
      </c>
      <c r="Q81" s="5">
        <f t="shared" si="1"/>
        <v>1</v>
      </c>
    </row>
    <row r="82" spans="1:17" x14ac:dyDescent="0.3">
      <c r="A82">
        <v>20828</v>
      </c>
      <c r="B82" s="5" t="s">
        <v>38</v>
      </c>
      <c r="C82" s="5" t="s">
        <v>36</v>
      </c>
      <c r="D82" s="1">
        <v>30000</v>
      </c>
      <c r="E82" s="4">
        <v>30000</v>
      </c>
      <c r="F82" s="9" t="str" cm="1">
        <f t="array" ref="F82">_xlfn.IFS(E82&lt;60000, "10k-50k", AND(E82&gt;50000,E82&lt;110000),"60-100k", E82&gt;100000, "More than 110k ")</f>
        <v>10k-50k</v>
      </c>
      <c r="G82">
        <v>4</v>
      </c>
      <c r="H82" t="s">
        <v>31</v>
      </c>
      <c r="I82" t="s">
        <v>20</v>
      </c>
      <c r="J82" t="s">
        <v>15</v>
      </c>
      <c r="K82">
        <v>0</v>
      </c>
      <c r="L82" t="s">
        <v>16</v>
      </c>
      <c r="M82" t="s">
        <v>17</v>
      </c>
      <c r="N82" s="3">
        <v>45</v>
      </c>
      <c r="O82" s="4" t="str" cm="1">
        <f t="array" ref="O82">_xlfn.IFS(N82 &lt; 46, "25-45 years old", AND(N82 &gt; 45,N82 &lt; 66), "46-65 years old", N82 &gt; 65, "&gt; 65 years old")</f>
        <v>25-45 years old</v>
      </c>
      <c r="P82" t="s">
        <v>15</v>
      </c>
      <c r="Q82" s="5">
        <f t="shared" si="1"/>
        <v>1</v>
      </c>
    </row>
    <row r="83" spans="1:17" x14ac:dyDescent="0.3">
      <c r="A83">
        <v>19461</v>
      </c>
      <c r="B83" s="5" t="s">
        <v>39</v>
      </c>
      <c r="C83" s="5" t="s">
        <v>36</v>
      </c>
      <c r="D83" s="1">
        <v>10000</v>
      </c>
      <c r="E83" s="4">
        <v>10000</v>
      </c>
      <c r="F83" s="9" t="str" cm="1">
        <f t="array" ref="F83">_xlfn.IFS(E83&lt;60000, "10k-50k", AND(E83&gt;50000,E83&lt;110000),"60-100k", E83&gt;100000, "More than 110k ")</f>
        <v>10k-50k</v>
      </c>
      <c r="G83">
        <v>4</v>
      </c>
      <c r="H83" t="s">
        <v>29</v>
      </c>
      <c r="I83" t="s">
        <v>25</v>
      </c>
      <c r="J83" t="s">
        <v>15</v>
      </c>
      <c r="K83">
        <v>2</v>
      </c>
      <c r="L83" t="s">
        <v>16</v>
      </c>
      <c r="M83" t="s">
        <v>17</v>
      </c>
      <c r="N83" s="3">
        <v>40</v>
      </c>
      <c r="O83" s="4" t="str" cm="1">
        <f t="array" ref="O83">_xlfn.IFS(N83 &lt; 46, "25-45 years old", AND(N83 &gt; 45,N83 &lt; 66), "46-65 years old", N83 &gt; 65, "&gt; 65 years old")</f>
        <v>25-45 years old</v>
      </c>
      <c r="P83" t="s">
        <v>18</v>
      </c>
      <c r="Q83" s="5">
        <f t="shared" si="1"/>
        <v>0</v>
      </c>
    </row>
    <row r="84" spans="1:17" x14ac:dyDescent="0.3">
      <c r="A84">
        <v>26941</v>
      </c>
      <c r="B84" s="5" t="s">
        <v>38</v>
      </c>
      <c r="C84" s="5" t="s">
        <v>37</v>
      </c>
      <c r="D84" s="1">
        <v>30000</v>
      </c>
      <c r="E84" s="4">
        <v>30000</v>
      </c>
      <c r="F84" s="9" t="str" cm="1">
        <f t="array" ref="F84">_xlfn.IFS(E84&lt;60000, "10k-50k", AND(E84&gt;50000,E84&lt;110000),"60-100k", E84&gt;100000, "More than 110k ")</f>
        <v>10k-50k</v>
      </c>
      <c r="G84">
        <v>0</v>
      </c>
      <c r="H84" t="s">
        <v>13</v>
      </c>
      <c r="I84" t="s">
        <v>20</v>
      </c>
      <c r="J84" t="s">
        <v>15</v>
      </c>
      <c r="K84">
        <v>0</v>
      </c>
      <c r="L84" t="s">
        <v>16</v>
      </c>
      <c r="M84" t="s">
        <v>17</v>
      </c>
      <c r="N84" s="3">
        <v>47</v>
      </c>
      <c r="O84" s="4" t="str" cm="1">
        <f t="array" ref="O84">_xlfn.IFS(N84 &lt; 46, "25-45 years old", AND(N84 &gt; 45,N84 &lt; 66), "46-65 years old", N84 &gt; 65, "&gt; 65 years old")</f>
        <v>46-65 years old</v>
      </c>
      <c r="P84" t="s">
        <v>15</v>
      </c>
      <c r="Q84" s="5">
        <f t="shared" si="1"/>
        <v>1</v>
      </c>
    </row>
    <row r="85" spans="1:17" x14ac:dyDescent="0.3">
      <c r="A85">
        <v>28412</v>
      </c>
      <c r="B85" s="5" t="s">
        <v>39</v>
      </c>
      <c r="C85" s="5" t="s">
        <v>37</v>
      </c>
      <c r="D85" s="1">
        <v>20000</v>
      </c>
      <c r="E85" s="4">
        <v>20000</v>
      </c>
      <c r="F85" s="9" t="str" cm="1">
        <f t="array" ref="F85">_xlfn.IFS(E85&lt;60000, "10k-50k", AND(E85&gt;50000,E85&lt;110000),"60-100k", E85&gt;100000, "More than 110k ")</f>
        <v>10k-50k</v>
      </c>
      <c r="G85">
        <v>0</v>
      </c>
      <c r="H85" t="s">
        <v>27</v>
      </c>
      <c r="I85" t="s">
        <v>25</v>
      </c>
      <c r="J85" t="s">
        <v>18</v>
      </c>
      <c r="K85">
        <v>1</v>
      </c>
      <c r="L85" t="s">
        <v>22</v>
      </c>
      <c r="M85" t="s">
        <v>17</v>
      </c>
      <c r="N85" s="3">
        <v>29</v>
      </c>
      <c r="O85" s="4" t="str" cm="1">
        <f t="array" ref="O85">_xlfn.IFS(N85 &lt; 46, "25-45 years old", AND(N85 &gt; 45,N85 &lt; 66), "46-65 years old", N85 &gt; 65, "&gt; 65 years old")</f>
        <v>25-45 years old</v>
      </c>
      <c r="P85" t="s">
        <v>18</v>
      </c>
      <c r="Q85" s="5">
        <f t="shared" si="1"/>
        <v>0</v>
      </c>
    </row>
    <row r="86" spans="1:17" x14ac:dyDescent="0.3">
      <c r="A86">
        <v>24485</v>
      </c>
      <c r="B86" s="5" t="s">
        <v>39</v>
      </c>
      <c r="C86" s="5" t="s">
        <v>37</v>
      </c>
      <c r="D86" s="1">
        <v>40000</v>
      </c>
      <c r="E86" s="4">
        <v>40000</v>
      </c>
      <c r="F86" s="9" t="str" cm="1">
        <f t="array" ref="F86">_xlfn.IFS(E86&lt;60000, "10k-50k", AND(E86&gt;50000,E86&lt;110000),"60-100k", E86&gt;100000, "More than 110k ")</f>
        <v>10k-50k</v>
      </c>
      <c r="G86">
        <v>2</v>
      </c>
      <c r="H86" t="s">
        <v>13</v>
      </c>
      <c r="I86" t="s">
        <v>28</v>
      </c>
      <c r="J86" t="s">
        <v>18</v>
      </c>
      <c r="K86">
        <v>1</v>
      </c>
      <c r="L86" t="s">
        <v>23</v>
      </c>
      <c r="M86" t="s">
        <v>24</v>
      </c>
      <c r="N86" s="3">
        <v>52</v>
      </c>
      <c r="O86" s="4" t="str" cm="1">
        <f t="array" ref="O86">_xlfn.IFS(N86 &lt; 46, "25-45 years old", AND(N86 &gt; 45,N86 &lt; 66), "46-65 years old", N86 &gt; 65, "&gt; 65 years old")</f>
        <v>46-65 years old</v>
      </c>
      <c r="P86" t="s">
        <v>15</v>
      </c>
      <c r="Q86" s="5">
        <f t="shared" si="1"/>
        <v>1</v>
      </c>
    </row>
    <row r="87" spans="1:17" x14ac:dyDescent="0.3">
      <c r="A87">
        <v>16514</v>
      </c>
      <c r="B87" s="5" t="s">
        <v>39</v>
      </c>
      <c r="C87" s="5" t="s">
        <v>37</v>
      </c>
      <c r="D87" s="1">
        <v>10000</v>
      </c>
      <c r="E87" s="4">
        <v>10000</v>
      </c>
      <c r="F87" s="9" t="str" cm="1">
        <f t="array" ref="F87">_xlfn.IFS(E87&lt;60000, "10k-50k", AND(E87&gt;50000,E87&lt;110000),"60-100k", E87&gt;100000, "More than 110k ")</f>
        <v>10k-50k</v>
      </c>
      <c r="G87">
        <v>0</v>
      </c>
      <c r="H87" t="s">
        <v>19</v>
      </c>
      <c r="I87" t="s">
        <v>25</v>
      </c>
      <c r="J87" t="s">
        <v>15</v>
      </c>
      <c r="K87">
        <v>1</v>
      </c>
      <c r="L87" t="s">
        <v>26</v>
      </c>
      <c r="M87" t="s">
        <v>24</v>
      </c>
      <c r="N87" s="3">
        <v>26</v>
      </c>
      <c r="O87" s="4" t="str" cm="1">
        <f t="array" ref="O87">_xlfn.IFS(N87 &lt; 46, "25-45 years old", AND(N87 &gt; 45,N87 &lt; 66), "46-65 years old", N87 &gt; 65, "&gt; 65 years old")</f>
        <v>25-45 years old</v>
      </c>
      <c r="P87" t="s">
        <v>15</v>
      </c>
      <c r="Q87" s="5">
        <f t="shared" si="1"/>
        <v>1</v>
      </c>
    </row>
    <row r="88" spans="1:17" x14ac:dyDescent="0.3">
      <c r="A88">
        <v>17191</v>
      </c>
      <c r="B88" s="5" t="s">
        <v>39</v>
      </c>
      <c r="C88" s="5" t="s">
        <v>37</v>
      </c>
      <c r="D88" s="1">
        <v>130000</v>
      </c>
      <c r="E88" s="4">
        <v>130000</v>
      </c>
      <c r="F88" s="9" t="str" cm="1">
        <f t="array" ref="F88">_xlfn.IFS(E88&lt;60000, "10k-50k", AND(E88&gt;50000,E88&lt;110000),"60-100k", E88&gt;100000, "More than 110k ")</f>
        <v xml:space="preserve">More than 110k </v>
      </c>
      <c r="G88">
        <v>3</v>
      </c>
      <c r="H88" t="s">
        <v>19</v>
      </c>
      <c r="I88" t="s">
        <v>21</v>
      </c>
      <c r="J88" t="s">
        <v>18</v>
      </c>
      <c r="K88">
        <v>3</v>
      </c>
      <c r="L88" t="s">
        <v>16</v>
      </c>
      <c r="M88" t="s">
        <v>17</v>
      </c>
      <c r="N88" s="3">
        <v>51</v>
      </c>
      <c r="O88" s="4" t="str" cm="1">
        <f t="array" ref="O88">_xlfn.IFS(N88 &lt; 46, "25-45 years old", AND(N88 &gt; 45,N88 &lt; 66), "46-65 years old", N88 &gt; 65, "&gt; 65 years old")</f>
        <v>46-65 years old</v>
      </c>
      <c r="P88" t="s">
        <v>15</v>
      </c>
      <c r="Q88" s="5">
        <f t="shared" si="1"/>
        <v>1</v>
      </c>
    </row>
    <row r="89" spans="1:17" x14ac:dyDescent="0.3">
      <c r="A89">
        <v>19608</v>
      </c>
      <c r="B89" s="5" t="s">
        <v>38</v>
      </c>
      <c r="C89" s="5" t="s">
        <v>37</v>
      </c>
      <c r="D89" s="1">
        <v>80000</v>
      </c>
      <c r="E89" s="4">
        <v>80000</v>
      </c>
      <c r="F89" s="9" t="str" cm="1">
        <f t="array" ref="F89">_xlfn.IFS(E89&lt;60000, "10k-50k", AND(E89&gt;50000,E89&lt;110000),"60-100k", E89&gt;100000, "More than 110k ")</f>
        <v>60-100k</v>
      </c>
      <c r="G89">
        <v>5</v>
      </c>
      <c r="H89" t="s">
        <v>13</v>
      </c>
      <c r="I89" t="s">
        <v>21</v>
      </c>
      <c r="J89" t="s">
        <v>15</v>
      </c>
      <c r="K89">
        <v>4</v>
      </c>
      <c r="L89" t="s">
        <v>26</v>
      </c>
      <c r="M89" t="s">
        <v>24</v>
      </c>
      <c r="N89" s="3">
        <v>40</v>
      </c>
      <c r="O89" s="4" t="str" cm="1">
        <f t="array" ref="O89">_xlfn.IFS(N89 &lt; 46, "25-45 years old", AND(N89 &gt; 45,N89 &lt; 66), "46-65 years old", N89 &gt; 65, "&gt; 65 years old")</f>
        <v>25-45 years old</v>
      </c>
      <c r="P89" t="s">
        <v>18</v>
      </c>
      <c r="Q89" s="5">
        <f t="shared" si="1"/>
        <v>0</v>
      </c>
    </row>
    <row r="90" spans="1:17" x14ac:dyDescent="0.3">
      <c r="A90">
        <v>24119</v>
      </c>
      <c r="B90" s="5" t="s">
        <v>39</v>
      </c>
      <c r="C90" s="5" t="s">
        <v>37</v>
      </c>
      <c r="D90" s="1">
        <v>30000</v>
      </c>
      <c r="E90" s="4">
        <v>30000</v>
      </c>
      <c r="F90" s="9" t="str" cm="1">
        <f t="array" ref="F90">_xlfn.IFS(E90&lt;60000, "10k-50k", AND(E90&gt;50000,E90&lt;110000),"60-100k", E90&gt;100000, "More than 110k ")</f>
        <v>10k-50k</v>
      </c>
      <c r="G90">
        <v>0</v>
      </c>
      <c r="H90" t="s">
        <v>19</v>
      </c>
      <c r="I90" t="s">
        <v>20</v>
      </c>
      <c r="J90" t="s">
        <v>18</v>
      </c>
      <c r="K90">
        <v>1</v>
      </c>
      <c r="L90" t="s">
        <v>22</v>
      </c>
      <c r="M90" t="s">
        <v>17</v>
      </c>
      <c r="N90" s="3">
        <v>29</v>
      </c>
      <c r="O90" s="4" t="str" cm="1">
        <f t="array" ref="O90">_xlfn.IFS(N90 &lt; 46, "25-45 years old", AND(N90 &gt; 45,N90 &lt; 66), "46-65 years old", N90 &gt; 65, "&gt; 65 years old")</f>
        <v>25-45 years old</v>
      </c>
      <c r="P90" t="s">
        <v>18</v>
      </c>
      <c r="Q90" s="5">
        <f t="shared" si="1"/>
        <v>0</v>
      </c>
    </row>
    <row r="91" spans="1:17" x14ac:dyDescent="0.3">
      <c r="A91">
        <v>25458</v>
      </c>
      <c r="B91" s="5" t="s">
        <v>38</v>
      </c>
      <c r="C91" s="5" t="s">
        <v>37</v>
      </c>
      <c r="D91" s="1">
        <v>20000</v>
      </c>
      <c r="E91" s="4">
        <v>20000</v>
      </c>
      <c r="F91" s="9" t="str" cm="1">
        <f t="array" ref="F91">_xlfn.IFS(E91&lt;60000, "10k-50k", AND(E91&gt;50000,E91&lt;110000),"60-100k", E91&gt;100000, "More than 110k ")</f>
        <v>10k-50k</v>
      </c>
      <c r="G91">
        <v>1</v>
      </c>
      <c r="H91" t="s">
        <v>27</v>
      </c>
      <c r="I91" t="s">
        <v>25</v>
      </c>
      <c r="J91" t="s">
        <v>18</v>
      </c>
      <c r="K91">
        <v>1</v>
      </c>
      <c r="L91" t="s">
        <v>26</v>
      </c>
      <c r="M91" t="s">
        <v>17</v>
      </c>
      <c r="N91" s="3">
        <v>40</v>
      </c>
      <c r="O91" s="4" t="str" cm="1">
        <f t="array" ref="O91">_xlfn.IFS(N91 &lt; 46, "25-45 years old", AND(N91 &gt; 45,N91 &lt; 66), "46-65 years old", N91 &gt; 65, "&gt; 65 years old")</f>
        <v>25-45 years old</v>
      </c>
      <c r="P91" t="s">
        <v>15</v>
      </c>
      <c r="Q91" s="5">
        <f t="shared" si="1"/>
        <v>1</v>
      </c>
    </row>
    <row r="92" spans="1:17" x14ac:dyDescent="0.3">
      <c r="A92">
        <v>26886</v>
      </c>
      <c r="B92" s="5" t="s">
        <v>39</v>
      </c>
      <c r="C92" s="5" t="s">
        <v>36</v>
      </c>
      <c r="D92" s="1">
        <v>30000</v>
      </c>
      <c r="E92" s="4">
        <v>30000</v>
      </c>
      <c r="F92" s="9" t="str" cm="1">
        <f t="array" ref="F92">_xlfn.IFS(E92&lt;60000, "10k-50k", AND(E92&gt;50000,E92&lt;110000),"60-100k", E92&gt;100000, "More than 110k ")</f>
        <v>10k-50k</v>
      </c>
      <c r="G92">
        <v>0</v>
      </c>
      <c r="H92" t="s">
        <v>19</v>
      </c>
      <c r="I92" t="s">
        <v>20</v>
      </c>
      <c r="J92" t="s">
        <v>18</v>
      </c>
      <c r="K92">
        <v>1</v>
      </c>
      <c r="L92" t="s">
        <v>16</v>
      </c>
      <c r="M92" t="s">
        <v>17</v>
      </c>
      <c r="N92" s="3">
        <v>29</v>
      </c>
      <c r="O92" s="4" t="str" cm="1">
        <f t="array" ref="O92">_xlfn.IFS(N92 &lt; 46, "25-45 years old", AND(N92 &gt; 45,N92 &lt; 66), "46-65 years old", N92 &gt; 65, "&gt; 65 years old")</f>
        <v>25-45 years old</v>
      </c>
      <c r="P92" t="s">
        <v>15</v>
      </c>
      <c r="Q92" s="5">
        <f t="shared" si="1"/>
        <v>1</v>
      </c>
    </row>
    <row r="93" spans="1:17" x14ac:dyDescent="0.3">
      <c r="A93">
        <v>28436</v>
      </c>
      <c r="B93" s="5" t="s">
        <v>39</v>
      </c>
      <c r="C93" s="5" t="s">
        <v>37</v>
      </c>
      <c r="D93" s="1">
        <v>30000</v>
      </c>
      <c r="E93" s="4">
        <v>30000</v>
      </c>
      <c r="F93" s="9" t="str" cm="1">
        <f t="array" ref="F93">_xlfn.IFS(E93&lt;60000, "10k-50k", AND(E93&gt;50000,E93&lt;110000),"60-100k", E93&gt;100000, "More than 110k ")</f>
        <v>10k-50k</v>
      </c>
      <c r="G93">
        <v>0</v>
      </c>
      <c r="H93" t="s">
        <v>19</v>
      </c>
      <c r="I93" t="s">
        <v>20</v>
      </c>
      <c r="J93" t="s">
        <v>18</v>
      </c>
      <c r="K93">
        <v>1</v>
      </c>
      <c r="L93" t="s">
        <v>16</v>
      </c>
      <c r="M93" t="s">
        <v>17</v>
      </c>
      <c r="N93" s="3">
        <v>30</v>
      </c>
      <c r="O93" s="4" t="str" cm="1">
        <f t="array" ref="O93">_xlfn.IFS(N93 &lt; 46, "25-45 years old", AND(N93 &gt; 45,N93 &lt; 66), "46-65 years old", N93 &gt; 65, "&gt; 65 years old")</f>
        <v>25-45 years old</v>
      </c>
      <c r="P93" t="s">
        <v>15</v>
      </c>
      <c r="Q93" s="5">
        <f t="shared" si="1"/>
        <v>1</v>
      </c>
    </row>
    <row r="94" spans="1:17" x14ac:dyDescent="0.3">
      <c r="A94">
        <v>19562</v>
      </c>
      <c r="B94" s="5" t="s">
        <v>39</v>
      </c>
      <c r="C94" s="5" t="s">
        <v>36</v>
      </c>
      <c r="D94" s="1">
        <v>60000</v>
      </c>
      <c r="E94" s="4">
        <v>60000</v>
      </c>
      <c r="F94" s="9" t="str" cm="1">
        <f t="array" ref="F94">_xlfn.IFS(E94&lt;60000, "10k-50k", AND(E94&gt;50000,E94&lt;110000),"60-100k", E94&gt;100000, "More than 110k ")</f>
        <v>60-100k</v>
      </c>
      <c r="G94">
        <v>2</v>
      </c>
      <c r="H94" t="s">
        <v>13</v>
      </c>
      <c r="I94" t="s">
        <v>21</v>
      </c>
      <c r="J94" t="s">
        <v>15</v>
      </c>
      <c r="K94">
        <v>1</v>
      </c>
      <c r="L94" t="s">
        <v>22</v>
      </c>
      <c r="M94" t="s">
        <v>24</v>
      </c>
      <c r="N94" s="3">
        <v>37</v>
      </c>
      <c r="O94" s="4" t="str" cm="1">
        <f t="array" ref="O94">_xlfn.IFS(N94 &lt; 46, "25-45 years old", AND(N94 &gt; 45,N94 &lt; 66), "46-65 years old", N94 &gt; 65, "&gt; 65 years old")</f>
        <v>25-45 years old</v>
      </c>
      <c r="P94" t="s">
        <v>15</v>
      </c>
      <c r="Q94" s="5">
        <f t="shared" si="1"/>
        <v>1</v>
      </c>
    </row>
    <row r="95" spans="1:17" x14ac:dyDescent="0.3">
      <c r="A95">
        <v>15608</v>
      </c>
      <c r="B95" s="5" t="s">
        <v>39</v>
      </c>
      <c r="C95" s="5" t="s">
        <v>36</v>
      </c>
      <c r="D95" s="1">
        <v>30000</v>
      </c>
      <c r="E95" s="4">
        <v>30000</v>
      </c>
      <c r="F95" s="9" t="str" cm="1">
        <f t="array" ref="F95">_xlfn.IFS(E95&lt;60000, "10k-50k", AND(E95&gt;50000,E95&lt;110000),"60-100k", E95&gt;100000, "More than 110k ")</f>
        <v>10k-50k</v>
      </c>
      <c r="G95">
        <v>0</v>
      </c>
      <c r="H95" t="s">
        <v>19</v>
      </c>
      <c r="I95" t="s">
        <v>20</v>
      </c>
      <c r="J95" t="s">
        <v>18</v>
      </c>
      <c r="K95">
        <v>1</v>
      </c>
      <c r="L95" t="s">
        <v>22</v>
      </c>
      <c r="M95" t="s">
        <v>17</v>
      </c>
      <c r="N95" s="3">
        <v>33</v>
      </c>
      <c r="O95" s="4" t="str" cm="1">
        <f t="array" ref="O95">_xlfn.IFS(N95 &lt; 46, "25-45 years old", AND(N95 &gt; 45,N95 &lt; 66), "46-65 years old", N95 &gt; 65, "&gt; 65 years old")</f>
        <v>25-45 years old</v>
      </c>
      <c r="P95" t="s">
        <v>18</v>
      </c>
      <c r="Q95" s="5">
        <f t="shared" si="1"/>
        <v>0</v>
      </c>
    </row>
    <row r="96" spans="1:17" x14ac:dyDescent="0.3">
      <c r="A96">
        <v>16487</v>
      </c>
      <c r="B96" s="5" t="s">
        <v>39</v>
      </c>
      <c r="C96" s="5" t="s">
        <v>36</v>
      </c>
      <c r="D96" s="1">
        <v>30000</v>
      </c>
      <c r="E96" s="4">
        <v>30000</v>
      </c>
      <c r="F96" s="9" t="str" cm="1">
        <f t="array" ref="F96">_xlfn.IFS(E96&lt;60000, "10k-50k", AND(E96&gt;50000,E96&lt;110000),"60-100k", E96&gt;100000, "More than 110k ")</f>
        <v>10k-50k</v>
      </c>
      <c r="G96">
        <v>3</v>
      </c>
      <c r="H96" t="s">
        <v>27</v>
      </c>
      <c r="I96" t="s">
        <v>14</v>
      </c>
      <c r="J96" t="s">
        <v>15</v>
      </c>
      <c r="K96">
        <v>2</v>
      </c>
      <c r="L96" t="s">
        <v>23</v>
      </c>
      <c r="M96" t="s">
        <v>24</v>
      </c>
      <c r="N96" s="3">
        <v>55</v>
      </c>
      <c r="O96" s="4" t="str" cm="1">
        <f t="array" ref="O96">_xlfn.IFS(N96 &lt; 46, "25-45 years old", AND(N96 &gt; 45,N96 &lt; 66), "46-65 years old", N96 &gt; 65, "&gt; 65 years old")</f>
        <v>46-65 years old</v>
      </c>
      <c r="P96" t="s">
        <v>18</v>
      </c>
      <c r="Q96" s="5">
        <f t="shared" si="1"/>
        <v>0</v>
      </c>
    </row>
    <row r="97" spans="1:17" x14ac:dyDescent="0.3">
      <c r="A97">
        <v>17197</v>
      </c>
      <c r="B97" s="5" t="s">
        <v>39</v>
      </c>
      <c r="C97" s="5" t="s">
        <v>36</v>
      </c>
      <c r="D97" s="1">
        <v>90000</v>
      </c>
      <c r="E97" s="4">
        <v>90000</v>
      </c>
      <c r="F97" s="9" t="str" cm="1">
        <f t="array" ref="F97">_xlfn.IFS(E97&lt;60000, "10k-50k", AND(E97&gt;50000,E97&lt;110000),"60-100k", E97&gt;100000, "More than 110k ")</f>
        <v>60-100k</v>
      </c>
      <c r="G97">
        <v>5</v>
      </c>
      <c r="H97" t="s">
        <v>19</v>
      </c>
      <c r="I97" t="s">
        <v>21</v>
      </c>
      <c r="J97" t="s">
        <v>15</v>
      </c>
      <c r="K97">
        <v>2</v>
      </c>
      <c r="L97" t="s">
        <v>40</v>
      </c>
      <c r="M97" t="s">
        <v>17</v>
      </c>
      <c r="N97" s="3">
        <v>62</v>
      </c>
      <c r="O97" s="4" t="str" cm="1">
        <f t="array" ref="O97">_xlfn.IFS(N97 &lt; 46, "25-45 years old", AND(N97 &gt; 45,N97 &lt; 66), "46-65 years old", N97 &gt; 65, "&gt; 65 years old")</f>
        <v>46-65 years old</v>
      </c>
      <c r="P97" t="s">
        <v>18</v>
      </c>
      <c r="Q97" s="5">
        <f t="shared" si="1"/>
        <v>0</v>
      </c>
    </row>
    <row r="98" spans="1:17" x14ac:dyDescent="0.3">
      <c r="A98">
        <v>12507</v>
      </c>
      <c r="B98" s="5" t="s">
        <v>38</v>
      </c>
      <c r="C98" s="5" t="s">
        <v>37</v>
      </c>
      <c r="D98" s="1">
        <v>30000</v>
      </c>
      <c r="E98" s="4">
        <v>30000</v>
      </c>
      <c r="F98" s="9" t="str" cm="1">
        <f t="array" ref="F98">_xlfn.IFS(E98&lt;60000, "10k-50k", AND(E98&gt;50000,E98&lt;110000),"60-100k", E98&gt;100000, "More than 110k ")</f>
        <v>10k-50k</v>
      </c>
      <c r="G98">
        <v>1</v>
      </c>
      <c r="H98" t="s">
        <v>19</v>
      </c>
      <c r="I98" t="s">
        <v>20</v>
      </c>
      <c r="J98" t="s">
        <v>15</v>
      </c>
      <c r="K98">
        <v>1</v>
      </c>
      <c r="L98" t="s">
        <v>16</v>
      </c>
      <c r="M98" t="s">
        <v>17</v>
      </c>
      <c r="N98" s="3">
        <v>43</v>
      </c>
      <c r="O98" s="4" t="str" cm="1">
        <f t="array" ref="O98">_xlfn.IFS(N98 &lt; 46, "25-45 years old", AND(N98 &gt; 45,N98 &lt; 66), "46-65 years old", N98 &gt; 65, "&gt; 65 years old")</f>
        <v>25-45 years old</v>
      </c>
      <c r="P98" t="s">
        <v>18</v>
      </c>
      <c r="Q98" s="5">
        <f t="shared" si="1"/>
        <v>0</v>
      </c>
    </row>
    <row r="99" spans="1:17" x14ac:dyDescent="0.3">
      <c r="A99">
        <v>23940</v>
      </c>
      <c r="B99" s="5" t="s">
        <v>38</v>
      </c>
      <c r="C99" s="5" t="s">
        <v>37</v>
      </c>
      <c r="D99" s="1">
        <v>40000</v>
      </c>
      <c r="E99" s="4">
        <v>40000</v>
      </c>
      <c r="F99" s="9" t="str" cm="1">
        <f t="array" ref="F99">_xlfn.IFS(E99&lt;60000, "10k-50k", AND(E99&gt;50000,E99&lt;110000),"60-100k", E99&gt;100000, "More than 110k ")</f>
        <v>10k-50k</v>
      </c>
      <c r="G99">
        <v>1</v>
      </c>
      <c r="H99" t="s">
        <v>13</v>
      </c>
      <c r="I99" t="s">
        <v>14</v>
      </c>
      <c r="J99" t="s">
        <v>15</v>
      </c>
      <c r="K99">
        <v>1</v>
      </c>
      <c r="L99" t="s">
        <v>16</v>
      </c>
      <c r="M99" t="s">
        <v>17</v>
      </c>
      <c r="N99" s="3">
        <v>44</v>
      </c>
      <c r="O99" s="4" t="str" cm="1">
        <f t="array" ref="O99">_xlfn.IFS(N99 &lt; 46, "25-45 years old", AND(N99 &gt; 45,N99 &lt; 66), "46-65 years old", N99 &gt; 65, "&gt; 65 years old")</f>
        <v>25-45 years old</v>
      </c>
      <c r="P99" t="s">
        <v>15</v>
      </c>
      <c r="Q99" s="5">
        <f t="shared" si="1"/>
        <v>1</v>
      </c>
    </row>
    <row r="100" spans="1:17" x14ac:dyDescent="0.3">
      <c r="A100">
        <v>19441</v>
      </c>
      <c r="B100" s="5" t="s">
        <v>38</v>
      </c>
      <c r="C100" s="5" t="s">
        <v>37</v>
      </c>
      <c r="D100" s="1">
        <v>40000</v>
      </c>
      <c r="E100" s="4">
        <v>40000</v>
      </c>
      <c r="F100" s="9" t="str" cm="1">
        <f t="array" ref="F100">_xlfn.IFS(E100&lt;60000, "10k-50k", AND(E100&gt;50000,E100&lt;110000),"60-100k", E100&gt;100000, "More than 110k ")</f>
        <v>10k-50k</v>
      </c>
      <c r="G100">
        <v>0</v>
      </c>
      <c r="H100" t="s">
        <v>31</v>
      </c>
      <c r="I100" t="s">
        <v>20</v>
      </c>
      <c r="J100" t="s">
        <v>15</v>
      </c>
      <c r="K100">
        <v>0</v>
      </c>
      <c r="L100" t="s">
        <v>16</v>
      </c>
      <c r="M100" t="s">
        <v>17</v>
      </c>
      <c r="N100" s="3">
        <v>25</v>
      </c>
      <c r="O100" s="4" t="str" cm="1">
        <f t="array" ref="O100">_xlfn.IFS(N100 &lt; 46, "25-45 years old", AND(N100 &gt; 45,N100 &lt; 66), "46-65 years old", N100 &gt; 65, "&gt; 65 years old")</f>
        <v>25-45 years old</v>
      </c>
      <c r="P100" t="s">
        <v>15</v>
      </c>
      <c r="Q100" s="5">
        <f t="shared" si="1"/>
        <v>1</v>
      </c>
    </row>
    <row r="101" spans="1:17" x14ac:dyDescent="0.3">
      <c r="A101">
        <v>26852</v>
      </c>
      <c r="B101" s="5" t="s">
        <v>38</v>
      </c>
      <c r="C101" s="5" t="s">
        <v>36</v>
      </c>
      <c r="D101" s="1">
        <v>20000</v>
      </c>
      <c r="E101" s="4">
        <v>20000</v>
      </c>
      <c r="F101" s="9" t="str" cm="1">
        <f t="array" ref="F101">_xlfn.IFS(E101&lt;60000, "10k-50k", AND(E101&gt;50000,E101&lt;110000),"60-100k", E101&gt;100000, "More than 110k ")</f>
        <v>10k-50k</v>
      </c>
      <c r="G101">
        <v>3</v>
      </c>
      <c r="H101" t="s">
        <v>27</v>
      </c>
      <c r="I101" t="s">
        <v>25</v>
      </c>
      <c r="J101" t="s">
        <v>15</v>
      </c>
      <c r="K101">
        <v>2</v>
      </c>
      <c r="L101" t="s">
        <v>16</v>
      </c>
      <c r="M101" t="s">
        <v>17</v>
      </c>
      <c r="N101" s="3">
        <v>43</v>
      </c>
      <c r="O101" s="4" t="str" cm="1">
        <f t="array" ref="O101">_xlfn.IFS(N101 &lt; 46, "25-45 years old", AND(N101 &gt; 45,N101 &lt; 66), "46-65 years old", N101 &gt; 65, "&gt; 65 years old")</f>
        <v>25-45 years old</v>
      </c>
      <c r="P101" t="s">
        <v>18</v>
      </c>
      <c r="Q101" s="5">
        <f t="shared" si="1"/>
        <v>0</v>
      </c>
    </row>
    <row r="102" spans="1:17" x14ac:dyDescent="0.3">
      <c r="A102">
        <v>12274</v>
      </c>
      <c r="B102" s="5" t="s">
        <v>39</v>
      </c>
      <c r="C102" s="5" t="s">
        <v>37</v>
      </c>
      <c r="D102" s="1">
        <v>10000</v>
      </c>
      <c r="E102" s="4">
        <v>10000</v>
      </c>
      <c r="F102" s="9" t="str" cm="1">
        <f t="array" ref="F102">_xlfn.IFS(E102&lt;60000, "10k-50k", AND(E102&gt;50000,E102&lt;110000),"60-100k", E102&gt;100000, "More than 110k ")</f>
        <v>10k-50k</v>
      </c>
      <c r="G102">
        <v>2</v>
      </c>
      <c r="H102" t="s">
        <v>27</v>
      </c>
      <c r="I102" t="s">
        <v>25</v>
      </c>
      <c r="J102" t="s">
        <v>15</v>
      </c>
      <c r="K102">
        <v>0</v>
      </c>
      <c r="L102" t="s">
        <v>16</v>
      </c>
      <c r="M102" t="s">
        <v>17</v>
      </c>
      <c r="N102" s="3">
        <v>35</v>
      </c>
      <c r="O102" s="4" t="str" cm="1">
        <f t="array" ref="O102">_xlfn.IFS(N102 &lt; 46, "25-45 years old", AND(N102 &gt; 45,N102 &lt; 66), "46-65 years old", N102 &gt; 65, "&gt; 65 years old")</f>
        <v>25-45 years old</v>
      </c>
      <c r="P102" t="s">
        <v>18</v>
      </c>
      <c r="Q102" s="5">
        <f t="shared" si="1"/>
        <v>0</v>
      </c>
    </row>
    <row r="103" spans="1:17" x14ac:dyDescent="0.3">
      <c r="A103">
        <v>20236</v>
      </c>
      <c r="B103" s="5" t="s">
        <v>39</v>
      </c>
      <c r="C103" s="5" t="s">
        <v>37</v>
      </c>
      <c r="D103" s="1">
        <v>60000</v>
      </c>
      <c r="E103" s="4">
        <v>60000</v>
      </c>
      <c r="F103" s="9" t="str" cm="1">
        <f t="array" ref="F103">_xlfn.IFS(E103&lt;60000, "10k-50k", AND(E103&gt;50000,E103&lt;110000),"60-100k", E103&gt;100000, "More than 110k ")</f>
        <v>60-100k</v>
      </c>
      <c r="G103">
        <v>3</v>
      </c>
      <c r="H103" t="s">
        <v>13</v>
      </c>
      <c r="I103" t="s">
        <v>21</v>
      </c>
      <c r="J103" t="s">
        <v>18</v>
      </c>
      <c r="K103">
        <v>2</v>
      </c>
      <c r="L103" t="s">
        <v>16</v>
      </c>
      <c r="M103" t="s">
        <v>24</v>
      </c>
      <c r="N103" s="3">
        <v>43</v>
      </c>
      <c r="O103" s="4" t="str" cm="1">
        <f t="array" ref="O103">_xlfn.IFS(N103 &lt; 46, "25-45 years old", AND(N103 &gt; 45,N103 &lt; 66), "46-65 years old", N103 &gt; 65, "&gt; 65 years old")</f>
        <v>25-45 years old</v>
      </c>
      <c r="P103" t="s">
        <v>15</v>
      </c>
      <c r="Q103" s="5">
        <f t="shared" si="1"/>
        <v>1</v>
      </c>
    </row>
    <row r="104" spans="1:17" x14ac:dyDescent="0.3">
      <c r="A104">
        <v>24149</v>
      </c>
      <c r="B104" s="5" t="s">
        <v>38</v>
      </c>
      <c r="C104" s="5" t="s">
        <v>37</v>
      </c>
      <c r="D104" s="1">
        <v>10000</v>
      </c>
      <c r="E104" s="4">
        <v>10000</v>
      </c>
      <c r="F104" s="9" t="str" cm="1">
        <f t="array" ref="F104">_xlfn.IFS(E104&lt;60000, "10k-50k", AND(E104&gt;50000,E104&lt;110000),"60-100k", E104&gt;100000, "More than 110k ")</f>
        <v>10k-50k</v>
      </c>
      <c r="G104">
        <v>2</v>
      </c>
      <c r="H104" t="s">
        <v>19</v>
      </c>
      <c r="I104" t="s">
        <v>25</v>
      </c>
      <c r="J104" t="s">
        <v>15</v>
      </c>
      <c r="K104">
        <v>0</v>
      </c>
      <c r="L104" t="s">
        <v>26</v>
      </c>
      <c r="M104" t="s">
        <v>17</v>
      </c>
      <c r="N104" s="3">
        <v>49</v>
      </c>
      <c r="O104" s="4" t="str" cm="1">
        <f t="array" ref="O104">_xlfn.IFS(N104 &lt; 46, "25-45 years old", AND(N104 &gt; 45,N104 &lt; 66), "46-65 years old", N104 &gt; 65, "&gt; 65 years old")</f>
        <v>46-65 years old</v>
      </c>
      <c r="P104" t="s">
        <v>18</v>
      </c>
      <c r="Q104" s="5">
        <f t="shared" si="1"/>
        <v>0</v>
      </c>
    </row>
    <row r="105" spans="1:17" x14ac:dyDescent="0.3">
      <c r="A105">
        <v>26139</v>
      </c>
      <c r="B105" s="5" t="s">
        <v>39</v>
      </c>
      <c r="C105" s="5" t="s">
        <v>37</v>
      </c>
      <c r="D105" s="1">
        <v>60000</v>
      </c>
      <c r="E105" s="4">
        <v>60000</v>
      </c>
      <c r="F105" s="9" t="str" cm="1">
        <f t="array" ref="F105">_xlfn.IFS(E105&lt;60000, "10k-50k", AND(E105&gt;50000,E105&lt;110000),"60-100k", E105&gt;100000, "More than 110k ")</f>
        <v>60-100k</v>
      </c>
      <c r="G105">
        <v>1</v>
      </c>
      <c r="H105" t="s">
        <v>19</v>
      </c>
      <c r="I105" t="s">
        <v>14</v>
      </c>
      <c r="J105" t="s">
        <v>15</v>
      </c>
      <c r="K105">
        <v>1</v>
      </c>
      <c r="L105" t="s">
        <v>23</v>
      </c>
      <c r="M105" t="s">
        <v>24</v>
      </c>
      <c r="N105" s="3">
        <v>45</v>
      </c>
      <c r="O105" s="4" t="str" cm="1">
        <f t="array" ref="O105">_xlfn.IFS(N105 &lt; 46, "25-45 years old", AND(N105 &gt; 45,N105 &lt; 66), "46-65 years old", N105 &gt; 65, "&gt; 65 years old")</f>
        <v>25-45 years old</v>
      </c>
      <c r="P105" t="s">
        <v>18</v>
      </c>
      <c r="Q105" s="5">
        <f t="shared" si="1"/>
        <v>0</v>
      </c>
    </row>
    <row r="106" spans="1:17" x14ac:dyDescent="0.3">
      <c r="A106">
        <v>18491</v>
      </c>
      <c r="B106" s="5" t="s">
        <v>39</v>
      </c>
      <c r="C106" s="5" t="s">
        <v>36</v>
      </c>
      <c r="D106" s="1">
        <v>70000</v>
      </c>
      <c r="E106" s="4">
        <v>70000</v>
      </c>
      <c r="F106" s="9" t="str" cm="1">
        <f t="array" ref="F106">_xlfn.IFS(E106&lt;60000, "10k-50k", AND(E106&gt;50000,E106&lt;110000),"60-100k", E106&gt;100000, "More than 110k ")</f>
        <v>60-100k</v>
      </c>
      <c r="G106">
        <v>2</v>
      </c>
      <c r="H106" t="s">
        <v>27</v>
      </c>
      <c r="I106" t="s">
        <v>21</v>
      </c>
      <c r="J106" t="s">
        <v>15</v>
      </c>
      <c r="K106">
        <v>2</v>
      </c>
      <c r="L106" t="s">
        <v>23</v>
      </c>
      <c r="M106" t="s">
        <v>24</v>
      </c>
      <c r="N106" s="3">
        <v>49</v>
      </c>
      <c r="O106" s="4" t="str" cm="1">
        <f t="array" ref="O106">_xlfn.IFS(N106 &lt; 46, "25-45 years old", AND(N106 &gt; 45,N106 &lt; 66), "46-65 years old", N106 &gt; 65, "&gt; 65 years old")</f>
        <v>46-65 years old</v>
      </c>
      <c r="P106" t="s">
        <v>15</v>
      </c>
      <c r="Q106" s="5">
        <f t="shared" si="1"/>
        <v>1</v>
      </c>
    </row>
    <row r="107" spans="1:17" x14ac:dyDescent="0.3">
      <c r="A107">
        <v>22707</v>
      </c>
      <c r="B107" s="5" t="s">
        <v>39</v>
      </c>
      <c r="C107" s="5" t="s">
        <v>36</v>
      </c>
      <c r="D107" s="1">
        <v>30000</v>
      </c>
      <c r="E107" s="4">
        <v>30000</v>
      </c>
      <c r="F107" s="9" t="str" cm="1">
        <f t="array" ref="F107">_xlfn.IFS(E107&lt;60000, "10k-50k", AND(E107&gt;50000,E107&lt;110000),"60-100k", E107&gt;100000, "More than 110k ")</f>
        <v>10k-50k</v>
      </c>
      <c r="G107">
        <v>0</v>
      </c>
      <c r="H107" t="s">
        <v>19</v>
      </c>
      <c r="I107" t="s">
        <v>20</v>
      </c>
      <c r="J107" t="s">
        <v>18</v>
      </c>
      <c r="K107">
        <v>1</v>
      </c>
      <c r="L107" t="s">
        <v>22</v>
      </c>
      <c r="M107" t="s">
        <v>17</v>
      </c>
      <c r="N107" s="3">
        <v>30</v>
      </c>
      <c r="O107" s="4" t="str" cm="1">
        <f t="array" ref="O107">_xlfn.IFS(N107 &lt; 46, "25-45 years old", AND(N107 &gt; 45,N107 &lt; 66), "46-65 years old", N107 &gt; 65, "&gt; 65 years old")</f>
        <v>25-45 years old</v>
      </c>
      <c r="P107" t="s">
        <v>18</v>
      </c>
      <c r="Q107" s="5">
        <f t="shared" si="1"/>
        <v>0</v>
      </c>
    </row>
    <row r="108" spans="1:17" x14ac:dyDescent="0.3">
      <c r="A108">
        <v>20430</v>
      </c>
      <c r="B108" s="5" t="s">
        <v>38</v>
      </c>
      <c r="C108" s="5" t="s">
        <v>37</v>
      </c>
      <c r="D108" s="1">
        <v>70000</v>
      </c>
      <c r="E108" s="4">
        <v>70000</v>
      </c>
      <c r="F108" s="9" t="str" cm="1">
        <f t="array" ref="F108">_xlfn.IFS(E108&lt;60000, "10k-50k", AND(E108&gt;50000,E108&lt;110000),"60-100k", E108&gt;100000, "More than 110k ")</f>
        <v>60-100k</v>
      </c>
      <c r="G108">
        <v>2</v>
      </c>
      <c r="H108" t="s">
        <v>19</v>
      </c>
      <c r="I108" t="s">
        <v>14</v>
      </c>
      <c r="J108" t="s">
        <v>15</v>
      </c>
      <c r="K108">
        <v>2</v>
      </c>
      <c r="L108" t="s">
        <v>23</v>
      </c>
      <c r="M108" t="s">
        <v>24</v>
      </c>
      <c r="N108" s="3">
        <v>52</v>
      </c>
      <c r="O108" s="4" t="str" cm="1">
        <f t="array" ref="O108">_xlfn.IFS(N108 &lt; 46, "25-45 years old", AND(N108 &gt; 45,N108 &lt; 66), "46-65 years old", N108 &gt; 65, "&gt; 65 years old")</f>
        <v>46-65 years old</v>
      </c>
      <c r="P108" t="s">
        <v>15</v>
      </c>
      <c r="Q108" s="5">
        <f t="shared" si="1"/>
        <v>1</v>
      </c>
    </row>
    <row r="109" spans="1:17" x14ac:dyDescent="0.3">
      <c r="A109">
        <v>27494</v>
      </c>
      <c r="B109" s="5" t="s">
        <v>39</v>
      </c>
      <c r="C109" s="5" t="s">
        <v>36</v>
      </c>
      <c r="D109" s="1">
        <v>40000</v>
      </c>
      <c r="E109" s="4">
        <v>40000</v>
      </c>
      <c r="F109" s="9" t="str" cm="1">
        <f t="array" ref="F109">_xlfn.IFS(E109&lt;60000, "10k-50k", AND(E109&gt;50000,E109&lt;110000),"60-100k", E109&gt;100000, "More than 110k ")</f>
        <v>10k-50k</v>
      </c>
      <c r="G109">
        <v>2</v>
      </c>
      <c r="H109" t="s">
        <v>19</v>
      </c>
      <c r="I109" t="s">
        <v>14</v>
      </c>
      <c r="J109" t="s">
        <v>18</v>
      </c>
      <c r="K109">
        <v>2</v>
      </c>
      <c r="L109" t="s">
        <v>26</v>
      </c>
      <c r="M109" t="s">
        <v>24</v>
      </c>
      <c r="N109" s="3">
        <v>53</v>
      </c>
      <c r="O109" s="4" t="str" cm="1">
        <f t="array" ref="O109">_xlfn.IFS(N109 &lt; 46, "25-45 years old", AND(N109 &gt; 45,N109 &lt; 66), "46-65 years old", N109 &gt; 65, "&gt; 65 years old")</f>
        <v>46-65 years old</v>
      </c>
      <c r="P109" t="s">
        <v>15</v>
      </c>
      <c r="Q109" s="5">
        <f t="shared" si="1"/>
        <v>1</v>
      </c>
    </row>
    <row r="110" spans="1:17" x14ac:dyDescent="0.3">
      <c r="A110">
        <v>26829</v>
      </c>
      <c r="B110" s="5" t="s">
        <v>38</v>
      </c>
      <c r="C110" s="5" t="s">
        <v>36</v>
      </c>
      <c r="D110" s="1">
        <v>40000</v>
      </c>
      <c r="E110" s="4">
        <v>40000</v>
      </c>
      <c r="F110" s="9" t="str" cm="1">
        <f t="array" ref="F110">_xlfn.IFS(E110&lt;60000, "10k-50k", AND(E110&gt;50000,E110&lt;110000),"60-100k", E110&gt;100000, "More than 110k ")</f>
        <v>10k-50k</v>
      </c>
      <c r="G110">
        <v>0</v>
      </c>
      <c r="H110" t="s">
        <v>13</v>
      </c>
      <c r="I110" t="s">
        <v>20</v>
      </c>
      <c r="J110" t="s">
        <v>15</v>
      </c>
      <c r="K110">
        <v>0</v>
      </c>
      <c r="L110" t="s">
        <v>16</v>
      </c>
      <c r="M110" t="s">
        <v>17</v>
      </c>
      <c r="N110" s="3">
        <v>38</v>
      </c>
      <c r="O110" s="4" t="str" cm="1">
        <f t="array" ref="O110">_xlfn.IFS(N110 &lt; 46, "25-45 years old", AND(N110 &gt; 45,N110 &lt; 66), "46-65 years old", N110 &gt; 65, "&gt; 65 years old")</f>
        <v>25-45 years old</v>
      </c>
      <c r="P110" t="s">
        <v>15</v>
      </c>
      <c r="Q110" s="5">
        <f t="shared" si="1"/>
        <v>1</v>
      </c>
    </row>
    <row r="111" spans="1:17" x14ac:dyDescent="0.3">
      <c r="A111">
        <v>28395</v>
      </c>
      <c r="B111" s="5" t="s">
        <v>39</v>
      </c>
      <c r="C111" s="5" t="s">
        <v>37</v>
      </c>
      <c r="D111" s="1">
        <v>40000</v>
      </c>
      <c r="E111" s="4">
        <v>40000</v>
      </c>
      <c r="F111" s="9" t="str" cm="1">
        <f t="array" ref="F111">_xlfn.IFS(E111&lt;60000, "10k-50k", AND(E111&gt;50000,E111&lt;110000),"60-100k", E111&gt;100000, "More than 110k ")</f>
        <v>10k-50k</v>
      </c>
      <c r="G111">
        <v>0</v>
      </c>
      <c r="H111" t="s">
        <v>13</v>
      </c>
      <c r="I111" t="s">
        <v>21</v>
      </c>
      <c r="J111" t="s">
        <v>18</v>
      </c>
      <c r="K111">
        <v>0</v>
      </c>
      <c r="L111" t="s">
        <v>16</v>
      </c>
      <c r="M111" t="s">
        <v>17</v>
      </c>
      <c r="N111" s="3">
        <v>39</v>
      </c>
      <c r="O111" s="4" t="str" cm="1">
        <f t="array" ref="O111">_xlfn.IFS(N111 &lt; 46, "25-45 years old", AND(N111 &gt; 45,N111 &lt; 66), "46-65 years old", N111 &gt; 65, "&gt; 65 years old")</f>
        <v>25-45 years old</v>
      </c>
      <c r="P111" t="s">
        <v>15</v>
      </c>
      <c r="Q111" s="5">
        <f t="shared" si="1"/>
        <v>1</v>
      </c>
    </row>
    <row r="112" spans="1:17" x14ac:dyDescent="0.3">
      <c r="A112">
        <v>21006</v>
      </c>
      <c r="B112" s="5" t="s">
        <v>39</v>
      </c>
      <c r="C112" s="5" t="s">
        <v>36</v>
      </c>
      <c r="D112" s="1">
        <v>30000</v>
      </c>
      <c r="E112" s="4">
        <v>30000</v>
      </c>
      <c r="F112" s="9" t="str" cm="1">
        <f t="array" ref="F112">_xlfn.IFS(E112&lt;60000, "10k-50k", AND(E112&gt;50000,E112&lt;110000),"60-100k", E112&gt;100000, "More than 110k ")</f>
        <v>10k-50k</v>
      </c>
      <c r="G112">
        <v>1</v>
      </c>
      <c r="H112" t="s">
        <v>19</v>
      </c>
      <c r="I112" t="s">
        <v>25</v>
      </c>
      <c r="J112" t="s">
        <v>18</v>
      </c>
      <c r="K112">
        <v>0</v>
      </c>
      <c r="L112" t="s">
        <v>16</v>
      </c>
      <c r="M112" t="s">
        <v>17</v>
      </c>
      <c r="N112" s="3">
        <v>46</v>
      </c>
      <c r="O112" s="4" t="str" cm="1">
        <f t="array" ref="O112">_xlfn.IFS(N112 &lt; 46, "25-45 years old", AND(N112 &gt; 45,N112 &lt; 66), "46-65 years old", N112 &gt; 65, "&gt; 65 years old")</f>
        <v>46-65 years old</v>
      </c>
      <c r="P112" t="s">
        <v>15</v>
      </c>
      <c r="Q112" s="5">
        <f t="shared" si="1"/>
        <v>1</v>
      </c>
    </row>
    <row r="113" spans="1:17" x14ac:dyDescent="0.3">
      <c r="A113">
        <v>14682</v>
      </c>
      <c r="B113" s="5" t="s">
        <v>39</v>
      </c>
      <c r="C113" s="5" t="s">
        <v>36</v>
      </c>
      <c r="D113" s="1">
        <v>70000</v>
      </c>
      <c r="E113" s="4">
        <v>70000</v>
      </c>
      <c r="F113" s="9" t="str" cm="1">
        <f t="array" ref="F113">_xlfn.IFS(E113&lt;60000, "10k-50k", AND(E113&gt;50000,E113&lt;110000),"60-100k", E113&gt;100000, "More than 110k ")</f>
        <v>60-100k</v>
      </c>
      <c r="G113">
        <v>0</v>
      </c>
      <c r="H113" t="s">
        <v>13</v>
      </c>
      <c r="I113" t="s">
        <v>21</v>
      </c>
      <c r="J113" t="s">
        <v>18</v>
      </c>
      <c r="K113">
        <v>1</v>
      </c>
      <c r="L113" t="s">
        <v>23</v>
      </c>
      <c r="M113" t="s">
        <v>24</v>
      </c>
      <c r="N113" s="3">
        <v>38</v>
      </c>
      <c r="O113" s="4" t="str" cm="1">
        <f t="array" ref="O113">_xlfn.IFS(N113 &lt; 46, "25-45 years old", AND(N113 &gt; 45,N113 &lt; 66), "46-65 years old", N113 &gt; 65, "&gt; 65 years old")</f>
        <v>25-45 years old</v>
      </c>
      <c r="P113" t="s">
        <v>18</v>
      </c>
      <c r="Q113" s="5">
        <f t="shared" si="1"/>
        <v>0</v>
      </c>
    </row>
    <row r="114" spans="1:17" x14ac:dyDescent="0.3">
      <c r="A114">
        <v>17650</v>
      </c>
      <c r="B114" s="5" t="s">
        <v>39</v>
      </c>
      <c r="C114" s="5" t="s">
        <v>36</v>
      </c>
      <c r="D114" s="1">
        <v>40000</v>
      </c>
      <c r="E114" s="4">
        <v>40000</v>
      </c>
      <c r="F114" s="9" t="str" cm="1">
        <f t="array" ref="F114">_xlfn.IFS(E114&lt;60000, "10k-50k", AND(E114&gt;50000,E114&lt;110000),"60-100k", E114&gt;100000, "More than 110k ")</f>
        <v>10k-50k</v>
      </c>
      <c r="G114">
        <v>2</v>
      </c>
      <c r="H114" t="s">
        <v>19</v>
      </c>
      <c r="I114" t="s">
        <v>20</v>
      </c>
      <c r="J114" t="s">
        <v>15</v>
      </c>
      <c r="K114">
        <v>2</v>
      </c>
      <c r="L114" t="s">
        <v>26</v>
      </c>
      <c r="M114" t="s">
        <v>17</v>
      </c>
      <c r="N114" s="3">
        <v>35</v>
      </c>
      <c r="O114" s="4" t="str" cm="1">
        <f t="array" ref="O114">_xlfn.IFS(N114 &lt; 46, "25-45 years old", AND(N114 &gt; 45,N114 &lt; 66), "46-65 years old", N114 &gt; 65, "&gt; 65 years old")</f>
        <v>25-45 years old</v>
      </c>
      <c r="P114" t="s">
        <v>18</v>
      </c>
      <c r="Q114" s="5">
        <f t="shared" si="1"/>
        <v>0</v>
      </c>
    </row>
    <row r="115" spans="1:17" x14ac:dyDescent="0.3">
      <c r="A115">
        <v>29191</v>
      </c>
      <c r="B115" s="5" t="s">
        <v>39</v>
      </c>
      <c r="C115" s="5" t="s">
        <v>36</v>
      </c>
      <c r="D115" s="1">
        <v>130000</v>
      </c>
      <c r="E115" s="4">
        <v>130000</v>
      </c>
      <c r="F115" s="9" t="str" cm="1">
        <f t="array" ref="F115">_xlfn.IFS(E115&lt;60000, "10k-50k", AND(E115&gt;50000,E115&lt;110000),"60-100k", E115&gt;100000, "More than 110k ")</f>
        <v xml:space="preserve">More than 110k </v>
      </c>
      <c r="G115">
        <v>1</v>
      </c>
      <c r="H115" t="s">
        <v>31</v>
      </c>
      <c r="I115" t="s">
        <v>28</v>
      </c>
      <c r="J115" t="s">
        <v>18</v>
      </c>
      <c r="K115">
        <v>1</v>
      </c>
      <c r="L115" t="s">
        <v>16</v>
      </c>
      <c r="M115" t="s">
        <v>24</v>
      </c>
      <c r="N115" s="3">
        <v>36</v>
      </c>
      <c r="O115" s="4" t="str" cm="1">
        <f t="array" ref="O115">_xlfn.IFS(N115 &lt; 46, "25-45 years old", AND(N115 &gt; 45,N115 &lt; 66), "46-65 years old", N115 &gt; 65, "&gt; 65 years old")</f>
        <v>25-45 years old</v>
      </c>
      <c r="P115" t="s">
        <v>15</v>
      </c>
      <c r="Q115" s="5">
        <f t="shared" si="1"/>
        <v>1</v>
      </c>
    </row>
    <row r="116" spans="1:17" x14ac:dyDescent="0.3">
      <c r="A116">
        <v>15030</v>
      </c>
      <c r="B116" s="5" t="s">
        <v>38</v>
      </c>
      <c r="C116" s="5" t="s">
        <v>37</v>
      </c>
      <c r="D116" s="1">
        <v>20000</v>
      </c>
      <c r="E116" s="4">
        <v>20000</v>
      </c>
      <c r="F116" s="9" t="str" cm="1">
        <f t="array" ref="F116">_xlfn.IFS(E116&lt;60000, "10k-50k", AND(E116&gt;50000,E116&lt;110000),"60-100k", E116&gt;100000, "More than 110k ")</f>
        <v>10k-50k</v>
      </c>
      <c r="G116">
        <v>0</v>
      </c>
      <c r="H116" t="s">
        <v>13</v>
      </c>
      <c r="I116" t="s">
        <v>20</v>
      </c>
      <c r="J116" t="s">
        <v>15</v>
      </c>
      <c r="K116">
        <v>0</v>
      </c>
      <c r="L116" t="s">
        <v>16</v>
      </c>
      <c r="M116" t="s">
        <v>24</v>
      </c>
      <c r="N116" s="3">
        <v>26</v>
      </c>
      <c r="O116" s="4" t="str" cm="1">
        <f t="array" ref="O116">_xlfn.IFS(N116 &lt; 46, "25-45 years old", AND(N116 &gt; 45,N116 &lt; 66), "46-65 years old", N116 &gt; 65, "&gt; 65 years old")</f>
        <v>25-45 years old</v>
      </c>
      <c r="P116" t="s">
        <v>15</v>
      </c>
      <c r="Q116" s="5">
        <f t="shared" si="1"/>
        <v>1</v>
      </c>
    </row>
    <row r="117" spans="1:17" x14ac:dyDescent="0.3">
      <c r="A117">
        <v>24140</v>
      </c>
      <c r="B117" s="5" t="s">
        <v>39</v>
      </c>
      <c r="C117" s="5" t="s">
        <v>37</v>
      </c>
      <c r="D117" s="1">
        <v>10000</v>
      </c>
      <c r="E117" s="4">
        <v>10000</v>
      </c>
      <c r="F117" s="9" t="str" cm="1">
        <f t="array" ref="F117">_xlfn.IFS(E117&lt;60000, "10k-50k", AND(E117&gt;50000,E117&lt;110000),"60-100k", E117&gt;100000, "More than 110k ")</f>
        <v>10k-50k</v>
      </c>
      <c r="G117">
        <v>0</v>
      </c>
      <c r="H117" t="s">
        <v>31</v>
      </c>
      <c r="I117" t="s">
        <v>25</v>
      </c>
      <c r="J117" t="s">
        <v>18</v>
      </c>
      <c r="K117">
        <v>0</v>
      </c>
      <c r="L117" t="s">
        <v>16</v>
      </c>
      <c r="M117" t="s">
        <v>17</v>
      </c>
      <c r="N117" s="3">
        <v>30</v>
      </c>
      <c r="O117" s="4" t="str" cm="1">
        <f t="array" ref="O117">_xlfn.IFS(N117 &lt; 46, "25-45 years old", AND(N117 &gt; 45,N117 &lt; 66), "46-65 years old", N117 &gt; 65, "&gt; 65 years old")</f>
        <v>25-45 years old</v>
      </c>
      <c r="P117" t="s">
        <v>15</v>
      </c>
      <c r="Q117" s="5">
        <f t="shared" si="1"/>
        <v>1</v>
      </c>
    </row>
    <row r="118" spans="1:17" x14ac:dyDescent="0.3">
      <c r="A118">
        <v>22496</v>
      </c>
      <c r="B118" s="5" t="s">
        <v>38</v>
      </c>
      <c r="C118" s="5" t="s">
        <v>36</v>
      </c>
      <c r="D118" s="1">
        <v>30000</v>
      </c>
      <c r="E118" s="4">
        <v>30000</v>
      </c>
      <c r="F118" s="9" t="str" cm="1">
        <f t="array" ref="F118">_xlfn.IFS(E118&lt;60000, "10k-50k", AND(E118&gt;50000,E118&lt;110000),"60-100k", E118&gt;100000, "More than 110k ")</f>
        <v>10k-50k</v>
      </c>
      <c r="G118">
        <v>1</v>
      </c>
      <c r="H118" t="s">
        <v>13</v>
      </c>
      <c r="I118" t="s">
        <v>14</v>
      </c>
      <c r="J118" t="s">
        <v>15</v>
      </c>
      <c r="K118">
        <v>2</v>
      </c>
      <c r="L118" t="s">
        <v>16</v>
      </c>
      <c r="M118" t="s">
        <v>17</v>
      </c>
      <c r="N118" s="3">
        <v>42</v>
      </c>
      <c r="O118" s="4" t="str" cm="1">
        <f t="array" ref="O118">_xlfn.IFS(N118 &lt; 46, "25-45 years old", AND(N118 &gt; 45,N118 &lt; 66), "46-65 years old", N118 &gt; 65, "&gt; 65 years old")</f>
        <v>25-45 years old</v>
      </c>
      <c r="P118" t="s">
        <v>18</v>
      </c>
      <c r="Q118" s="5">
        <f t="shared" si="1"/>
        <v>0</v>
      </c>
    </row>
    <row r="119" spans="1:17" x14ac:dyDescent="0.3">
      <c r="A119">
        <v>24065</v>
      </c>
      <c r="B119" s="5" t="s">
        <v>39</v>
      </c>
      <c r="C119" s="5" t="s">
        <v>36</v>
      </c>
      <c r="D119" s="1">
        <v>20000</v>
      </c>
      <c r="E119" s="4">
        <v>20000</v>
      </c>
      <c r="F119" s="9" t="str" cm="1">
        <f t="array" ref="F119">_xlfn.IFS(E119&lt;60000, "10k-50k", AND(E119&gt;50000,E119&lt;110000),"60-100k", E119&gt;100000, "More than 110k ")</f>
        <v>10k-50k</v>
      </c>
      <c r="G119">
        <v>0</v>
      </c>
      <c r="H119" t="s">
        <v>27</v>
      </c>
      <c r="I119" t="s">
        <v>25</v>
      </c>
      <c r="J119" t="s">
        <v>15</v>
      </c>
      <c r="K119">
        <v>0</v>
      </c>
      <c r="L119" t="s">
        <v>16</v>
      </c>
      <c r="M119" t="s">
        <v>17</v>
      </c>
      <c r="N119" s="3">
        <v>40</v>
      </c>
      <c r="O119" s="4" t="str" cm="1">
        <f t="array" ref="O119">_xlfn.IFS(N119 &lt; 46, "25-45 years old", AND(N119 &gt; 45,N119 &lt; 66), "46-65 years old", N119 &gt; 65, "&gt; 65 years old")</f>
        <v>25-45 years old</v>
      </c>
      <c r="P119" t="s">
        <v>15</v>
      </c>
      <c r="Q119" s="5">
        <f t="shared" si="1"/>
        <v>1</v>
      </c>
    </row>
    <row r="120" spans="1:17" x14ac:dyDescent="0.3">
      <c r="A120">
        <v>19914</v>
      </c>
      <c r="B120" s="5" t="s">
        <v>38</v>
      </c>
      <c r="C120" s="5" t="s">
        <v>37</v>
      </c>
      <c r="D120" s="1">
        <v>80000</v>
      </c>
      <c r="E120" s="4">
        <v>80000</v>
      </c>
      <c r="F120" s="9" t="str" cm="1">
        <f t="array" ref="F120">_xlfn.IFS(E120&lt;60000, "10k-50k", AND(E120&gt;50000,E120&lt;110000),"60-100k", E120&gt;100000, "More than 110k ")</f>
        <v>60-100k</v>
      </c>
      <c r="G120">
        <v>5</v>
      </c>
      <c r="H120" t="s">
        <v>13</v>
      </c>
      <c r="I120" t="s">
        <v>28</v>
      </c>
      <c r="J120" t="s">
        <v>15</v>
      </c>
      <c r="K120">
        <v>2</v>
      </c>
      <c r="L120" t="s">
        <v>22</v>
      </c>
      <c r="M120" t="s">
        <v>17</v>
      </c>
      <c r="N120" s="3">
        <v>62</v>
      </c>
      <c r="O120" s="4" t="str" cm="1">
        <f t="array" ref="O120">_xlfn.IFS(N120 &lt; 46, "25-45 years old", AND(N120 &gt; 45,N120 &lt; 66), "46-65 years old", N120 &gt; 65, "&gt; 65 years old")</f>
        <v>46-65 years old</v>
      </c>
      <c r="P120" t="s">
        <v>18</v>
      </c>
      <c r="Q120" s="5">
        <f t="shared" si="1"/>
        <v>0</v>
      </c>
    </row>
    <row r="121" spans="1:17" x14ac:dyDescent="0.3">
      <c r="A121">
        <v>12871</v>
      </c>
      <c r="B121" s="5" t="s">
        <v>39</v>
      </c>
      <c r="C121" s="5" t="s">
        <v>36</v>
      </c>
      <c r="D121" s="1">
        <v>30000</v>
      </c>
      <c r="E121" s="4">
        <v>30000</v>
      </c>
      <c r="F121" s="9" t="str" cm="1">
        <f t="array" ref="F121">_xlfn.IFS(E121&lt;60000, "10k-50k", AND(E121&gt;50000,E121&lt;110000),"60-100k", E121&gt;100000, "More than 110k ")</f>
        <v>10k-50k</v>
      </c>
      <c r="G121">
        <v>0</v>
      </c>
      <c r="H121" t="s">
        <v>19</v>
      </c>
      <c r="I121" t="s">
        <v>20</v>
      </c>
      <c r="J121" t="s">
        <v>18</v>
      </c>
      <c r="K121">
        <v>1</v>
      </c>
      <c r="L121" t="s">
        <v>22</v>
      </c>
      <c r="M121" t="s">
        <v>17</v>
      </c>
      <c r="N121" s="3">
        <v>29</v>
      </c>
      <c r="O121" s="4" t="str" cm="1">
        <f t="array" ref="O121">_xlfn.IFS(N121 &lt; 46, "25-45 years old", AND(N121 &gt; 45,N121 &lt; 66), "46-65 years old", N121 &gt; 65, "&gt; 65 years old")</f>
        <v>25-45 years old</v>
      </c>
      <c r="P121" t="s">
        <v>18</v>
      </c>
      <c r="Q121" s="5">
        <f t="shared" si="1"/>
        <v>0</v>
      </c>
    </row>
    <row r="122" spans="1:17" x14ac:dyDescent="0.3">
      <c r="A122">
        <v>22988</v>
      </c>
      <c r="B122" s="5" t="s">
        <v>38</v>
      </c>
      <c r="C122" s="5" t="s">
        <v>36</v>
      </c>
      <c r="D122" s="1">
        <v>40000</v>
      </c>
      <c r="E122" s="4">
        <v>40000</v>
      </c>
      <c r="F122" s="9" t="str" cm="1">
        <f t="array" ref="F122">_xlfn.IFS(E122&lt;60000, "10k-50k", AND(E122&gt;50000,E122&lt;110000),"60-100k", E122&gt;100000, "More than 110k ")</f>
        <v>10k-50k</v>
      </c>
      <c r="G122">
        <v>2</v>
      </c>
      <c r="H122" t="s">
        <v>13</v>
      </c>
      <c r="I122" t="s">
        <v>28</v>
      </c>
      <c r="J122" t="s">
        <v>15</v>
      </c>
      <c r="K122">
        <v>2</v>
      </c>
      <c r="L122" t="s">
        <v>23</v>
      </c>
      <c r="M122" t="s">
        <v>24</v>
      </c>
      <c r="N122" s="3">
        <v>66</v>
      </c>
      <c r="O122" s="4" t="str" cm="1">
        <f t="array" ref="O122">_xlfn.IFS(N122 &lt; 46, "25-45 years old", AND(N122 &gt; 45,N122 &lt; 66), "46-65 years old", N122 &gt; 65, "&gt; 65 years old")</f>
        <v>&gt; 65 years old</v>
      </c>
      <c r="P122" t="s">
        <v>15</v>
      </c>
      <c r="Q122" s="5">
        <f t="shared" si="1"/>
        <v>1</v>
      </c>
    </row>
    <row r="123" spans="1:17" x14ac:dyDescent="0.3">
      <c r="A123">
        <v>15922</v>
      </c>
      <c r="B123" s="5" t="s">
        <v>38</v>
      </c>
      <c r="C123" s="5" t="s">
        <v>37</v>
      </c>
      <c r="D123" s="1">
        <v>150000</v>
      </c>
      <c r="E123" s="4">
        <v>150000</v>
      </c>
      <c r="F123" s="9" t="str" cm="1">
        <f t="array" ref="F123">_xlfn.IFS(E123&lt;60000, "10k-50k", AND(E123&gt;50000,E123&lt;110000),"60-100k", E123&gt;100000, "More than 110k ")</f>
        <v xml:space="preserve">More than 110k </v>
      </c>
      <c r="G123">
        <v>2</v>
      </c>
      <c r="H123" t="s">
        <v>27</v>
      </c>
      <c r="I123" t="s">
        <v>21</v>
      </c>
      <c r="J123" t="s">
        <v>15</v>
      </c>
      <c r="K123">
        <v>4</v>
      </c>
      <c r="L123" t="s">
        <v>16</v>
      </c>
      <c r="M123" t="s">
        <v>17</v>
      </c>
      <c r="N123" s="3">
        <v>48</v>
      </c>
      <c r="O123" s="4" t="str" cm="1">
        <f t="array" ref="O123">_xlfn.IFS(N123 &lt; 46, "25-45 years old", AND(N123 &gt; 45,N123 &lt; 66), "46-65 years old", N123 &gt; 65, "&gt; 65 years old")</f>
        <v>46-65 years old</v>
      </c>
      <c r="P123" t="s">
        <v>18</v>
      </c>
      <c r="Q123" s="5">
        <f t="shared" si="1"/>
        <v>0</v>
      </c>
    </row>
    <row r="124" spans="1:17" x14ac:dyDescent="0.3">
      <c r="A124">
        <v>12344</v>
      </c>
      <c r="B124" s="5" t="s">
        <v>39</v>
      </c>
      <c r="C124" s="5" t="s">
        <v>36</v>
      </c>
      <c r="D124" s="1">
        <v>80000</v>
      </c>
      <c r="E124" s="4">
        <v>80000</v>
      </c>
      <c r="F124" s="9" t="str" cm="1">
        <f t="array" ref="F124">_xlfn.IFS(E124&lt;60000, "10k-50k", AND(E124&gt;50000,E124&lt;110000),"60-100k", E124&gt;100000, "More than 110k ")</f>
        <v>60-100k</v>
      </c>
      <c r="G124">
        <v>0</v>
      </c>
      <c r="H124" t="s">
        <v>13</v>
      </c>
      <c r="I124" t="s">
        <v>21</v>
      </c>
      <c r="J124" t="s">
        <v>18</v>
      </c>
      <c r="K124">
        <v>3</v>
      </c>
      <c r="L124" t="s">
        <v>40</v>
      </c>
      <c r="M124" t="s">
        <v>24</v>
      </c>
      <c r="N124" s="3">
        <v>31</v>
      </c>
      <c r="O124" s="4" t="str" cm="1">
        <f t="array" ref="O124">_xlfn.IFS(N124 &lt; 46, "25-45 years old", AND(N124 &gt; 45,N124 &lt; 66), "46-65 years old", N124 &gt; 65, "&gt; 65 years old")</f>
        <v>25-45 years old</v>
      </c>
      <c r="P124" t="s">
        <v>18</v>
      </c>
      <c r="Q124" s="5">
        <f t="shared" si="1"/>
        <v>0</v>
      </c>
    </row>
    <row r="125" spans="1:17" x14ac:dyDescent="0.3">
      <c r="A125">
        <v>23627</v>
      </c>
      <c r="B125" s="5" t="s">
        <v>39</v>
      </c>
      <c r="C125" s="5" t="s">
        <v>36</v>
      </c>
      <c r="D125" s="1">
        <v>100000</v>
      </c>
      <c r="E125" s="4">
        <v>100000</v>
      </c>
      <c r="F125" s="9" t="str" cm="1">
        <f t="array" ref="F125">_xlfn.IFS(E125&lt;60000, "10k-50k", AND(E125&gt;50000,E125&lt;110000),"60-100k", E125&gt;100000, "More than 110k ")</f>
        <v>60-100k</v>
      </c>
      <c r="G125">
        <v>3</v>
      </c>
      <c r="H125" t="s">
        <v>19</v>
      </c>
      <c r="I125" t="s">
        <v>28</v>
      </c>
      <c r="J125" t="s">
        <v>18</v>
      </c>
      <c r="K125">
        <v>4</v>
      </c>
      <c r="L125" t="s">
        <v>23</v>
      </c>
      <c r="M125" t="s">
        <v>17</v>
      </c>
      <c r="N125" s="3">
        <v>56</v>
      </c>
      <c r="O125" s="4" t="str" cm="1">
        <f t="array" ref="O125">_xlfn.IFS(N125 &lt; 46, "25-45 years old", AND(N125 &gt; 45,N125 &lt; 66), "46-65 years old", N125 &gt; 65, "&gt; 65 years old")</f>
        <v>46-65 years old</v>
      </c>
      <c r="P125" t="s">
        <v>18</v>
      </c>
      <c r="Q125" s="5">
        <f t="shared" si="1"/>
        <v>0</v>
      </c>
    </row>
    <row r="126" spans="1:17" x14ac:dyDescent="0.3">
      <c r="A126">
        <v>27775</v>
      </c>
      <c r="B126" s="5" t="s">
        <v>39</v>
      </c>
      <c r="C126" s="5" t="s">
        <v>36</v>
      </c>
      <c r="D126" s="1">
        <v>40000</v>
      </c>
      <c r="E126" s="4">
        <v>40000</v>
      </c>
      <c r="F126" s="9" t="str" cm="1">
        <f t="array" ref="F126">_xlfn.IFS(E126&lt;60000, "10k-50k", AND(E126&gt;50000,E126&lt;110000),"60-100k", E126&gt;100000, "More than 110k ")</f>
        <v>10k-50k</v>
      </c>
      <c r="G126">
        <v>0</v>
      </c>
      <c r="H126" t="s">
        <v>13</v>
      </c>
      <c r="I126" t="s">
        <v>20</v>
      </c>
      <c r="J126" t="s">
        <v>18</v>
      </c>
      <c r="K126">
        <v>0</v>
      </c>
      <c r="L126" t="s">
        <v>16</v>
      </c>
      <c r="M126" t="s">
        <v>17</v>
      </c>
      <c r="N126" s="3">
        <v>38</v>
      </c>
      <c r="O126" s="4" t="str" cm="1">
        <f t="array" ref="O126">_xlfn.IFS(N126 &lt; 46, "25-45 years old", AND(N126 &gt; 45,N126 &lt; 66), "46-65 years old", N126 &gt; 65, "&gt; 65 years old")</f>
        <v>25-45 years old</v>
      </c>
      <c r="P126" t="s">
        <v>15</v>
      </c>
      <c r="Q126" s="5">
        <f t="shared" si="1"/>
        <v>1</v>
      </c>
    </row>
    <row r="127" spans="1:17" x14ac:dyDescent="0.3">
      <c r="A127">
        <v>29301</v>
      </c>
      <c r="B127" s="5" t="s">
        <v>38</v>
      </c>
      <c r="C127" s="5" t="s">
        <v>37</v>
      </c>
      <c r="D127" s="1">
        <v>80000</v>
      </c>
      <c r="E127" s="4">
        <v>80000</v>
      </c>
      <c r="F127" s="9" t="str" cm="1">
        <f t="array" ref="F127">_xlfn.IFS(E127&lt;60000, "10k-50k", AND(E127&gt;50000,E127&lt;110000),"60-100k", E127&gt;100000, "More than 110k ")</f>
        <v>60-100k</v>
      </c>
      <c r="G127">
        <v>5</v>
      </c>
      <c r="H127" t="s">
        <v>13</v>
      </c>
      <c r="I127" t="s">
        <v>21</v>
      </c>
      <c r="J127" t="s">
        <v>15</v>
      </c>
      <c r="K127">
        <v>4</v>
      </c>
      <c r="L127" t="s">
        <v>26</v>
      </c>
      <c r="M127" t="s">
        <v>24</v>
      </c>
      <c r="N127" s="3">
        <v>40</v>
      </c>
      <c r="O127" s="4" t="str" cm="1">
        <f t="array" ref="O127">_xlfn.IFS(N127 &lt; 46, "25-45 years old", AND(N127 &gt; 45,N127 &lt; 66), "46-65 years old", N127 &gt; 65, "&gt; 65 years old")</f>
        <v>25-45 years old</v>
      </c>
      <c r="P127" t="s">
        <v>18</v>
      </c>
      <c r="Q127" s="5">
        <f t="shared" si="1"/>
        <v>0</v>
      </c>
    </row>
    <row r="128" spans="1:17" x14ac:dyDescent="0.3">
      <c r="A128">
        <v>12716</v>
      </c>
      <c r="B128" s="5" t="s">
        <v>39</v>
      </c>
      <c r="C128" s="5" t="s">
        <v>37</v>
      </c>
      <c r="D128" s="1">
        <v>30000</v>
      </c>
      <c r="E128" s="4">
        <v>30000</v>
      </c>
      <c r="F128" s="9" t="str" cm="1">
        <f t="array" ref="F128">_xlfn.IFS(E128&lt;60000, "10k-50k", AND(E128&gt;50000,E128&lt;110000),"60-100k", E128&gt;100000, "More than 110k ")</f>
        <v>10k-50k</v>
      </c>
      <c r="G128">
        <v>0</v>
      </c>
      <c r="H128" t="s">
        <v>19</v>
      </c>
      <c r="I128" t="s">
        <v>20</v>
      </c>
      <c r="J128" t="s">
        <v>15</v>
      </c>
      <c r="K128">
        <v>1</v>
      </c>
      <c r="L128" t="s">
        <v>22</v>
      </c>
      <c r="M128" t="s">
        <v>17</v>
      </c>
      <c r="N128" s="3">
        <v>32</v>
      </c>
      <c r="O128" s="4" t="str" cm="1">
        <f t="array" ref="O128">_xlfn.IFS(N128 &lt; 46, "25-45 years old", AND(N128 &gt; 45,N128 &lt; 66), "46-65 years old", N128 &gt; 65, "&gt; 65 years old")</f>
        <v>25-45 years old</v>
      </c>
      <c r="P128" t="s">
        <v>18</v>
      </c>
      <c r="Q128" s="5">
        <f t="shared" si="1"/>
        <v>0</v>
      </c>
    </row>
    <row r="129" spans="1:17" x14ac:dyDescent="0.3">
      <c r="A129">
        <v>12472</v>
      </c>
      <c r="B129" s="5" t="s">
        <v>38</v>
      </c>
      <c r="C129" s="5" t="s">
        <v>37</v>
      </c>
      <c r="D129" s="1">
        <v>30000</v>
      </c>
      <c r="E129" s="4">
        <v>30000</v>
      </c>
      <c r="F129" s="9" t="str" cm="1">
        <f t="array" ref="F129">_xlfn.IFS(E129&lt;60000, "10k-50k", AND(E129&gt;50000,E129&lt;110000),"60-100k", E129&gt;100000, "More than 110k ")</f>
        <v>10k-50k</v>
      </c>
      <c r="G129">
        <v>1</v>
      </c>
      <c r="H129" t="s">
        <v>13</v>
      </c>
      <c r="I129" t="s">
        <v>20</v>
      </c>
      <c r="J129" t="s">
        <v>15</v>
      </c>
      <c r="K129">
        <v>1</v>
      </c>
      <c r="L129" t="s">
        <v>22</v>
      </c>
      <c r="M129" t="s">
        <v>17</v>
      </c>
      <c r="N129" s="3">
        <v>39</v>
      </c>
      <c r="O129" s="4" t="str" cm="1">
        <f t="array" ref="O129">_xlfn.IFS(N129 &lt; 46, "25-45 years old", AND(N129 &gt; 45,N129 &lt; 66), "46-65 years old", N129 &gt; 65, "&gt; 65 years old")</f>
        <v>25-45 years old</v>
      </c>
      <c r="P129" t="s">
        <v>18</v>
      </c>
      <c r="Q129" s="5">
        <f t="shared" si="1"/>
        <v>0</v>
      </c>
    </row>
    <row r="130" spans="1:17" x14ac:dyDescent="0.3">
      <c r="A130">
        <v>20970</v>
      </c>
      <c r="B130" s="5" t="s">
        <v>39</v>
      </c>
      <c r="C130" s="5" t="s">
        <v>37</v>
      </c>
      <c r="D130" s="1">
        <v>10000</v>
      </c>
      <c r="E130" s="4">
        <v>10000</v>
      </c>
      <c r="F130" s="9" t="str" cm="1">
        <f t="array" ref="F130">_xlfn.IFS(E130&lt;60000, "10k-50k", AND(E130&gt;50000,E130&lt;110000),"60-100k", E130&gt;100000, "More than 110k ")</f>
        <v>10k-50k</v>
      </c>
      <c r="G130">
        <v>2</v>
      </c>
      <c r="H130" t="s">
        <v>19</v>
      </c>
      <c r="I130" t="s">
        <v>25</v>
      </c>
      <c r="J130" t="s">
        <v>15</v>
      </c>
      <c r="K130">
        <v>1</v>
      </c>
      <c r="L130" t="s">
        <v>16</v>
      </c>
      <c r="M130" t="s">
        <v>17</v>
      </c>
      <c r="N130" s="3">
        <v>52</v>
      </c>
      <c r="O130" s="4" t="str" cm="1">
        <f t="array" ref="O130">_xlfn.IFS(N130 &lt; 46, "25-45 years old", AND(N130 &gt; 45,N130 &lt; 66), "46-65 years old", N130 &gt; 65, "&gt; 65 years old")</f>
        <v>46-65 years old</v>
      </c>
      <c r="P130" t="s">
        <v>15</v>
      </c>
      <c r="Q130" s="5">
        <f t="shared" si="1"/>
        <v>1</v>
      </c>
    </row>
    <row r="131" spans="1:17" x14ac:dyDescent="0.3">
      <c r="A131">
        <v>26818</v>
      </c>
      <c r="B131" s="5" t="s">
        <v>39</v>
      </c>
      <c r="C131" s="5" t="s">
        <v>37</v>
      </c>
      <c r="D131" s="1">
        <v>10000</v>
      </c>
      <c r="E131" s="4">
        <v>10000</v>
      </c>
      <c r="F131" s="9" t="str" cm="1">
        <f t="array" ref="F131">_xlfn.IFS(E131&lt;60000, "10k-50k", AND(E131&gt;50000,E131&lt;110000),"60-100k", E131&gt;100000, "More than 110k ")</f>
        <v>10k-50k</v>
      </c>
      <c r="G131">
        <v>3</v>
      </c>
      <c r="H131" t="s">
        <v>27</v>
      </c>
      <c r="I131" t="s">
        <v>25</v>
      </c>
      <c r="J131" t="s">
        <v>15</v>
      </c>
      <c r="K131">
        <v>1</v>
      </c>
      <c r="L131" t="s">
        <v>16</v>
      </c>
      <c r="M131" t="s">
        <v>17</v>
      </c>
      <c r="N131" s="3">
        <v>39</v>
      </c>
      <c r="O131" s="4" t="str" cm="1">
        <f t="array" ref="O131">_xlfn.IFS(N131 &lt; 46, "25-45 years old", AND(N131 &gt; 45,N131 &lt; 66), "46-65 years old", N131 &gt; 65, "&gt; 65 years old")</f>
        <v>25-45 years old</v>
      </c>
      <c r="P131" t="s">
        <v>15</v>
      </c>
      <c r="Q131" s="5">
        <f t="shared" ref="Q131:Q194" si="2" xml:space="preserve"> IF(P131 = "Yes", 1, 0)</f>
        <v>1</v>
      </c>
    </row>
    <row r="132" spans="1:17" x14ac:dyDescent="0.3">
      <c r="A132">
        <v>12993</v>
      </c>
      <c r="B132" s="5" t="s">
        <v>38</v>
      </c>
      <c r="C132" s="5" t="s">
        <v>37</v>
      </c>
      <c r="D132" s="1">
        <v>60000</v>
      </c>
      <c r="E132" s="4">
        <v>60000</v>
      </c>
      <c r="F132" s="9" t="str" cm="1">
        <f t="array" ref="F132">_xlfn.IFS(E132&lt;60000, "10k-50k", AND(E132&gt;50000,E132&lt;110000),"60-100k", E132&gt;100000, "More than 110k ")</f>
        <v>60-100k</v>
      </c>
      <c r="G132">
        <v>2</v>
      </c>
      <c r="H132" t="s">
        <v>13</v>
      </c>
      <c r="I132" t="s">
        <v>21</v>
      </c>
      <c r="J132" t="s">
        <v>15</v>
      </c>
      <c r="K132">
        <v>1</v>
      </c>
      <c r="L132" t="s">
        <v>22</v>
      </c>
      <c r="M132" t="s">
        <v>24</v>
      </c>
      <c r="N132" s="3">
        <v>37</v>
      </c>
      <c r="O132" s="4" t="str" cm="1">
        <f t="array" ref="O132">_xlfn.IFS(N132 &lt; 46, "25-45 years old", AND(N132 &gt; 45,N132 &lt; 66), "46-65 years old", N132 &gt; 65, "&gt; 65 years old")</f>
        <v>25-45 years old</v>
      </c>
      <c r="P132" t="s">
        <v>18</v>
      </c>
      <c r="Q132" s="5">
        <f t="shared" si="2"/>
        <v>0</v>
      </c>
    </row>
    <row r="133" spans="1:17" x14ac:dyDescent="0.3">
      <c r="A133">
        <v>14192</v>
      </c>
      <c r="B133" s="5" t="s">
        <v>38</v>
      </c>
      <c r="C133" s="5" t="s">
        <v>37</v>
      </c>
      <c r="D133" s="1">
        <v>90000</v>
      </c>
      <c r="E133" s="4">
        <v>90000</v>
      </c>
      <c r="F133" s="9" t="str" cm="1">
        <f t="array" ref="F133">_xlfn.IFS(E133&lt;60000, "10k-50k", AND(E133&gt;50000,E133&lt;110000),"60-100k", E133&gt;100000, "More than 110k ")</f>
        <v>60-100k</v>
      </c>
      <c r="G133">
        <v>4</v>
      </c>
      <c r="H133" t="s">
        <v>27</v>
      </c>
      <c r="I133" t="s">
        <v>28</v>
      </c>
      <c r="J133" t="s">
        <v>15</v>
      </c>
      <c r="K133">
        <v>3</v>
      </c>
      <c r="L133" t="s">
        <v>23</v>
      </c>
      <c r="M133" t="s">
        <v>17</v>
      </c>
      <c r="N133" s="3">
        <v>56</v>
      </c>
      <c r="O133" s="4" t="str" cm="1">
        <f t="array" ref="O133">_xlfn.IFS(N133 &lt; 46, "25-45 years old", AND(N133 &gt; 45,N133 &lt; 66), "46-65 years old", N133 &gt; 65, "&gt; 65 years old")</f>
        <v>46-65 years old</v>
      </c>
      <c r="P133" t="s">
        <v>15</v>
      </c>
      <c r="Q133" s="5">
        <f t="shared" si="2"/>
        <v>1</v>
      </c>
    </row>
    <row r="134" spans="1:17" x14ac:dyDescent="0.3">
      <c r="A134">
        <v>19477</v>
      </c>
      <c r="B134" s="5" t="s">
        <v>38</v>
      </c>
      <c r="C134" s="5" t="s">
        <v>37</v>
      </c>
      <c r="D134" s="1">
        <v>40000</v>
      </c>
      <c r="E134" s="4">
        <v>40000</v>
      </c>
      <c r="F134" s="9" t="str" cm="1">
        <f t="array" ref="F134">_xlfn.IFS(E134&lt;60000, "10k-50k", AND(E134&gt;50000,E134&lt;110000),"60-100k", E134&gt;100000, "More than 110k ")</f>
        <v>10k-50k</v>
      </c>
      <c r="G134">
        <v>0</v>
      </c>
      <c r="H134" t="s">
        <v>13</v>
      </c>
      <c r="I134" t="s">
        <v>21</v>
      </c>
      <c r="J134" t="s">
        <v>15</v>
      </c>
      <c r="K134">
        <v>0</v>
      </c>
      <c r="L134" t="s">
        <v>16</v>
      </c>
      <c r="M134" t="s">
        <v>17</v>
      </c>
      <c r="N134" s="3">
        <v>40</v>
      </c>
      <c r="O134" s="4" t="str" cm="1">
        <f t="array" ref="O134">_xlfn.IFS(N134 &lt; 46, "25-45 years old", AND(N134 &gt; 45,N134 &lt; 66), "46-65 years old", N134 &gt; 65, "&gt; 65 years old")</f>
        <v>25-45 years old</v>
      </c>
      <c r="P134" t="s">
        <v>15</v>
      </c>
      <c r="Q134" s="5">
        <f t="shared" si="2"/>
        <v>1</v>
      </c>
    </row>
    <row r="135" spans="1:17" x14ac:dyDescent="0.3">
      <c r="A135">
        <v>26796</v>
      </c>
      <c r="B135" s="5" t="s">
        <v>39</v>
      </c>
      <c r="C135" s="5" t="s">
        <v>37</v>
      </c>
      <c r="D135" s="1">
        <v>40000</v>
      </c>
      <c r="E135" s="4">
        <v>40000</v>
      </c>
      <c r="F135" s="9" t="str" cm="1">
        <f t="array" ref="F135">_xlfn.IFS(E135&lt;60000, "10k-50k", AND(E135&gt;50000,E135&lt;110000),"60-100k", E135&gt;100000, "More than 110k ")</f>
        <v>10k-50k</v>
      </c>
      <c r="G135">
        <v>2</v>
      </c>
      <c r="H135" t="s">
        <v>13</v>
      </c>
      <c r="I135" t="s">
        <v>28</v>
      </c>
      <c r="J135" t="s">
        <v>15</v>
      </c>
      <c r="K135">
        <v>2</v>
      </c>
      <c r="L135" t="s">
        <v>23</v>
      </c>
      <c r="M135" t="s">
        <v>24</v>
      </c>
      <c r="N135" s="3">
        <v>65</v>
      </c>
      <c r="O135" s="4" t="str" cm="1">
        <f t="array" ref="O135">_xlfn.IFS(N135 &lt; 46, "25-45 years old", AND(N135 &gt; 45,N135 &lt; 66), "46-65 years old", N135 &gt; 65, "&gt; 65 years old")</f>
        <v>46-65 years old</v>
      </c>
      <c r="P135" t="s">
        <v>15</v>
      </c>
      <c r="Q135" s="5">
        <f t="shared" si="2"/>
        <v>1</v>
      </c>
    </row>
    <row r="136" spans="1:17" x14ac:dyDescent="0.3">
      <c r="A136">
        <v>21094</v>
      </c>
      <c r="B136" s="5" t="s">
        <v>39</v>
      </c>
      <c r="C136" s="5" t="s">
        <v>36</v>
      </c>
      <c r="D136" s="1">
        <v>30000</v>
      </c>
      <c r="E136" s="4">
        <v>30000</v>
      </c>
      <c r="F136" s="9" t="str" cm="1">
        <f t="array" ref="F136">_xlfn.IFS(E136&lt;60000, "10k-50k", AND(E136&gt;50000,E136&lt;110000),"60-100k", E136&gt;100000, "More than 110k ")</f>
        <v>10k-50k</v>
      </c>
      <c r="G136">
        <v>2</v>
      </c>
      <c r="H136" t="s">
        <v>19</v>
      </c>
      <c r="I136" t="s">
        <v>20</v>
      </c>
      <c r="J136" t="s">
        <v>15</v>
      </c>
      <c r="K136">
        <v>2</v>
      </c>
      <c r="L136" t="s">
        <v>16</v>
      </c>
      <c r="M136" t="s">
        <v>17</v>
      </c>
      <c r="N136" s="3">
        <v>42</v>
      </c>
      <c r="O136" s="4" t="str" cm="1">
        <f t="array" ref="O136">_xlfn.IFS(N136 &lt; 46, "25-45 years old", AND(N136 &gt; 45,N136 &lt; 66), "46-65 years old", N136 &gt; 65, "&gt; 65 years old")</f>
        <v>25-45 years old</v>
      </c>
      <c r="P136" t="s">
        <v>18</v>
      </c>
      <c r="Q136" s="5">
        <f t="shared" si="2"/>
        <v>0</v>
      </c>
    </row>
    <row r="137" spans="1:17" x14ac:dyDescent="0.3">
      <c r="A137">
        <v>12234</v>
      </c>
      <c r="B137" s="5" t="s">
        <v>38</v>
      </c>
      <c r="C137" s="5" t="s">
        <v>37</v>
      </c>
      <c r="D137" s="1">
        <v>10000</v>
      </c>
      <c r="E137" s="4">
        <v>10000</v>
      </c>
      <c r="F137" s="9" t="str" cm="1">
        <f t="array" ref="F137">_xlfn.IFS(E137&lt;60000, "10k-50k", AND(E137&gt;50000,E137&lt;110000),"60-100k", E137&gt;100000, "More than 110k ")</f>
        <v>10k-50k</v>
      </c>
      <c r="G137">
        <v>2</v>
      </c>
      <c r="H137" t="s">
        <v>19</v>
      </c>
      <c r="I137" t="s">
        <v>25</v>
      </c>
      <c r="J137" t="s">
        <v>15</v>
      </c>
      <c r="K137">
        <v>1</v>
      </c>
      <c r="L137" t="s">
        <v>22</v>
      </c>
      <c r="M137" t="s">
        <v>17</v>
      </c>
      <c r="N137" s="3">
        <v>52</v>
      </c>
      <c r="O137" s="4" t="str" cm="1">
        <f t="array" ref="O137">_xlfn.IFS(N137 &lt; 46, "25-45 years old", AND(N137 &gt; 45,N137 &lt; 66), "46-65 years old", N137 &gt; 65, "&gt; 65 years old")</f>
        <v>46-65 years old</v>
      </c>
      <c r="P137" t="s">
        <v>18</v>
      </c>
      <c r="Q137" s="5">
        <f t="shared" si="2"/>
        <v>0</v>
      </c>
    </row>
    <row r="138" spans="1:17" x14ac:dyDescent="0.3">
      <c r="A138">
        <v>28683</v>
      </c>
      <c r="B138" s="5" t="s">
        <v>39</v>
      </c>
      <c r="C138" s="5" t="s">
        <v>36</v>
      </c>
      <c r="D138" s="1">
        <v>10000</v>
      </c>
      <c r="E138" s="4">
        <v>10000</v>
      </c>
      <c r="F138" s="9" t="str" cm="1">
        <f t="array" ref="F138">_xlfn.IFS(E138&lt;60000, "10k-50k", AND(E138&gt;50000,E138&lt;110000),"60-100k", E138&gt;100000, "More than 110k ")</f>
        <v>10k-50k</v>
      </c>
      <c r="G138">
        <v>1</v>
      </c>
      <c r="H138" t="s">
        <v>27</v>
      </c>
      <c r="I138" t="s">
        <v>25</v>
      </c>
      <c r="J138" t="s">
        <v>18</v>
      </c>
      <c r="K138">
        <v>1</v>
      </c>
      <c r="L138" t="s">
        <v>23</v>
      </c>
      <c r="M138" t="s">
        <v>17</v>
      </c>
      <c r="N138" s="3">
        <v>35</v>
      </c>
      <c r="O138" s="4" t="str" cm="1">
        <f t="array" ref="O138">_xlfn.IFS(N138 &lt; 46, "25-45 years old", AND(N138 &gt; 45,N138 &lt; 66), "46-65 years old", N138 &gt; 65, "&gt; 65 years old")</f>
        <v>25-45 years old</v>
      </c>
      <c r="P138" t="s">
        <v>15</v>
      </c>
      <c r="Q138" s="5">
        <f t="shared" si="2"/>
        <v>1</v>
      </c>
    </row>
    <row r="139" spans="1:17" x14ac:dyDescent="0.3">
      <c r="A139">
        <v>17994</v>
      </c>
      <c r="B139" s="5" t="s">
        <v>39</v>
      </c>
      <c r="C139" s="5" t="s">
        <v>37</v>
      </c>
      <c r="D139" s="1">
        <v>20000</v>
      </c>
      <c r="E139" s="4">
        <v>20000</v>
      </c>
      <c r="F139" s="9" t="str" cm="1">
        <f t="array" ref="F139">_xlfn.IFS(E139&lt;60000, "10k-50k", AND(E139&gt;50000,E139&lt;110000),"60-100k", E139&gt;100000, "More than 110k ")</f>
        <v>10k-50k</v>
      </c>
      <c r="G139">
        <v>2</v>
      </c>
      <c r="H139" t="s">
        <v>27</v>
      </c>
      <c r="I139" t="s">
        <v>25</v>
      </c>
      <c r="J139" t="s">
        <v>15</v>
      </c>
      <c r="K139">
        <v>2</v>
      </c>
      <c r="L139" t="s">
        <v>16</v>
      </c>
      <c r="M139" t="s">
        <v>17</v>
      </c>
      <c r="N139" s="3">
        <v>42</v>
      </c>
      <c r="O139" s="4" t="str" cm="1">
        <f t="array" ref="O139">_xlfn.IFS(N139 &lt; 46, "25-45 years old", AND(N139 &gt; 45,N139 &lt; 66), "46-65 years old", N139 &gt; 65, "&gt; 65 years old")</f>
        <v>25-45 years old</v>
      </c>
      <c r="P139" t="s">
        <v>18</v>
      </c>
      <c r="Q139" s="5">
        <f t="shared" si="2"/>
        <v>0</v>
      </c>
    </row>
    <row r="140" spans="1:17" x14ac:dyDescent="0.3">
      <c r="A140">
        <v>24273</v>
      </c>
      <c r="B140" s="5" t="s">
        <v>38</v>
      </c>
      <c r="C140" s="5" t="s">
        <v>36</v>
      </c>
      <c r="D140" s="1">
        <v>20000</v>
      </c>
      <c r="E140" s="4">
        <v>20000</v>
      </c>
      <c r="F140" s="9" t="str" cm="1">
        <f t="array" ref="F140">_xlfn.IFS(E140&lt;60000, "10k-50k", AND(E140&gt;50000,E140&lt;110000),"60-100k", E140&gt;100000, "More than 110k ")</f>
        <v>10k-50k</v>
      </c>
      <c r="G140">
        <v>2</v>
      </c>
      <c r="H140" t="s">
        <v>29</v>
      </c>
      <c r="I140" t="s">
        <v>20</v>
      </c>
      <c r="J140" t="s">
        <v>15</v>
      </c>
      <c r="K140">
        <v>2</v>
      </c>
      <c r="L140" t="s">
        <v>23</v>
      </c>
      <c r="M140" t="s">
        <v>24</v>
      </c>
      <c r="N140" s="3">
        <v>55</v>
      </c>
      <c r="O140" s="4" t="str" cm="1">
        <f t="array" ref="O140">_xlfn.IFS(N140 &lt; 46, "25-45 years old", AND(N140 &gt; 45,N140 &lt; 66), "46-65 years old", N140 &gt; 65, "&gt; 65 years old")</f>
        <v>46-65 years old</v>
      </c>
      <c r="P140" t="s">
        <v>15</v>
      </c>
      <c r="Q140" s="5">
        <f t="shared" si="2"/>
        <v>1</v>
      </c>
    </row>
    <row r="141" spans="1:17" x14ac:dyDescent="0.3">
      <c r="A141">
        <v>26547</v>
      </c>
      <c r="B141" s="5" t="s">
        <v>39</v>
      </c>
      <c r="C141" s="5" t="s">
        <v>36</v>
      </c>
      <c r="D141" s="1">
        <v>30000</v>
      </c>
      <c r="E141" s="4">
        <v>30000</v>
      </c>
      <c r="F141" s="9" t="str" cm="1">
        <f t="array" ref="F141">_xlfn.IFS(E141&lt;60000, "10k-50k", AND(E141&gt;50000,E141&lt;110000),"60-100k", E141&gt;100000, "More than 110k ")</f>
        <v>10k-50k</v>
      </c>
      <c r="G141">
        <v>2</v>
      </c>
      <c r="H141" t="s">
        <v>19</v>
      </c>
      <c r="I141" t="s">
        <v>20</v>
      </c>
      <c r="J141" t="s">
        <v>18</v>
      </c>
      <c r="K141">
        <v>2</v>
      </c>
      <c r="L141" t="s">
        <v>23</v>
      </c>
      <c r="M141" t="s">
        <v>24</v>
      </c>
      <c r="N141" s="3">
        <v>60</v>
      </c>
      <c r="O141" s="4" t="str" cm="1">
        <f t="array" ref="O141">_xlfn.IFS(N141 &lt; 46, "25-45 years old", AND(N141 &gt; 45,N141 &lt; 66), "46-65 years old", N141 &gt; 65, "&gt; 65 years old")</f>
        <v>46-65 years old</v>
      </c>
      <c r="P141" t="s">
        <v>15</v>
      </c>
      <c r="Q141" s="5">
        <f t="shared" si="2"/>
        <v>1</v>
      </c>
    </row>
    <row r="142" spans="1:17" x14ac:dyDescent="0.3">
      <c r="A142">
        <v>22500</v>
      </c>
      <c r="B142" s="5" t="s">
        <v>39</v>
      </c>
      <c r="C142" s="5" t="s">
        <v>37</v>
      </c>
      <c r="D142" s="1">
        <v>40000</v>
      </c>
      <c r="E142" s="4">
        <v>40000</v>
      </c>
      <c r="F142" s="9" t="str" cm="1">
        <f t="array" ref="F142">_xlfn.IFS(E142&lt;60000, "10k-50k", AND(E142&gt;50000,E142&lt;110000),"60-100k", E142&gt;100000, "More than 110k ")</f>
        <v>10k-50k</v>
      </c>
      <c r="G142">
        <v>0</v>
      </c>
      <c r="H142" t="s">
        <v>13</v>
      </c>
      <c r="I142" t="s">
        <v>21</v>
      </c>
      <c r="J142" t="s">
        <v>18</v>
      </c>
      <c r="K142">
        <v>0</v>
      </c>
      <c r="L142" t="s">
        <v>16</v>
      </c>
      <c r="M142" t="s">
        <v>17</v>
      </c>
      <c r="N142" s="3">
        <v>40</v>
      </c>
      <c r="O142" s="4" t="str" cm="1">
        <f t="array" ref="O142">_xlfn.IFS(N142 &lt; 46, "25-45 years old", AND(N142 &gt; 45,N142 &lt; 66), "46-65 years old", N142 &gt; 65, "&gt; 65 years old")</f>
        <v>25-45 years old</v>
      </c>
      <c r="P142" t="s">
        <v>15</v>
      </c>
      <c r="Q142" s="5">
        <f t="shared" si="2"/>
        <v>1</v>
      </c>
    </row>
    <row r="143" spans="1:17" x14ac:dyDescent="0.3">
      <c r="A143">
        <v>23993</v>
      </c>
      <c r="B143" s="5" t="s">
        <v>39</v>
      </c>
      <c r="C143" s="5" t="s">
        <v>36</v>
      </c>
      <c r="D143" s="1">
        <v>10000</v>
      </c>
      <c r="E143" s="4">
        <v>10000</v>
      </c>
      <c r="F143" s="9" t="str" cm="1">
        <f t="array" ref="F143">_xlfn.IFS(E143&lt;60000, "10k-50k", AND(E143&gt;50000,E143&lt;110000),"60-100k", E143&gt;100000, "More than 110k ")</f>
        <v>10k-50k</v>
      </c>
      <c r="G143">
        <v>0</v>
      </c>
      <c r="H143" t="s">
        <v>19</v>
      </c>
      <c r="I143" t="s">
        <v>25</v>
      </c>
      <c r="J143" t="s">
        <v>18</v>
      </c>
      <c r="K143">
        <v>1</v>
      </c>
      <c r="L143" t="s">
        <v>16</v>
      </c>
      <c r="M143" t="s">
        <v>24</v>
      </c>
      <c r="N143" s="3">
        <v>26</v>
      </c>
      <c r="O143" s="4" t="str" cm="1">
        <f t="array" ref="O143">_xlfn.IFS(N143 &lt; 46, "25-45 years old", AND(N143 &gt; 45,N143 &lt; 66), "46-65 years old", N143 &gt; 65, "&gt; 65 years old")</f>
        <v>25-45 years old</v>
      </c>
      <c r="P143" t="s">
        <v>15</v>
      </c>
      <c r="Q143" s="5">
        <f t="shared" si="2"/>
        <v>1</v>
      </c>
    </row>
    <row r="144" spans="1:17" x14ac:dyDescent="0.3">
      <c r="A144">
        <v>14832</v>
      </c>
      <c r="B144" s="5" t="s">
        <v>38</v>
      </c>
      <c r="C144" s="5" t="s">
        <v>37</v>
      </c>
      <c r="D144" s="1">
        <v>40000</v>
      </c>
      <c r="E144" s="4">
        <v>40000</v>
      </c>
      <c r="F144" s="9" t="str" cm="1">
        <f t="array" ref="F144">_xlfn.IFS(E144&lt;60000, "10k-50k", AND(E144&gt;50000,E144&lt;110000),"60-100k", E144&gt;100000, "More than 110k ")</f>
        <v>10k-50k</v>
      </c>
      <c r="G144">
        <v>1</v>
      </c>
      <c r="H144" t="s">
        <v>13</v>
      </c>
      <c r="I144" t="s">
        <v>14</v>
      </c>
      <c r="J144" t="s">
        <v>15</v>
      </c>
      <c r="K144">
        <v>0</v>
      </c>
      <c r="L144" t="s">
        <v>16</v>
      </c>
      <c r="M144" t="s">
        <v>17</v>
      </c>
      <c r="N144" s="3">
        <v>42</v>
      </c>
      <c r="O144" s="4" t="str" cm="1">
        <f t="array" ref="O144">_xlfn.IFS(N144 &lt; 46, "25-45 years old", AND(N144 &gt; 45,N144 &lt; 66), "46-65 years old", N144 &gt; 65, "&gt; 65 years old")</f>
        <v>25-45 years old</v>
      </c>
      <c r="P144" t="s">
        <v>15</v>
      </c>
      <c r="Q144" s="5">
        <f t="shared" si="2"/>
        <v>1</v>
      </c>
    </row>
    <row r="145" spans="1:17" x14ac:dyDescent="0.3">
      <c r="A145">
        <v>16614</v>
      </c>
      <c r="B145" s="5" t="s">
        <v>38</v>
      </c>
      <c r="C145" s="5" t="s">
        <v>36</v>
      </c>
      <c r="D145" s="1">
        <v>80000</v>
      </c>
      <c r="E145" s="4">
        <v>80000</v>
      </c>
      <c r="F145" s="9" t="str" cm="1">
        <f t="array" ref="F145">_xlfn.IFS(E145&lt;60000, "10k-50k", AND(E145&gt;50000,E145&lt;110000),"60-100k", E145&gt;100000, "More than 110k ")</f>
        <v>60-100k</v>
      </c>
      <c r="G145">
        <v>0</v>
      </c>
      <c r="H145" t="s">
        <v>13</v>
      </c>
      <c r="I145" t="s">
        <v>21</v>
      </c>
      <c r="J145" t="s">
        <v>15</v>
      </c>
      <c r="K145">
        <v>3</v>
      </c>
      <c r="L145" t="s">
        <v>40</v>
      </c>
      <c r="M145" t="s">
        <v>24</v>
      </c>
      <c r="N145" s="3">
        <v>32</v>
      </c>
      <c r="O145" s="4" t="str" cm="1">
        <f t="array" ref="O145">_xlfn.IFS(N145 &lt; 46, "25-45 years old", AND(N145 &gt; 45,N145 &lt; 66), "46-65 years old", N145 &gt; 65, "&gt; 65 years old")</f>
        <v>25-45 years old</v>
      </c>
      <c r="P145" t="s">
        <v>18</v>
      </c>
      <c r="Q145" s="5">
        <f t="shared" si="2"/>
        <v>0</v>
      </c>
    </row>
    <row r="146" spans="1:17" x14ac:dyDescent="0.3">
      <c r="A146">
        <v>20877</v>
      </c>
      <c r="B146" s="5" t="s">
        <v>39</v>
      </c>
      <c r="C146" s="5" t="s">
        <v>37</v>
      </c>
      <c r="D146" s="1">
        <v>30000</v>
      </c>
      <c r="E146" s="4">
        <v>30000</v>
      </c>
      <c r="F146" s="9" t="str" cm="1">
        <f t="array" ref="F146">_xlfn.IFS(E146&lt;60000, "10k-50k", AND(E146&gt;50000,E146&lt;110000),"60-100k", E146&gt;100000, "More than 110k ")</f>
        <v>10k-50k</v>
      </c>
      <c r="G146">
        <v>1</v>
      </c>
      <c r="H146" t="s">
        <v>13</v>
      </c>
      <c r="I146" t="s">
        <v>20</v>
      </c>
      <c r="J146" t="s">
        <v>15</v>
      </c>
      <c r="K146">
        <v>0</v>
      </c>
      <c r="L146" t="s">
        <v>26</v>
      </c>
      <c r="M146" t="s">
        <v>17</v>
      </c>
      <c r="N146" s="3">
        <v>37</v>
      </c>
      <c r="O146" s="4" t="str" cm="1">
        <f t="array" ref="O146">_xlfn.IFS(N146 &lt; 46, "25-45 years old", AND(N146 &gt; 45,N146 &lt; 66), "46-65 years old", N146 &gt; 65, "&gt; 65 years old")</f>
        <v>25-45 years old</v>
      </c>
      <c r="P146" t="s">
        <v>15</v>
      </c>
      <c r="Q146" s="5">
        <f t="shared" si="2"/>
        <v>1</v>
      </c>
    </row>
    <row r="147" spans="1:17" x14ac:dyDescent="0.3">
      <c r="A147">
        <v>20729</v>
      </c>
      <c r="B147" s="5" t="s">
        <v>38</v>
      </c>
      <c r="C147" s="5" t="s">
        <v>36</v>
      </c>
      <c r="D147" s="1">
        <v>40000</v>
      </c>
      <c r="E147" s="4">
        <v>40000</v>
      </c>
      <c r="F147" s="9" t="str" cm="1">
        <f t="array" ref="F147">_xlfn.IFS(E147&lt;60000, "10k-50k", AND(E147&gt;50000,E147&lt;110000),"60-100k", E147&gt;100000, "More than 110k ")</f>
        <v>10k-50k</v>
      </c>
      <c r="G147">
        <v>2</v>
      </c>
      <c r="H147" t="s">
        <v>19</v>
      </c>
      <c r="I147" t="s">
        <v>20</v>
      </c>
      <c r="J147" t="s">
        <v>18</v>
      </c>
      <c r="K147">
        <v>1</v>
      </c>
      <c r="L147" t="s">
        <v>16</v>
      </c>
      <c r="M147" t="s">
        <v>17</v>
      </c>
      <c r="N147" s="3">
        <v>34</v>
      </c>
      <c r="O147" s="4" t="str" cm="1">
        <f t="array" ref="O147">_xlfn.IFS(N147 &lt; 46, "25-45 years old", AND(N147 &gt; 45,N147 &lt; 66), "46-65 years old", N147 &gt; 65, "&gt; 65 years old")</f>
        <v>25-45 years old</v>
      </c>
      <c r="P147" t="s">
        <v>18</v>
      </c>
      <c r="Q147" s="5">
        <f t="shared" si="2"/>
        <v>0</v>
      </c>
    </row>
    <row r="148" spans="1:17" x14ac:dyDescent="0.3">
      <c r="A148">
        <v>22464</v>
      </c>
      <c r="B148" s="5" t="s">
        <v>38</v>
      </c>
      <c r="C148" s="5" t="s">
        <v>37</v>
      </c>
      <c r="D148" s="1">
        <v>40000</v>
      </c>
      <c r="E148" s="4">
        <v>40000</v>
      </c>
      <c r="F148" s="9" t="str" cm="1">
        <f t="array" ref="F148">_xlfn.IFS(E148&lt;60000, "10k-50k", AND(E148&gt;50000,E148&lt;110000),"60-100k", E148&gt;100000, "More than 110k ")</f>
        <v>10k-50k</v>
      </c>
      <c r="G148">
        <v>0</v>
      </c>
      <c r="H148" t="s">
        <v>31</v>
      </c>
      <c r="I148" t="s">
        <v>20</v>
      </c>
      <c r="J148" t="s">
        <v>15</v>
      </c>
      <c r="K148">
        <v>0</v>
      </c>
      <c r="L148" t="s">
        <v>16</v>
      </c>
      <c r="M148" t="s">
        <v>17</v>
      </c>
      <c r="N148" s="3">
        <v>37</v>
      </c>
      <c r="O148" s="4" t="str" cm="1">
        <f t="array" ref="O148">_xlfn.IFS(N148 &lt; 46, "25-45 years old", AND(N148 &gt; 45,N148 &lt; 66), "46-65 years old", N148 &gt; 65, "&gt; 65 years old")</f>
        <v>25-45 years old</v>
      </c>
      <c r="P148" t="s">
        <v>15</v>
      </c>
      <c r="Q148" s="5">
        <f t="shared" si="2"/>
        <v>1</v>
      </c>
    </row>
    <row r="149" spans="1:17" x14ac:dyDescent="0.3">
      <c r="A149">
        <v>19475</v>
      </c>
      <c r="B149" s="5" t="s">
        <v>38</v>
      </c>
      <c r="C149" s="5" t="s">
        <v>36</v>
      </c>
      <c r="D149" s="1">
        <v>40000</v>
      </c>
      <c r="E149" s="4">
        <v>40000</v>
      </c>
      <c r="F149" s="9" t="str" cm="1">
        <f t="array" ref="F149">_xlfn.IFS(E149&lt;60000, "10k-50k", AND(E149&gt;50000,E149&lt;110000),"60-100k", E149&gt;100000, "More than 110k ")</f>
        <v>10k-50k</v>
      </c>
      <c r="G149">
        <v>0</v>
      </c>
      <c r="H149" t="s">
        <v>13</v>
      </c>
      <c r="I149" t="s">
        <v>21</v>
      </c>
      <c r="J149" t="s">
        <v>18</v>
      </c>
      <c r="K149">
        <v>0</v>
      </c>
      <c r="L149" t="s">
        <v>16</v>
      </c>
      <c r="M149" t="s">
        <v>17</v>
      </c>
      <c r="N149" s="3">
        <v>40</v>
      </c>
      <c r="O149" s="4" t="str" cm="1">
        <f t="array" ref="O149">_xlfn.IFS(N149 &lt; 46, "25-45 years old", AND(N149 &gt; 45,N149 &lt; 66), "46-65 years old", N149 &gt; 65, "&gt; 65 years old")</f>
        <v>25-45 years old</v>
      </c>
      <c r="P149" t="s">
        <v>15</v>
      </c>
      <c r="Q149" s="5">
        <f t="shared" si="2"/>
        <v>1</v>
      </c>
    </row>
    <row r="150" spans="1:17" x14ac:dyDescent="0.3">
      <c r="A150">
        <v>19675</v>
      </c>
      <c r="B150" s="5" t="s">
        <v>38</v>
      </c>
      <c r="C150" s="5" t="s">
        <v>37</v>
      </c>
      <c r="D150" s="1">
        <v>20000</v>
      </c>
      <c r="E150" s="4">
        <v>20000</v>
      </c>
      <c r="F150" s="9" t="str" cm="1">
        <f t="array" ref="F150">_xlfn.IFS(E150&lt;60000, "10k-50k", AND(E150&gt;50000,E150&lt;110000),"60-100k", E150&gt;100000, "More than 110k ")</f>
        <v>10k-50k</v>
      </c>
      <c r="G150">
        <v>4</v>
      </c>
      <c r="H150" t="s">
        <v>27</v>
      </c>
      <c r="I150" t="s">
        <v>14</v>
      </c>
      <c r="J150" t="s">
        <v>15</v>
      </c>
      <c r="K150">
        <v>2</v>
      </c>
      <c r="L150" t="s">
        <v>23</v>
      </c>
      <c r="M150" t="s">
        <v>24</v>
      </c>
      <c r="N150" s="3">
        <v>60</v>
      </c>
      <c r="O150" s="4" t="str" cm="1">
        <f t="array" ref="O150">_xlfn.IFS(N150 &lt; 46, "25-45 years old", AND(N150 &gt; 45,N150 &lt; 66), "46-65 years old", N150 &gt; 65, "&gt; 65 years old")</f>
        <v>46-65 years old</v>
      </c>
      <c r="P150" t="s">
        <v>18</v>
      </c>
      <c r="Q150" s="5">
        <f t="shared" si="2"/>
        <v>0</v>
      </c>
    </row>
    <row r="151" spans="1:17" x14ac:dyDescent="0.3">
      <c r="A151">
        <v>12728</v>
      </c>
      <c r="B151" s="5" t="s">
        <v>39</v>
      </c>
      <c r="C151" s="5" t="s">
        <v>37</v>
      </c>
      <c r="D151" s="1">
        <v>30000</v>
      </c>
      <c r="E151" s="4">
        <v>30000</v>
      </c>
      <c r="F151" s="9" t="str" cm="1">
        <f t="array" ref="F151">_xlfn.IFS(E151&lt;60000, "10k-50k", AND(E151&gt;50000,E151&lt;110000),"60-100k", E151&gt;100000, "More than 110k ")</f>
        <v>10k-50k</v>
      </c>
      <c r="G151">
        <v>0</v>
      </c>
      <c r="H151" t="s">
        <v>19</v>
      </c>
      <c r="I151" t="s">
        <v>20</v>
      </c>
      <c r="J151" t="s">
        <v>18</v>
      </c>
      <c r="K151">
        <v>1</v>
      </c>
      <c r="L151" t="s">
        <v>26</v>
      </c>
      <c r="M151" t="s">
        <v>17</v>
      </c>
      <c r="N151" s="3">
        <v>27</v>
      </c>
      <c r="O151" s="4" t="str" cm="1">
        <f t="array" ref="O151">_xlfn.IFS(N151 &lt; 46, "25-45 years old", AND(N151 &gt; 45,N151 &lt; 66), "46-65 years old", N151 &gt; 65, "&gt; 65 years old")</f>
        <v>25-45 years old</v>
      </c>
      <c r="P151" t="s">
        <v>18</v>
      </c>
      <c r="Q151" s="5">
        <f t="shared" si="2"/>
        <v>0</v>
      </c>
    </row>
    <row r="152" spans="1:17" x14ac:dyDescent="0.3">
      <c r="A152">
        <v>26154</v>
      </c>
      <c r="B152" s="5" t="s">
        <v>38</v>
      </c>
      <c r="C152" s="5" t="s">
        <v>37</v>
      </c>
      <c r="D152" s="1">
        <v>60000</v>
      </c>
      <c r="E152" s="4">
        <v>60000</v>
      </c>
      <c r="F152" s="9" t="str" cm="1">
        <f t="array" ref="F152">_xlfn.IFS(E152&lt;60000, "10k-50k", AND(E152&gt;50000,E152&lt;110000),"60-100k", E152&gt;100000, "More than 110k ")</f>
        <v>60-100k</v>
      </c>
      <c r="G152">
        <v>1</v>
      </c>
      <c r="H152" t="s">
        <v>19</v>
      </c>
      <c r="I152" t="s">
        <v>14</v>
      </c>
      <c r="J152" t="s">
        <v>15</v>
      </c>
      <c r="K152">
        <v>1</v>
      </c>
      <c r="L152" t="s">
        <v>23</v>
      </c>
      <c r="M152" t="s">
        <v>24</v>
      </c>
      <c r="N152" s="3">
        <v>43</v>
      </c>
      <c r="O152" s="4" t="str" cm="1">
        <f t="array" ref="O152">_xlfn.IFS(N152 &lt; 46, "25-45 years old", AND(N152 &gt; 45,N152 &lt; 66), "46-65 years old", N152 &gt; 65, "&gt; 65 years old")</f>
        <v>25-45 years old</v>
      </c>
      <c r="P152" t="s">
        <v>15</v>
      </c>
      <c r="Q152" s="5">
        <f t="shared" si="2"/>
        <v>1</v>
      </c>
    </row>
    <row r="153" spans="1:17" x14ac:dyDescent="0.3">
      <c r="A153">
        <v>29117</v>
      </c>
      <c r="B153" s="5" t="s">
        <v>39</v>
      </c>
      <c r="C153" s="5" t="s">
        <v>37</v>
      </c>
      <c r="D153" s="1">
        <v>100000</v>
      </c>
      <c r="E153" s="4">
        <v>100000</v>
      </c>
      <c r="F153" s="9" t="str" cm="1">
        <f t="array" ref="F153">_xlfn.IFS(E153&lt;60000, "10k-50k", AND(E153&gt;50000,E153&lt;110000),"60-100k", E153&gt;100000, "More than 110k ")</f>
        <v>60-100k</v>
      </c>
      <c r="G153">
        <v>1</v>
      </c>
      <c r="H153" t="s">
        <v>13</v>
      </c>
      <c r="I153" t="s">
        <v>28</v>
      </c>
      <c r="J153" t="s">
        <v>18</v>
      </c>
      <c r="K153">
        <v>3</v>
      </c>
      <c r="L153" t="s">
        <v>16</v>
      </c>
      <c r="M153" t="s">
        <v>24</v>
      </c>
      <c r="N153" s="3">
        <v>48</v>
      </c>
      <c r="O153" s="4" t="str" cm="1">
        <f t="array" ref="O153">_xlfn.IFS(N153 &lt; 46, "25-45 years old", AND(N153 &gt; 45,N153 &lt; 66), "46-65 years old", N153 &gt; 65, "&gt; 65 years old")</f>
        <v>46-65 years old</v>
      </c>
      <c r="P153" t="s">
        <v>18</v>
      </c>
      <c r="Q153" s="5">
        <f t="shared" si="2"/>
        <v>0</v>
      </c>
    </row>
    <row r="154" spans="1:17" x14ac:dyDescent="0.3">
      <c r="A154">
        <v>17845</v>
      </c>
      <c r="B154" s="5" t="s">
        <v>39</v>
      </c>
      <c r="C154" s="5" t="s">
        <v>36</v>
      </c>
      <c r="D154" s="1">
        <v>20000</v>
      </c>
      <c r="E154" s="4">
        <v>20000</v>
      </c>
      <c r="F154" s="9" t="str" cm="1">
        <f t="array" ref="F154">_xlfn.IFS(E154&lt;60000, "10k-50k", AND(E154&gt;50000,E154&lt;110000),"60-100k", E154&gt;100000, "More than 110k ")</f>
        <v>10k-50k</v>
      </c>
      <c r="G154">
        <v>0</v>
      </c>
      <c r="H154" t="s">
        <v>29</v>
      </c>
      <c r="I154" t="s">
        <v>25</v>
      </c>
      <c r="J154" t="s">
        <v>18</v>
      </c>
      <c r="K154">
        <v>2</v>
      </c>
      <c r="L154" t="s">
        <v>26</v>
      </c>
      <c r="M154" t="s">
        <v>17</v>
      </c>
      <c r="N154" s="3">
        <v>32</v>
      </c>
      <c r="O154" s="4" t="str" cm="1">
        <f t="array" ref="O154">_xlfn.IFS(N154 &lt; 46, "25-45 years old", AND(N154 &gt; 45,N154 &lt; 66), "46-65 years old", N154 &gt; 65, "&gt; 65 years old")</f>
        <v>25-45 years old</v>
      </c>
      <c r="P154" t="s">
        <v>18</v>
      </c>
      <c r="Q154" s="5">
        <f t="shared" si="2"/>
        <v>0</v>
      </c>
    </row>
    <row r="155" spans="1:17" x14ac:dyDescent="0.3">
      <c r="A155">
        <v>25058</v>
      </c>
      <c r="B155" s="5" t="s">
        <v>38</v>
      </c>
      <c r="C155" s="5" t="s">
        <v>37</v>
      </c>
      <c r="D155" s="1">
        <v>100000</v>
      </c>
      <c r="E155" s="4">
        <v>100000</v>
      </c>
      <c r="F155" s="9" t="str" cm="1">
        <f t="array" ref="F155">_xlfn.IFS(E155&lt;60000, "10k-50k", AND(E155&gt;50000,E155&lt;110000),"60-100k", E155&gt;100000, "More than 110k ")</f>
        <v>60-100k</v>
      </c>
      <c r="G155">
        <v>1</v>
      </c>
      <c r="H155" t="s">
        <v>13</v>
      </c>
      <c r="I155" t="s">
        <v>28</v>
      </c>
      <c r="J155" t="s">
        <v>15</v>
      </c>
      <c r="K155">
        <v>3</v>
      </c>
      <c r="L155" t="s">
        <v>22</v>
      </c>
      <c r="M155" t="s">
        <v>24</v>
      </c>
      <c r="N155" s="3">
        <v>47</v>
      </c>
      <c r="O155" s="4" t="str" cm="1">
        <f t="array" ref="O155">_xlfn.IFS(N155 &lt; 46, "25-45 years old", AND(N155 &gt; 45,N155 &lt; 66), "46-65 years old", N155 &gt; 65, "&gt; 65 years old")</f>
        <v>46-65 years old</v>
      </c>
      <c r="P155" t="s">
        <v>18</v>
      </c>
      <c r="Q155" s="5">
        <f t="shared" si="2"/>
        <v>0</v>
      </c>
    </row>
    <row r="156" spans="1:17" x14ac:dyDescent="0.3">
      <c r="A156">
        <v>23426</v>
      </c>
      <c r="B156" s="5" t="s">
        <v>39</v>
      </c>
      <c r="C156" s="5" t="s">
        <v>37</v>
      </c>
      <c r="D156" s="1">
        <v>80000</v>
      </c>
      <c r="E156" s="4">
        <v>80000</v>
      </c>
      <c r="F156" s="9" t="str" cm="1">
        <f t="array" ref="F156">_xlfn.IFS(E156&lt;60000, "10k-50k", AND(E156&gt;50000,E156&lt;110000),"60-100k", E156&gt;100000, "More than 110k ")</f>
        <v>60-100k</v>
      </c>
      <c r="G156">
        <v>5</v>
      </c>
      <c r="H156" t="s">
        <v>31</v>
      </c>
      <c r="I156" t="s">
        <v>28</v>
      </c>
      <c r="J156" t="s">
        <v>15</v>
      </c>
      <c r="K156">
        <v>3</v>
      </c>
      <c r="L156" t="s">
        <v>16</v>
      </c>
      <c r="M156" t="s">
        <v>24</v>
      </c>
      <c r="N156" s="3">
        <v>40</v>
      </c>
      <c r="O156" s="4" t="str" cm="1">
        <f t="array" ref="O156">_xlfn.IFS(N156 &lt; 46, "25-45 years old", AND(N156 &gt; 45,N156 &lt; 66), "46-65 years old", N156 &gt; 65, "&gt; 65 years old")</f>
        <v>25-45 years old</v>
      </c>
      <c r="P156" t="s">
        <v>18</v>
      </c>
      <c r="Q156" s="5">
        <f t="shared" si="2"/>
        <v>0</v>
      </c>
    </row>
    <row r="157" spans="1:17" x14ac:dyDescent="0.3">
      <c r="A157">
        <v>14798</v>
      </c>
      <c r="B157" s="5" t="s">
        <v>39</v>
      </c>
      <c r="C157" s="5" t="s">
        <v>36</v>
      </c>
      <c r="D157" s="1">
        <v>10000</v>
      </c>
      <c r="E157" s="4">
        <v>10000</v>
      </c>
      <c r="F157" s="9" t="str" cm="1">
        <f t="array" ref="F157">_xlfn.IFS(E157&lt;60000, "10k-50k", AND(E157&gt;50000,E157&lt;110000),"60-100k", E157&gt;100000, "More than 110k ")</f>
        <v>10k-50k</v>
      </c>
      <c r="G157">
        <v>4</v>
      </c>
      <c r="H157" t="s">
        <v>29</v>
      </c>
      <c r="I157" t="s">
        <v>25</v>
      </c>
      <c r="J157" t="s">
        <v>15</v>
      </c>
      <c r="K157">
        <v>2</v>
      </c>
      <c r="L157" t="s">
        <v>16</v>
      </c>
      <c r="M157" t="s">
        <v>17</v>
      </c>
      <c r="N157" s="3">
        <v>41</v>
      </c>
      <c r="O157" s="4" t="str" cm="1">
        <f t="array" ref="O157">_xlfn.IFS(N157 &lt; 46, "25-45 years old", AND(N157 &gt; 45,N157 &lt; 66), "46-65 years old", N157 &gt; 65, "&gt; 65 years old")</f>
        <v>25-45 years old</v>
      </c>
      <c r="P157" t="s">
        <v>15</v>
      </c>
      <c r="Q157" s="5">
        <f t="shared" si="2"/>
        <v>1</v>
      </c>
    </row>
    <row r="158" spans="1:17" x14ac:dyDescent="0.3">
      <c r="A158">
        <v>12664</v>
      </c>
      <c r="B158" s="5" t="s">
        <v>38</v>
      </c>
      <c r="C158" s="5" t="s">
        <v>36</v>
      </c>
      <c r="D158" s="1">
        <v>130000</v>
      </c>
      <c r="E158" s="4">
        <v>130000</v>
      </c>
      <c r="F158" s="9" t="str" cm="1">
        <f t="array" ref="F158">_xlfn.IFS(E158&lt;60000, "10k-50k", AND(E158&gt;50000,E158&lt;110000),"60-100k", E158&gt;100000, "More than 110k ")</f>
        <v xml:space="preserve">More than 110k </v>
      </c>
      <c r="G158">
        <v>5</v>
      </c>
      <c r="H158" t="s">
        <v>19</v>
      </c>
      <c r="I158" t="s">
        <v>21</v>
      </c>
      <c r="J158" t="s">
        <v>15</v>
      </c>
      <c r="K158">
        <v>4</v>
      </c>
      <c r="L158" t="s">
        <v>16</v>
      </c>
      <c r="M158" t="s">
        <v>17</v>
      </c>
      <c r="N158" s="3">
        <v>59</v>
      </c>
      <c r="O158" s="4" t="str" cm="1">
        <f t="array" ref="O158">_xlfn.IFS(N158 &lt; 46, "25-45 years old", AND(N158 &gt; 45,N158 &lt; 66), "46-65 years old", N158 &gt; 65, "&gt; 65 years old")</f>
        <v>46-65 years old</v>
      </c>
      <c r="P158" t="s">
        <v>18</v>
      </c>
      <c r="Q158" s="5">
        <f t="shared" si="2"/>
        <v>0</v>
      </c>
    </row>
    <row r="159" spans="1:17" x14ac:dyDescent="0.3">
      <c r="A159">
        <v>23979</v>
      </c>
      <c r="B159" s="5" t="s">
        <v>39</v>
      </c>
      <c r="C159" s="5" t="s">
        <v>37</v>
      </c>
      <c r="D159" s="1">
        <v>10000</v>
      </c>
      <c r="E159" s="4">
        <v>10000</v>
      </c>
      <c r="F159" s="9" t="str" cm="1">
        <f t="array" ref="F159">_xlfn.IFS(E159&lt;60000, "10k-50k", AND(E159&gt;50000,E159&lt;110000),"60-100k", E159&gt;100000, "More than 110k ")</f>
        <v>10k-50k</v>
      </c>
      <c r="G159">
        <v>2</v>
      </c>
      <c r="H159" t="s">
        <v>19</v>
      </c>
      <c r="I159" t="s">
        <v>25</v>
      </c>
      <c r="J159" t="s">
        <v>18</v>
      </c>
      <c r="K159">
        <v>0</v>
      </c>
      <c r="L159" t="s">
        <v>16</v>
      </c>
      <c r="M159" t="s">
        <v>17</v>
      </c>
      <c r="N159" s="3">
        <v>50</v>
      </c>
      <c r="O159" s="4" t="str" cm="1">
        <f t="array" ref="O159">_xlfn.IFS(N159 &lt; 46, "25-45 years old", AND(N159 &gt; 45,N159 &lt; 66), "46-65 years old", N159 &gt; 65, "&gt; 65 years old")</f>
        <v>46-65 years old</v>
      </c>
      <c r="P159" t="s">
        <v>18</v>
      </c>
      <c r="Q159" s="5">
        <f t="shared" si="2"/>
        <v>0</v>
      </c>
    </row>
    <row r="160" spans="1:17" x14ac:dyDescent="0.3">
      <c r="A160">
        <v>25605</v>
      </c>
      <c r="B160" s="5" t="s">
        <v>39</v>
      </c>
      <c r="C160" s="5" t="s">
        <v>36</v>
      </c>
      <c r="D160" s="1">
        <v>20000</v>
      </c>
      <c r="E160" s="4">
        <v>20000</v>
      </c>
      <c r="F160" s="9" t="str" cm="1">
        <f t="array" ref="F160">_xlfn.IFS(E160&lt;60000, "10k-50k", AND(E160&gt;50000,E160&lt;110000),"60-100k", E160&gt;100000, "More than 110k ")</f>
        <v>10k-50k</v>
      </c>
      <c r="G160">
        <v>2</v>
      </c>
      <c r="H160" t="s">
        <v>19</v>
      </c>
      <c r="I160" t="s">
        <v>25</v>
      </c>
      <c r="J160" t="s">
        <v>18</v>
      </c>
      <c r="K160">
        <v>1</v>
      </c>
      <c r="L160" t="s">
        <v>16</v>
      </c>
      <c r="M160" t="s">
        <v>17</v>
      </c>
      <c r="N160" s="3">
        <v>54</v>
      </c>
      <c r="O160" s="4" t="str" cm="1">
        <f t="array" ref="O160">_xlfn.IFS(N160 &lt; 46, "25-45 years old", AND(N160 &gt; 45,N160 &lt; 66), "46-65 years old", N160 &gt; 65, "&gt; 65 years old")</f>
        <v>46-65 years old</v>
      </c>
      <c r="P160" t="s">
        <v>15</v>
      </c>
      <c r="Q160" s="5">
        <f t="shared" si="2"/>
        <v>1</v>
      </c>
    </row>
    <row r="161" spans="1:17" x14ac:dyDescent="0.3">
      <c r="A161">
        <v>20797</v>
      </c>
      <c r="B161" s="5" t="s">
        <v>38</v>
      </c>
      <c r="C161" s="5" t="s">
        <v>36</v>
      </c>
      <c r="D161" s="1">
        <v>10000</v>
      </c>
      <c r="E161" s="4">
        <v>10000</v>
      </c>
      <c r="F161" s="9" t="str" cm="1">
        <f t="array" ref="F161">_xlfn.IFS(E161&lt;60000, "10k-50k", AND(E161&gt;50000,E161&lt;110000),"60-100k", E161&gt;100000, "More than 110k ")</f>
        <v>10k-50k</v>
      </c>
      <c r="G161">
        <v>1</v>
      </c>
      <c r="H161" t="s">
        <v>13</v>
      </c>
      <c r="I161" t="s">
        <v>25</v>
      </c>
      <c r="J161" t="s">
        <v>15</v>
      </c>
      <c r="K161">
        <v>0</v>
      </c>
      <c r="L161" t="s">
        <v>16</v>
      </c>
      <c r="M161" t="s">
        <v>17</v>
      </c>
      <c r="N161" s="3">
        <v>48</v>
      </c>
      <c r="O161" s="4" t="str" cm="1">
        <f t="array" ref="O161">_xlfn.IFS(N161 &lt; 46, "25-45 years old", AND(N161 &gt; 45,N161 &lt; 66), "46-65 years old", N161 &gt; 65, "&gt; 65 years old")</f>
        <v>46-65 years old</v>
      </c>
      <c r="P161" t="s">
        <v>18</v>
      </c>
      <c r="Q161" s="5">
        <f t="shared" si="2"/>
        <v>0</v>
      </c>
    </row>
    <row r="162" spans="1:17" x14ac:dyDescent="0.3">
      <c r="A162">
        <v>21980</v>
      </c>
      <c r="B162" s="5" t="s">
        <v>39</v>
      </c>
      <c r="C162" s="5" t="s">
        <v>36</v>
      </c>
      <c r="D162" s="1">
        <v>60000</v>
      </c>
      <c r="E162" s="4">
        <v>60000</v>
      </c>
      <c r="F162" s="9" t="str" cm="1">
        <f t="array" ref="F162">_xlfn.IFS(E162&lt;60000, "10k-50k", AND(E162&gt;50000,E162&lt;110000),"60-100k", E162&gt;100000, "More than 110k ")</f>
        <v>60-100k</v>
      </c>
      <c r="G162">
        <v>1</v>
      </c>
      <c r="H162" t="s">
        <v>13</v>
      </c>
      <c r="I162" t="s">
        <v>21</v>
      </c>
      <c r="J162" t="s">
        <v>15</v>
      </c>
      <c r="K162">
        <v>1</v>
      </c>
      <c r="L162" t="s">
        <v>23</v>
      </c>
      <c r="M162" t="s">
        <v>24</v>
      </c>
      <c r="N162" s="3">
        <v>44</v>
      </c>
      <c r="O162" s="4" t="str" cm="1">
        <f t="array" ref="O162">_xlfn.IFS(N162 &lt; 46, "25-45 years old", AND(N162 &gt; 45,N162 &lt; 66), "46-65 years old", N162 &gt; 65, "&gt; 65 years old")</f>
        <v>25-45 years old</v>
      </c>
      <c r="P162" t="s">
        <v>15</v>
      </c>
      <c r="Q162" s="5">
        <f t="shared" si="2"/>
        <v>1</v>
      </c>
    </row>
    <row r="163" spans="1:17" x14ac:dyDescent="0.3">
      <c r="A163">
        <v>25460</v>
      </c>
      <c r="B163" s="5" t="s">
        <v>38</v>
      </c>
      <c r="C163" s="5" t="s">
        <v>36</v>
      </c>
      <c r="D163" s="1">
        <v>20000</v>
      </c>
      <c r="E163" s="4">
        <v>20000</v>
      </c>
      <c r="F163" s="9" t="str" cm="1">
        <f t="array" ref="F163">_xlfn.IFS(E163&lt;60000, "10k-50k", AND(E163&gt;50000,E163&lt;110000),"60-100k", E163&gt;100000, "More than 110k ")</f>
        <v>10k-50k</v>
      </c>
      <c r="G163">
        <v>2</v>
      </c>
      <c r="H163" t="s">
        <v>27</v>
      </c>
      <c r="I163" t="s">
        <v>25</v>
      </c>
      <c r="J163" t="s">
        <v>15</v>
      </c>
      <c r="K163">
        <v>0</v>
      </c>
      <c r="L163" t="s">
        <v>16</v>
      </c>
      <c r="M163" t="s">
        <v>17</v>
      </c>
      <c r="N163" s="3">
        <v>40</v>
      </c>
      <c r="O163" s="4" t="str" cm="1">
        <f t="array" ref="O163">_xlfn.IFS(N163 &lt; 46, "25-45 years old", AND(N163 &gt; 45,N163 &lt; 66), "46-65 years old", N163 &gt; 65, "&gt; 65 years old")</f>
        <v>25-45 years old</v>
      </c>
      <c r="P163" t="s">
        <v>15</v>
      </c>
      <c r="Q163" s="5">
        <f t="shared" si="2"/>
        <v>1</v>
      </c>
    </row>
    <row r="164" spans="1:17" x14ac:dyDescent="0.3">
      <c r="A164">
        <v>29181</v>
      </c>
      <c r="B164" s="5" t="s">
        <v>39</v>
      </c>
      <c r="C164" s="5" t="s">
        <v>36</v>
      </c>
      <c r="D164" s="1">
        <v>60000</v>
      </c>
      <c r="E164" s="4">
        <v>60000</v>
      </c>
      <c r="F164" s="9" t="str" cm="1">
        <f t="array" ref="F164">_xlfn.IFS(E164&lt;60000, "10k-50k", AND(E164&gt;50000,E164&lt;110000),"60-100k", E164&gt;100000, "More than 110k ")</f>
        <v>60-100k</v>
      </c>
      <c r="G164">
        <v>2</v>
      </c>
      <c r="H164" t="s">
        <v>13</v>
      </c>
      <c r="I164" t="s">
        <v>21</v>
      </c>
      <c r="J164" t="s">
        <v>18</v>
      </c>
      <c r="K164">
        <v>1</v>
      </c>
      <c r="L164" t="s">
        <v>16</v>
      </c>
      <c r="M164" t="s">
        <v>24</v>
      </c>
      <c r="N164" s="3">
        <v>38</v>
      </c>
      <c r="O164" s="4" t="str" cm="1">
        <f t="array" ref="O164">_xlfn.IFS(N164 &lt; 46, "25-45 years old", AND(N164 &gt; 45,N164 &lt; 66), "46-65 years old", N164 &gt; 65, "&gt; 65 years old")</f>
        <v>25-45 years old</v>
      </c>
      <c r="P164" t="s">
        <v>15</v>
      </c>
      <c r="Q164" s="5">
        <f t="shared" si="2"/>
        <v>1</v>
      </c>
    </row>
    <row r="165" spans="1:17" x14ac:dyDescent="0.3">
      <c r="A165">
        <v>24279</v>
      </c>
      <c r="B165" s="5" t="s">
        <v>39</v>
      </c>
      <c r="C165" s="5" t="s">
        <v>37</v>
      </c>
      <c r="D165" s="1">
        <v>40000</v>
      </c>
      <c r="E165" s="4">
        <v>40000</v>
      </c>
      <c r="F165" s="9" t="str" cm="1">
        <f t="array" ref="F165">_xlfn.IFS(E165&lt;60000, "10k-50k", AND(E165&gt;50000,E165&lt;110000),"60-100k", E165&gt;100000, "More than 110k ")</f>
        <v>10k-50k</v>
      </c>
      <c r="G165">
        <v>2</v>
      </c>
      <c r="H165" t="s">
        <v>19</v>
      </c>
      <c r="I165" t="s">
        <v>14</v>
      </c>
      <c r="J165" t="s">
        <v>18</v>
      </c>
      <c r="K165">
        <v>2</v>
      </c>
      <c r="L165" t="s">
        <v>26</v>
      </c>
      <c r="M165" t="s">
        <v>24</v>
      </c>
      <c r="N165" s="3">
        <v>52</v>
      </c>
      <c r="O165" s="4" t="str" cm="1">
        <f t="array" ref="O165">_xlfn.IFS(N165 &lt; 46, "25-45 years old", AND(N165 &gt; 45,N165 &lt; 66), "46-65 years old", N165 &gt; 65, "&gt; 65 years old")</f>
        <v>46-65 years old</v>
      </c>
      <c r="P165" t="s">
        <v>18</v>
      </c>
      <c r="Q165" s="5">
        <f t="shared" si="2"/>
        <v>0</v>
      </c>
    </row>
    <row r="166" spans="1:17" x14ac:dyDescent="0.3">
      <c r="A166">
        <v>22402</v>
      </c>
      <c r="B166" s="5" t="s">
        <v>38</v>
      </c>
      <c r="C166" s="5" t="s">
        <v>37</v>
      </c>
      <c r="D166" s="1">
        <v>10000</v>
      </c>
      <c r="E166" s="4">
        <v>10000</v>
      </c>
      <c r="F166" s="9" t="str" cm="1">
        <f t="array" ref="F166">_xlfn.IFS(E166&lt;60000, "10k-50k", AND(E166&gt;50000,E166&lt;110000),"60-100k", E166&gt;100000, "More than 110k ")</f>
        <v>10k-50k</v>
      </c>
      <c r="G166">
        <v>0</v>
      </c>
      <c r="H166" t="s">
        <v>19</v>
      </c>
      <c r="I166" t="s">
        <v>25</v>
      </c>
      <c r="J166" t="s">
        <v>15</v>
      </c>
      <c r="K166">
        <v>1</v>
      </c>
      <c r="L166" t="s">
        <v>22</v>
      </c>
      <c r="M166" t="s">
        <v>24</v>
      </c>
      <c r="N166" s="3">
        <v>25</v>
      </c>
      <c r="O166" s="4" t="str" cm="1">
        <f t="array" ref="O166">_xlfn.IFS(N166 &lt; 46, "25-45 years old", AND(N166 &gt; 45,N166 &lt; 66), "46-65 years old", N166 &gt; 65, "&gt; 65 years old")</f>
        <v>25-45 years old</v>
      </c>
      <c r="P166" t="s">
        <v>15</v>
      </c>
      <c r="Q166" s="5">
        <f t="shared" si="2"/>
        <v>1</v>
      </c>
    </row>
    <row r="167" spans="1:17" x14ac:dyDescent="0.3">
      <c r="A167">
        <v>15465</v>
      </c>
      <c r="B167" s="5" t="s">
        <v>38</v>
      </c>
      <c r="C167" s="5" t="s">
        <v>36</v>
      </c>
      <c r="D167" s="1">
        <v>10000</v>
      </c>
      <c r="E167" s="4">
        <v>10000</v>
      </c>
      <c r="F167" s="9" t="str" cm="1">
        <f t="array" ref="F167">_xlfn.IFS(E167&lt;60000, "10k-50k", AND(E167&gt;50000,E167&lt;110000),"60-100k", E167&gt;100000, "More than 110k ")</f>
        <v>10k-50k</v>
      </c>
      <c r="G167">
        <v>0</v>
      </c>
      <c r="H167" t="s">
        <v>19</v>
      </c>
      <c r="I167" t="s">
        <v>25</v>
      </c>
      <c r="J167" t="s">
        <v>18</v>
      </c>
      <c r="K167">
        <v>1</v>
      </c>
      <c r="L167" t="s">
        <v>16</v>
      </c>
      <c r="M167" t="s">
        <v>24</v>
      </c>
      <c r="N167" s="3">
        <v>25</v>
      </c>
      <c r="O167" s="4" t="str" cm="1">
        <f t="array" ref="O167">_xlfn.IFS(N167 &lt; 46, "25-45 years old", AND(N167 &gt; 45,N167 &lt; 66), "46-65 years old", N167 &gt; 65, "&gt; 65 years old")</f>
        <v>25-45 years old</v>
      </c>
      <c r="P167" t="s">
        <v>18</v>
      </c>
      <c r="Q167" s="5">
        <f t="shared" si="2"/>
        <v>0</v>
      </c>
    </row>
    <row r="168" spans="1:17" x14ac:dyDescent="0.3">
      <c r="A168">
        <v>26757</v>
      </c>
      <c r="B168" s="5" t="s">
        <v>39</v>
      </c>
      <c r="C168" s="5" t="s">
        <v>37</v>
      </c>
      <c r="D168" s="1">
        <v>90000</v>
      </c>
      <c r="E168" s="4">
        <v>90000</v>
      </c>
      <c r="F168" s="9" t="str" cm="1">
        <f t="array" ref="F168">_xlfn.IFS(E168&lt;60000, "10k-50k", AND(E168&gt;50000,E168&lt;110000),"60-100k", E168&gt;100000, "More than 110k ")</f>
        <v>60-100k</v>
      </c>
      <c r="G168">
        <v>1</v>
      </c>
      <c r="H168" t="s">
        <v>13</v>
      </c>
      <c r="I168" t="s">
        <v>21</v>
      </c>
      <c r="J168" t="s">
        <v>15</v>
      </c>
      <c r="K168">
        <v>1</v>
      </c>
      <c r="L168" t="s">
        <v>22</v>
      </c>
      <c r="M168" t="s">
        <v>24</v>
      </c>
      <c r="N168" s="3">
        <v>47</v>
      </c>
      <c r="O168" s="4" t="str" cm="1">
        <f t="array" ref="O168">_xlfn.IFS(N168 &lt; 46, "25-45 years old", AND(N168 &gt; 45,N168 &lt; 66), "46-65 years old", N168 &gt; 65, "&gt; 65 years old")</f>
        <v>46-65 years old</v>
      </c>
      <c r="P168" t="s">
        <v>15</v>
      </c>
      <c r="Q168" s="5">
        <f t="shared" si="2"/>
        <v>1</v>
      </c>
    </row>
    <row r="169" spans="1:17" x14ac:dyDescent="0.3">
      <c r="A169">
        <v>14233</v>
      </c>
      <c r="B169" s="5" t="s">
        <v>39</v>
      </c>
      <c r="C169" s="5" t="s">
        <v>37</v>
      </c>
      <c r="D169" s="1">
        <v>100000</v>
      </c>
      <c r="E169" s="4">
        <v>100000</v>
      </c>
      <c r="F169" s="9" t="str" cm="1">
        <f t="array" ref="F169">_xlfn.IFS(E169&lt;60000, "10k-50k", AND(E169&gt;50000,E169&lt;110000),"60-100k", E169&gt;100000, "More than 110k ")</f>
        <v>60-100k</v>
      </c>
      <c r="G169">
        <v>0</v>
      </c>
      <c r="H169" t="s">
        <v>27</v>
      </c>
      <c r="I169" t="s">
        <v>28</v>
      </c>
      <c r="J169" t="s">
        <v>15</v>
      </c>
      <c r="K169">
        <v>3</v>
      </c>
      <c r="L169" t="s">
        <v>40</v>
      </c>
      <c r="M169" t="s">
        <v>24</v>
      </c>
      <c r="N169" s="3">
        <v>35</v>
      </c>
      <c r="O169" s="4" t="str" cm="1">
        <f t="array" ref="O169">_xlfn.IFS(N169 &lt; 46, "25-45 years old", AND(N169 &gt; 45,N169 &lt; 66), "46-65 years old", N169 &gt; 65, "&gt; 65 years old")</f>
        <v>25-45 years old</v>
      </c>
      <c r="P169" t="s">
        <v>18</v>
      </c>
      <c r="Q169" s="5">
        <f t="shared" si="2"/>
        <v>0</v>
      </c>
    </row>
    <row r="170" spans="1:17" x14ac:dyDescent="0.3">
      <c r="A170">
        <v>14058</v>
      </c>
      <c r="B170" s="5" t="s">
        <v>39</v>
      </c>
      <c r="C170" s="5" t="s">
        <v>37</v>
      </c>
      <c r="D170" s="1">
        <v>70000</v>
      </c>
      <c r="E170" s="4">
        <v>70000</v>
      </c>
      <c r="F170" s="9" t="str" cm="1">
        <f t="array" ref="F170">_xlfn.IFS(E170&lt;60000, "10k-50k", AND(E170&gt;50000,E170&lt;110000),"60-100k", E170&gt;100000, "More than 110k ")</f>
        <v>60-100k</v>
      </c>
      <c r="G170">
        <v>0</v>
      </c>
      <c r="H170" t="s">
        <v>13</v>
      </c>
      <c r="I170" t="s">
        <v>21</v>
      </c>
      <c r="J170" t="s">
        <v>18</v>
      </c>
      <c r="K170">
        <v>1</v>
      </c>
      <c r="L170" t="s">
        <v>23</v>
      </c>
      <c r="M170" t="s">
        <v>24</v>
      </c>
      <c r="N170" s="3">
        <v>41</v>
      </c>
      <c r="O170" s="4" t="str" cm="1">
        <f t="array" ref="O170">_xlfn.IFS(N170 &lt; 46, "25-45 years old", AND(N170 &gt; 45,N170 &lt; 66), "46-65 years old", N170 &gt; 65, "&gt; 65 years old")</f>
        <v>25-45 years old</v>
      </c>
      <c r="P170" t="s">
        <v>15</v>
      </c>
      <c r="Q170" s="5">
        <f t="shared" si="2"/>
        <v>1</v>
      </c>
    </row>
    <row r="171" spans="1:17" x14ac:dyDescent="0.3">
      <c r="A171">
        <v>12273</v>
      </c>
      <c r="B171" s="5" t="s">
        <v>38</v>
      </c>
      <c r="C171" s="5" t="s">
        <v>37</v>
      </c>
      <c r="D171" s="1">
        <v>30000</v>
      </c>
      <c r="E171" s="4">
        <v>30000</v>
      </c>
      <c r="F171" s="9" t="str" cm="1">
        <f t="array" ref="F171">_xlfn.IFS(E171&lt;60000, "10k-50k", AND(E171&gt;50000,E171&lt;110000),"60-100k", E171&gt;100000, "More than 110k ")</f>
        <v>10k-50k</v>
      </c>
      <c r="G171">
        <v>1</v>
      </c>
      <c r="H171" t="s">
        <v>13</v>
      </c>
      <c r="I171" t="s">
        <v>20</v>
      </c>
      <c r="J171" t="s">
        <v>15</v>
      </c>
      <c r="K171">
        <v>0</v>
      </c>
      <c r="L171" t="s">
        <v>16</v>
      </c>
      <c r="M171" t="s">
        <v>17</v>
      </c>
      <c r="N171" s="3">
        <v>47</v>
      </c>
      <c r="O171" s="4" t="str" cm="1">
        <f t="array" ref="O171">_xlfn.IFS(N171 &lt; 46, "25-45 years old", AND(N171 &gt; 45,N171 &lt; 66), "46-65 years old", N171 &gt; 65, "&gt; 65 years old")</f>
        <v>46-65 years old</v>
      </c>
      <c r="P171" t="s">
        <v>18</v>
      </c>
      <c r="Q171" s="5">
        <f t="shared" si="2"/>
        <v>0</v>
      </c>
    </row>
    <row r="172" spans="1:17" x14ac:dyDescent="0.3">
      <c r="A172">
        <v>17203</v>
      </c>
      <c r="B172" s="5" t="s">
        <v>38</v>
      </c>
      <c r="C172" s="5" t="s">
        <v>36</v>
      </c>
      <c r="D172" s="1">
        <v>130000</v>
      </c>
      <c r="E172" s="4">
        <v>130000</v>
      </c>
      <c r="F172" s="9" t="str" cm="1">
        <f t="array" ref="F172">_xlfn.IFS(E172&lt;60000, "10k-50k", AND(E172&gt;50000,E172&lt;110000),"60-100k", E172&gt;100000, "More than 110k ")</f>
        <v xml:space="preserve">More than 110k </v>
      </c>
      <c r="G172">
        <v>4</v>
      </c>
      <c r="H172" t="s">
        <v>19</v>
      </c>
      <c r="I172" t="s">
        <v>21</v>
      </c>
      <c r="J172" t="s">
        <v>15</v>
      </c>
      <c r="K172">
        <v>4</v>
      </c>
      <c r="L172" t="s">
        <v>23</v>
      </c>
      <c r="M172" t="s">
        <v>17</v>
      </c>
      <c r="N172" s="3">
        <v>61</v>
      </c>
      <c r="O172" s="4" t="str" cm="1">
        <f t="array" ref="O172">_xlfn.IFS(N172 &lt; 46, "25-45 years old", AND(N172 &gt; 45,N172 &lt; 66), "46-65 years old", N172 &gt; 65, "&gt; 65 years old")</f>
        <v>46-65 years old</v>
      </c>
      <c r="P172" t="s">
        <v>15</v>
      </c>
      <c r="Q172" s="5">
        <f t="shared" si="2"/>
        <v>1</v>
      </c>
    </row>
    <row r="173" spans="1:17" x14ac:dyDescent="0.3">
      <c r="A173">
        <v>18144</v>
      </c>
      <c r="B173" s="5" t="s">
        <v>38</v>
      </c>
      <c r="C173" s="5" t="s">
        <v>36</v>
      </c>
      <c r="D173" s="1">
        <v>80000</v>
      </c>
      <c r="E173" s="4">
        <v>80000</v>
      </c>
      <c r="F173" s="9" t="str" cm="1">
        <f t="array" ref="F173">_xlfn.IFS(E173&lt;60000, "10k-50k", AND(E173&gt;50000,E173&lt;110000),"60-100k", E173&gt;100000, "More than 110k ")</f>
        <v>60-100k</v>
      </c>
      <c r="G173">
        <v>5</v>
      </c>
      <c r="H173" t="s">
        <v>13</v>
      </c>
      <c r="I173" t="s">
        <v>28</v>
      </c>
      <c r="J173" t="s">
        <v>15</v>
      </c>
      <c r="K173">
        <v>2</v>
      </c>
      <c r="L173" t="s">
        <v>22</v>
      </c>
      <c r="M173" t="s">
        <v>17</v>
      </c>
      <c r="N173" s="3">
        <v>61</v>
      </c>
      <c r="O173" s="4" t="str" cm="1">
        <f t="array" ref="O173">_xlfn.IFS(N173 &lt; 46, "25-45 years old", AND(N173 &gt; 45,N173 &lt; 66), "46-65 years old", N173 &gt; 65, "&gt; 65 years old")</f>
        <v>46-65 years old</v>
      </c>
      <c r="P173" t="s">
        <v>18</v>
      </c>
      <c r="Q173" s="5">
        <f t="shared" si="2"/>
        <v>0</v>
      </c>
    </row>
    <row r="174" spans="1:17" x14ac:dyDescent="0.3">
      <c r="A174">
        <v>23963</v>
      </c>
      <c r="B174" s="5" t="s">
        <v>38</v>
      </c>
      <c r="C174" s="5" t="s">
        <v>37</v>
      </c>
      <c r="D174" s="1">
        <v>10000</v>
      </c>
      <c r="E174" s="4">
        <v>10000</v>
      </c>
      <c r="F174" s="9" t="str" cm="1">
        <f t="array" ref="F174">_xlfn.IFS(E174&lt;60000, "10k-50k", AND(E174&gt;50000,E174&lt;110000),"60-100k", E174&gt;100000, "More than 110k ")</f>
        <v>10k-50k</v>
      </c>
      <c r="G174">
        <v>0</v>
      </c>
      <c r="H174" t="s">
        <v>29</v>
      </c>
      <c r="I174" t="s">
        <v>25</v>
      </c>
      <c r="J174" t="s">
        <v>18</v>
      </c>
      <c r="K174">
        <v>2</v>
      </c>
      <c r="L174" t="s">
        <v>16</v>
      </c>
      <c r="M174" t="s">
        <v>17</v>
      </c>
      <c r="N174" s="3">
        <v>33</v>
      </c>
      <c r="O174" s="4" t="str" cm="1">
        <f t="array" ref="O174">_xlfn.IFS(N174 &lt; 46, "25-45 years old", AND(N174 &gt; 45,N174 &lt; 66), "46-65 years old", N174 &gt; 65, "&gt; 65 years old")</f>
        <v>25-45 years old</v>
      </c>
      <c r="P174" t="s">
        <v>18</v>
      </c>
      <c r="Q174" s="5">
        <f t="shared" si="2"/>
        <v>0</v>
      </c>
    </row>
    <row r="175" spans="1:17" x14ac:dyDescent="0.3">
      <c r="A175">
        <v>17907</v>
      </c>
      <c r="B175" s="5" t="s">
        <v>38</v>
      </c>
      <c r="C175" s="5" t="s">
        <v>36</v>
      </c>
      <c r="D175" s="1">
        <v>10000</v>
      </c>
      <c r="E175" s="4">
        <v>10000</v>
      </c>
      <c r="F175" s="9" t="str" cm="1">
        <f t="array" ref="F175">_xlfn.IFS(E175&lt;60000, "10k-50k", AND(E175&gt;50000,E175&lt;110000),"60-100k", E175&gt;100000, "More than 110k ")</f>
        <v>10k-50k</v>
      </c>
      <c r="G175">
        <v>0</v>
      </c>
      <c r="H175" t="s">
        <v>19</v>
      </c>
      <c r="I175" t="s">
        <v>25</v>
      </c>
      <c r="J175" t="s">
        <v>15</v>
      </c>
      <c r="K175">
        <v>1</v>
      </c>
      <c r="L175" t="s">
        <v>22</v>
      </c>
      <c r="M175" t="s">
        <v>24</v>
      </c>
      <c r="N175" s="3">
        <v>27</v>
      </c>
      <c r="O175" s="4" t="str" cm="1">
        <f t="array" ref="O175">_xlfn.IFS(N175 &lt; 46, "25-45 years old", AND(N175 &gt; 45,N175 &lt; 66), "46-65 years old", N175 &gt; 65, "&gt; 65 years old")</f>
        <v>25-45 years old</v>
      </c>
      <c r="P175" t="s">
        <v>18</v>
      </c>
      <c r="Q175" s="5">
        <f t="shared" si="2"/>
        <v>0</v>
      </c>
    </row>
    <row r="176" spans="1:17" x14ac:dyDescent="0.3">
      <c r="A176">
        <v>19442</v>
      </c>
      <c r="B176" s="5" t="s">
        <v>39</v>
      </c>
      <c r="C176" s="5" t="s">
        <v>37</v>
      </c>
      <c r="D176" s="1">
        <v>50000</v>
      </c>
      <c r="E176" s="4">
        <v>50000</v>
      </c>
      <c r="F176" s="9" t="str" cm="1">
        <f t="array" ref="F176">_xlfn.IFS(E176&lt;60000, "10k-50k", AND(E176&gt;50000,E176&lt;110000),"60-100k", E176&gt;100000, "More than 110k ")</f>
        <v>10k-50k</v>
      </c>
      <c r="G176">
        <v>0</v>
      </c>
      <c r="H176" t="s">
        <v>31</v>
      </c>
      <c r="I176" t="s">
        <v>14</v>
      </c>
      <c r="J176" t="s">
        <v>15</v>
      </c>
      <c r="K176">
        <v>0</v>
      </c>
      <c r="L176" t="s">
        <v>16</v>
      </c>
      <c r="M176" t="s">
        <v>17</v>
      </c>
      <c r="N176" s="3">
        <v>37</v>
      </c>
      <c r="O176" s="4" t="str" cm="1">
        <f t="array" ref="O176">_xlfn.IFS(N176 &lt; 46, "25-45 years old", AND(N176 &gt; 45,N176 &lt; 66), "46-65 years old", N176 &gt; 65, "&gt; 65 years old")</f>
        <v>25-45 years old</v>
      </c>
      <c r="P176" t="s">
        <v>15</v>
      </c>
      <c r="Q176" s="5">
        <f t="shared" si="2"/>
        <v>1</v>
      </c>
    </row>
    <row r="177" spans="1:17" x14ac:dyDescent="0.3">
      <c r="A177">
        <v>17504</v>
      </c>
      <c r="B177" s="5" t="s">
        <v>39</v>
      </c>
      <c r="C177" s="5" t="s">
        <v>36</v>
      </c>
      <c r="D177" s="1">
        <v>80000</v>
      </c>
      <c r="E177" s="4">
        <v>80000</v>
      </c>
      <c r="F177" s="9" t="str" cm="1">
        <f t="array" ref="F177">_xlfn.IFS(E177&lt;60000, "10k-50k", AND(E177&gt;50000,E177&lt;110000),"60-100k", E177&gt;100000, "More than 110k ")</f>
        <v>60-100k</v>
      </c>
      <c r="G177">
        <v>2</v>
      </c>
      <c r="H177" t="s">
        <v>19</v>
      </c>
      <c r="I177" t="s">
        <v>14</v>
      </c>
      <c r="J177" t="s">
        <v>15</v>
      </c>
      <c r="K177">
        <v>2</v>
      </c>
      <c r="L177" t="s">
        <v>23</v>
      </c>
      <c r="M177" t="s">
        <v>24</v>
      </c>
      <c r="N177" s="3">
        <v>52</v>
      </c>
      <c r="O177" s="4" t="str" cm="1">
        <f t="array" ref="O177">_xlfn.IFS(N177 &lt; 46, "25-45 years old", AND(N177 &gt; 45,N177 &lt; 66), "46-65 years old", N177 &gt; 65, "&gt; 65 years old")</f>
        <v>46-65 years old</v>
      </c>
      <c r="P177" t="s">
        <v>15</v>
      </c>
      <c r="Q177" s="5">
        <f t="shared" si="2"/>
        <v>1</v>
      </c>
    </row>
    <row r="178" spans="1:17" x14ac:dyDescent="0.3">
      <c r="A178">
        <v>12253</v>
      </c>
      <c r="B178" s="5" t="s">
        <v>39</v>
      </c>
      <c r="C178" s="5" t="s">
        <v>36</v>
      </c>
      <c r="D178" s="1">
        <v>20000</v>
      </c>
      <c r="E178" s="4">
        <v>20000</v>
      </c>
      <c r="F178" s="9" t="str" cm="1">
        <f t="array" ref="F178">_xlfn.IFS(E178&lt;60000, "10k-50k", AND(E178&gt;50000,E178&lt;110000),"60-100k", E178&gt;100000, "More than 110k ")</f>
        <v>10k-50k</v>
      </c>
      <c r="G178">
        <v>0</v>
      </c>
      <c r="H178" t="s">
        <v>19</v>
      </c>
      <c r="I178" t="s">
        <v>25</v>
      </c>
      <c r="J178" t="s">
        <v>15</v>
      </c>
      <c r="K178">
        <v>0</v>
      </c>
      <c r="L178" t="s">
        <v>16</v>
      </c>
      <c r="M178" t="s">
        <v>24</v>
      </c>
      <c r="N178" s="3">
        <v>29</v>
      </c>
      <c r="O178" s="4" t="str" cm="1">
        <f t="array" ref="O178">_xlfn.IFS(N178 &lt; 46, "25-45 years old", AND(N178 &gt; 45,N178 &lt; 66), "46-65 years old", N178 &gt; 65, "&gt; 65 years old")</f>
        <v>25-45 years old</v>
      </c>
      <c r="P178" t="s">
        <v>15</v>
      </c>
      <c r="Q178" s="5">
        <f t="shared" si="2"/>
        <v>1</v>
      </c>
    </row>
    <row r="179" spans="1:17" x14ac:dyDescent="0.3">
      <c r="A179">
        <v>27304</v>
      </c>
      <c r="B179" s="5" t="s">
        <v>39</v>
      </c>
      <c r="C179" s="5" t="s">
        <v>36</v>
      </c>
      <c r="D179" s="1">
        <v>110000</v>
      </c>
      <c r="E179" s="4">
        <v>110000</v>
      </c>
      <c r="F179" s="9" t="str" cm="1">
        <f t="array" ref="F179">_xlfn.IFS(E179&lt;60000, "10k-50k", AND(E179&gt;50000,E179&lt;110000),"60-100k", E179&gt;100000, "More than 110k ")</f>
        <v xml:space="preserve">More than 110k </v>
      </c>
      <c r="G179">
        <v>2</v>
      </c>
      <c r="H179" t="s">
        <v>19</v>
      </c>
      <c r="I179" t="s">
        <v>21</v>
      </c>
      <c r="J179" t="s">
        <v>18</v>
      </c>
      <c r="K179">
        <v>3</v>
      </c>
      <c r="L179" t="s">
        <v>23</v>
      </c>
      <c r="M179" t="s">
        <v>17</v>
      </c>
      <c r="N179" s="3">
        <v>48</v>
      </c>
      <c r="O179" s="4" t="str" cm="1">
        <f t="array" ref="O179">_xlfn.IFS(N179 &lt; 46, "25-45 years old", AND(N179 &gt; 45,N179 &lt; 66), "46-65 years old", N179 &gt; 65, "&gt; 65 years old")</f>
        <v>46-65 years old</v>
      </c>
      <c r="P179" t="s">
        <v>18</v>
      </c>
      <c r="Q179" s="5">
        <f t="shared" si="2"/>
        <v>0</v>
      </c>
    </row>
    <row r="180" spans="1:17" x14ac:dyDescent="0.3">
      <c r="A180">
        <v>14191</v>
      </c>
      <c r="B180" s="5" t="s">
        <v>38</v>
      </c>
      <c r="C180" s="5" t="s">
        <v>37</v>
      </c>
      <c r="D180" s="1">
        <v>160000</v>
      </c>
      <c r="E180" s="4">
        <v>160000</v>
      </c>
      <c r="F180" s="9" t="str" cm="1">
        <f t="array" ref="F180">_xlfn.IFS(E180&lt;60000, "10k-50k", AND(E180&gt;50000,E180&lt;110000),"60-100k", E180&gt;100000, "More than 110k ")</f>
        <v xml:space="preserve">More than 110k </v>
      </c>
      <c r="G180">
        <v>4</v>
      </c>
      <c r="H180" t="s">
        <v>19</v>
      </c>
      <c r="I180" t="s">
        <v>21</v>
      </c>
      <c r="J180" t="s">
        <v>18</v>
      </c>
      <c r="K180">
        <v>2</v>
      </c>
      <c r="L180" t="s">
        <v>40</v>
      </c>
      <c r="M180" t="s">
        <v>17</v>
      </c>
      <c r="N180" s="3">
        <v>55</v>
      </c>
      <c r="O180" s="4" t="str" cm="1">
        <f t="array" ref="O180">_xlfn.IFS(N180 &lt; 46, "25-45 years old", AND(N180 &gt; 45,N180 &lt; 66), "46-65 years old", N180 &gt; 65, "&gt; 65 years old")</f>
        <v>46-65 years old</v>
      </c>
      <c r="P180" t="s">
        <v>15</v>
      </c>
      <c r="Q180" s="5">
        <f t="shared" si="2"/>
        <v>1</v>
      </c>
    </row>
    <row r="181" spans="1:17" x14ac:dyDescent="0.3">
      <c r="A181">
        <v>12212</v>
      </c>
      <c r="B181" s="5" t="s">
        <v>38</v>
      </c>
      <c r="C181" s="5" t="s">
        <v>36</v>
      </c>
      <c r="D181" s="1">
        <v>10000</v>
      </c>
      <c r="E181" s="4">
        <v>10000</v>
      </c>
      <c r="F181" s="9" t="str" cm="1">
        <f t="array" ref="F181">_xlfn.IFS(E181&lt;60000, "10k-50k", AND(E181&gt;50000,E181&lt;110000),"60-100k", E181&gt;100000, "More than 110k ")</f>
        <v>10k-50k</v>
      </c>
      <c r="G181">
        <v>0</v>
      </c>
      <c r="H181" t="s">
        <v>31</v>
      </c>
      <c r="I181" t="s">
        <v>25</v>
      </c>
      <c r="J181" t="s">
        <v>15</v>
      </c>
      <c r="K181">
        <v>0</v>
      </c>
      <c r="L181" t="s">
        <v>16</v>
      </c>
      <c r="M181" t="s">
        <v>17</v>
      </c>
      <c r="N181" s="3">
        <v>37</v>
      </c>
      <c r="O181" s="4" t="str" cm="1">
        <f t="array" ref="O181">_xlfn.IFS(N181 &lt; 46, "25-45 years old", AND(N181 &gt; 45,N181 &lt; 66), "46-65 years old", N181 &gt; 65, "&gt; 65 years old")</f>
        <v>25-45 years old</v>
      </c>
      <c r="P181" t="s">
        <v>15</v>
      </c>
      <c r="Q181" s="5">
        <f t="shared" si="2"/>
        <v>1</v>
      </c>
    </row>
    <row r="182" spans="1:17" x14ac:dyDescent="0.3">
      <c r="A182">
        <v>25529</v>
      </c>
      <c r="B182" s="5" t="s">
        <v>39</v>
      </c>
      <c r="C182" s="5" t="s">
        <v>37</v>
      </c>
      <c r="D182" s="1">
        <v>10000</v>
      </c>
      <c r="E182" s="4">
        <v>10000</v>
      </c>
      <c r="F182" s="9" t="str" cm="1">
        <f t="array" ref="F182">_xlfn.IFS(E182&lt;60000, "10k-50k", AND(E182&gt;50000,E182&lt;110000),"60-100k", E182&gt;100000, "More than 110k ")</f>
        <v>10k-50k</v>
      </c>
      <c r="G182">
        <v>1</v>
      </c>
      <c r="H182" t="s">
        <v>31</v>
      </c>
      <c r="I182" t="s">
        <v>25</v>
      </c>
      <c r="J182" t="s">
        <v>15</v>
      </c>
      <c r="K182">
        <v>0</v>
      </c>
      <c r="L182" t="s">
        <v>16</v>
      </c>
      <c r="M182" t="s">
        <v>17</v>
      </c>
      <c r="N182" s="3">
        <v>44</v>
      </c>
      <c r="O182" s="4" t="str" cm="1">
        <f t="array" ref="O182">_xlfn.IFS(N182 &lt; 46, "25-45 years old", AND(N182 &gt; 45,N182 &lt; 66), "46-65 years old", N182 &gt; 65, "&gt; 65 years old")</f>
        <v>25-45 years old</v>
      </c>
      <c r="P182" t="s">
        <v>18</v>
      </c>
      <c r="Q182" s="5">
        <f t="shared" si="2"/>
        <v>0</v>
      </c>
    </row>
    <row r="183" spans="1:17" x14ac:dyDescent="0.3">
      <c r="A183">
        <v>22170</v>
      </c>
      <c r="B183" s="5" t="s">
        <v>38</v>
      </c>
      <c r="C183" s="5" t="s">
        <v>36</v>
      </c>
      <c r="D183" s="1">
        <v>30000</v>
      </c>
      <c r="E183" s="4">
        <v>30000</v>
      </c>
      <c r="F183" s="9" t="str" cm="1">
        <f t="array" ref="F183">_xlfn.IFS(E183&lt;60000, "10k-50k", AND(E183&gt;50000,E183&lt;110000),"60-100k", E183&gt;100000, "More than 110k ")</f>
        <v>10k-50k</v>
      </c>
      <c r="G183">
        <v>3</v>
      </c>
      <c r="H183" t="s">
        <v>19</v>
      </c>
      <c r="I183" t="s">
        <v>20</v>
      </c>
      <c r="J183" t="s">
        <v>18</v>
      </c>
      <c r="K183">
        <v>2</v>
      </c>
      <c r="L183" t="s">
        <v>26</v>
      </c>
      <c r="M183" t="s">
        <v>24</v>
      </c>
      <c r="N183" s="3">
        <v>55</v>
      </c>
      <c r="O183" s="4" t="str" cm="1">
        <f t="array" ref="O183">_xlfn.IFS(N183 &lt; 46, "25-45 years old", AND(N183 &gt; 45,N183 &lt; 66), "46-65 years old", N183 &gt; 65, "&gt; 65 years old")</f>
        <v>46-65 years old</v>
      </c>
      <c r="P183" t="s">
        <v>15</v>
      </c>
      <c r="Q183" s="5">
        <f t="shared" si="2"/>
        <v>1</v>
      </c>
    </row>
    <row r="184" spans="1:17" x14ac:dyDescent="0.3">
      <c r="A184">
        <v>19445</v>
      </c>
      <c r="B184" s="5" t="s">
        <v>38</v>
      </c>
      <c r="C184" s="5" t="s">
        <v>36</v>
      </c>
      <c r="D184" s="1">
        <v>10000</v>
      </c>
      <c r="E184" s="4">
        <v>10000</v>
      </c>
      <c r="F184" s="9" t="str" cm="1">
        <f t="array" ref="F184">_xlfn.IFS(E184&lt;60000, "10k-50k", AND(E184&gt;50000,E184&lt;110000),"60-100k", E184&gt;100000, "More than 110k ")</f>
        <v>10k-50k</v>
      </c>
      <c r="G184">
        <v>2</v>
      </c>
      <c r="H184" t="s">
        <v>27</v>
      </c>
      <c r="I184" t="s">
        <v>25</v>
      </c>
      <c r="J184" t="s">
        <v>18</v>
      </c>
      <c r="K184">
        <v>1</v>
      </c>
      <c r="L184" t="s">
        <v>16</v>
      </c>
      <c r="M184" t="s">
        <v>17</v>
      </c>
      <c r="N184" s="3">
        <v>38</v>
      </c>
      <c r="O184" s="4" t="str" cm="1">
        <f t="array" ref="O184">_xlfn.IFS(N184 &lt; 46, "25-45 years old", AND(N184 &gt; 45,N184 &lt; 66), "46-65 years old", N184 &gt; 65, "&gt; 65 years old")</f>
        <v>25-45 years old</v>
      </c>
      <c r="P184" t="s">
        <v>18</v>
      </c>
      <c r="Q184" s="5">
        <f t="shared" si="2"/>
        <v>0</v>
      </c>
    </row>
    <row r="185" spans="1:17" x14ac:dyDescent="0.3">
      <c r="A185">
        <v>15265</v>
      </c>
      <c r="B185" s="5" t="s">
        <v>39</v>
      </c>
      <c r="C185" s="5" t="s">
        <v>37</v>
      </c>
      <c r="D185" s="1">
        <v>40000</v>
      </c>
      <c r="E185" s="4">
        <v>40000</v>
      </c>
      <c r="F185" s="9" t="str" cm="1">
        <f t="array" ref="F185">_xlfn.IFS(E185&lt;60000, "10k-50k", AND(E185&gt;50000,E185&lt;110000),"60-100k", E185&gt;100000, "More than 110k ")</f>
        <v>10k-50k</v>
      </c>
      <c r="G185">
        <v>2</v>
      </c>
      <c r="H185" t="s">
        <v>13</v>
      </c>
      <c r="I185" t="s">
        <v>28</v>
      </c>
      <c r="J185" t="s">
        <v>15</v>
      </c>
      <c r="K185">
        <v>2</v>
      </c>
      <c r="L185" t="s">
        <v>23</v>
      </c>
      <c r="M185" t="s">
        <v>24</v>
      </c>
      <c r="N185" s="3">
        <v>66</v>
      </c>
      <c r="O185" s="4" t="str" cm="1">
        <f t="array" ref="O185">_xlfn.IFS(N185 &lt; 46, "25-45 years old", AND(N185 &gt; 45,N185 &lt; 66), "46-65 years old", N185 &gt; 65, "&gt; 65 years old")</f>
        <v>&gt; 65 years old</v>
      </c>
      <c r="P185" t="s">
        <v>15</v>
      </c>
      <c r="Q185" s="5">
        <f t="shared" si="2"/>
        <v>1</v>
      </c>
    </row>
    <row r="186" spans="1:17" x14ac:dyDescent="0.3">
      <c r="A186">
        <v>28918</v>
      </c>
      <c r="B186" s="5" t="s">
        <v>38</v>
      </c>
      <c r="C186" s="5" t="s">
        <v>36</v>
      </c>
      <c r="D186" s="1">
        <v>130000</v>
      </c>
      <c r="E186" s="4">
        <v>130000</v>
      </c>
      <c r="F186" s="9" t="str" cm="1">
        <f t="array" ref="F186">_xlfn.IFS(E186&lt;60000, "10k-50k", AND(E186&gt;50000,E186&lt;110000),"60-100k", E186&gt;100000, "More than 110k ")</f>
        <v xml:space="preserve">More than 110k </v>
      </c>
      <c r="G186">
        <v>4</v>
      </c>
      <c r="H186" t="s">
        <v>27</v>
      </c>
      <c r="I186" t="s">
        <v>28</v>
      </c>
      <c r="J186" t="s">
        <v>18</v>
      </c>
      <c r="K186">
        <v>4</v>
      </c>
      <c r="L186" t="s">
        <v>40</v>
      </c>
      <c r="M186" t="s">
        <v>17</v>
      </c>
      <c r="N186" s="3">
        <v>58</v>
      </c>
      <c r="O186" s="4" t="str" cm="1">
        <f t="array" ref="O186">_xlfn.IFS(N186 &lt; 46, "25-45 years old", AND(N186 &gt; 45,N186 &lt; 66), "46-65 years old", N186 &gt; 65, "&gt; 65 years old")</f>
        <v>46-65 years old</v>
      </c>
      <c r="P186" t="s">
        <v>18</v>
      </c>
      <c r="Q186" s="5">
        <f t="shared" si="2"/>
        <v>0</v>
      </c>
    </row>
    <row r="187" spans="1:17" x14ac:dyDescent="0.3">
      <c r="A187">
        <v>15799</v>
      </c>
      <c r="B187" s="5" t="s">
        <v>38</v>
      </c>
      <c r="C187" s="5" t="s">
        <v>36</v>
      </c>
      <c r="D187" s="1">
        <v>90000</v>
      </c>
      <c r="E187" s="4">
        <v>90000</v>
      </c>
      <c r="F187" s="9" t="str" cm="1">
        <f t="array" ref="F187">_xlfn.IFS(E187&lt;60000, "10k-50k", AND(E187&gt;50000,E187&lt;110000),"60-100k", E187&gt;100000, "More than 110k ")</f>
        <v>60-100k</v>
      </c>
      <c r="G187">
        <v>1</v>
      </c>
      <c r="H187" t="s">
        <v>13</v>
      </c>
      <c r="I187" t="s">
        <v>21</v>
      </c>
      <c r="J187" t="s">
        <v>15</v>
      </c>
      <c r="K187">
        <v>1</v>
      </c>
      <c r="L187" t="s">
        <v>22</v>
      </c>
      <c r="M187" t="s">
        <v>24</v>
      </c>
      <c r="N187" s="3">
        <v>47</v>
      </c>
      <c r="O187" s="4" t="str" cm="1">
        <f t="array" ref="O187">_xlfn.IFS(N187 &lt; 46, "25-45 years old", AND(N187 &gt; 45,N187 &lt; 66), "46-65 years old", N187 &gt; 65, "&gt; 65 years old")</f>
        <v>46-65 years old</v>
      </c>
      <c r="P187" t="s">
        <v>15</v>
      </c>
      <c r="Q187" s="5">
        <f t="shared" si="2"/>
        <v>1</v>
      </c>
    </row>
    <row r="188" spans="1:17" x14ac:dyDescent="0.3">
      <c r="A188">
        <v>11047</v>
      </c>
      <c r="B188" s="5" t="s">
        <v>38</v>
      </c>
      <c r="C188" s="5" t="s">
        <v>36</v>
      </c>
      <c r="D188" s="1">
        <v>30000</v>
      </c>
      <c r="E188" s="4">
        <v>30000</v>
      </c>
      <c r="F188" s="9" t="str" cm="1">
        <f t="array" ref="F188">_xlfn.IFS(E188&lt;60000, "10k-50k", AND(E188&gt;50000,E188&lt;110000),"60-100k", E188&gt;100000, "More than 110k ")</f>
        <v>10k-50k</v>
      </c>
      <c r="G188">
        <v>3</v>
      </c>
      <c r="H188" t="s">
        <v>27</v>
      </c>
      <c r="I188" t="s">
        <v>14</v>
      </c>
      <c r="J188" t="s">
        <v>18</v>
      </c>
      <c r="K188">
        <v>2</v>
      </c>
      <c r="L188" t="s">
        <v>26</v>
      </c>
      <c r="M188" t="s">
        <v>24</v>
      </c>
      <c r="N188" s="3">
        <v>56</v>
      </c>
      <c r="O188" s="4" t="str" cm="1">
        <f t="array" ref="O188">_xlfn.IFS(N188 &lt; 46, "25-45 years old", AND(N188 &gt; 45,N188 &lt; 66), "46-65 years old", N188 &gt; 65, "&gt; 65 years old")</f>
        <v>46-65 years old</v>
      </c>
      <c r="P188" t="s">
        <v>15</v>
      </c>
      <c r="Q188" s="5">
        <f t="shared" si="2"/>
        <v>1</v>
      </c>
    </row>
    <row r="189" spans="1:17" x14ac:dyDescent="0.3">
      <c r="A189">
        <v>18151</v>
      </c>
      <c r="B189" s="5" t="s">
        <v>39</v>
      </c>
      <c r="C189" s="5" t="s">
        <v>37</v>
      </c>
      <c r="D189" s="1">
        <v>80000</v>
      </c>
      <c r="E189" s="4">
        <v>80000</v>
      </c>
      <c r="F189" s="9" t="str" cm="1">
        <f t="array" ref="F189">_xlfn.IFS(E189&lt;60000, "10k-50k", AND(E189&gt;50000,E189&lt;110000),"60-100k", E189&gt;100000, "More than 110k ")</f>
        <v>60-100k</v>
      </c>
      <c r="G189">
        <v>5</v>
      </c>
      <c r="H189" t="s">
        <v>19</v>
      </c>
      <c r="I189" t="s">
        <v>21</v>
      </c>
      <c r="J189" t="s">
        <v>18</v>
      </c>
      <c r="K189">
        <v>2</v>
      </c>
      <c r="L189" t="s">
        <v>40</v>
      </c>
      <c r="M189" t="s">
        <v>17</v>
      </c>
      <c r="N189" s="3">
        <v>59</v>
      </c>
      <c r="O189" s="4" t="str" cm="1">
        <f t="array" ref="O189">_xlfn.IFS(N189 &lt; 46, "25-45 years old", AND(N189 &gt; 45,N189 &lt; 66), "46-65 years old", N189 &gt; 65, "&gt; 65 years old")</f>
        <v>46-65 years old</v>
      </c>
      <c r="P189" t="s">
        <v>18</v>
      </c>
      <c r="Q189" s="5">
        <f t="shared" si="2"/>
        <v>0</v>
      </c>
    </row>
    <row r="190" spans="1:17" x14ac:dyDescent="0.3">
      <c r="A190">
        <v>20606</v>
      </c>
      <c r="B190" s="5" t="s">
        <v>38</v>
      </c>
      <c r="C190" s="5" t="s">
        <v>36</v>
      </c>
      <c r="D190" s="1">
        <v>70000</v>
      </c>
      <c r="E190" s="4">
        <v>70000</v>
      </c>
      <c r="F190" s="9" t="str" cm="1">
        <f t="array" ref="F190">_xlfn.IFS(E190&lt;60000, "10k-50k", AND(E190&gt;50000,E190&lt;110000),"60-100k", E190&gt;100000, "More than 110k ")</f>
        <v>60-100k</v>
      </c>
      <c r="G190">
        <v>0</v>
      </c>
      <c r="H190" t="s">
        <v>13</v>
      </c>
      <c r="I190" t="s">
        <v>21</v>
      </c>
      <c r="J190" t="s">
        <v>15</v>
      </c>
      <c r="K190">
        <v>4</v>
      </c>
      <c r="L190" t="s">
        <v>40</v>
      </c>
      <c r="M190" t="s">
        <v>24</v>
      </c>
      <c r="N190" s="3">
        <v>32</v>
      </c>
      <c r="O190" s="4" t="str" cm="1">
        <f t="array" ref="O190">_xlfn.IFS(N190 &lt; 46, "25-45 years old", AND(N190 &gt; 45,N190 &lt; 66), "46-65 years old", N190 &gt; 65, "&gt; 65 years old")</f>
        <v>25-45 years old</v>
      </c>
      <c r="P190" t="s">
        <v>15</v>
      </c>
      <c r="Q190" s="5">
        <f t="shared" si="2"/>
        <v>1</v>
      </c>
    </row>
    <row r="191" spans="1:17" x14ac:dyDescent="0.3">
      <c r="A191">
        <v>19482</v>
      </c>
      <c r="B191" s="5" t="s">
        <v>38</v>
      </c>
      <c r="C191" s="5" t="s">
        <v>37</v>
      </c>
      <c r="D191" s="1">
        <v>30000</v>
      </c>
      <c r="E191" s="4">
        <v>30000</v>
      </c>
      <c r="F191" s="9" t="str" cm="1">
        <f t="array" ref="F191">_xlfn.IFS(E191&lt;60000, "10k-50k", AND(E191&gt;50000,E191&lt;110000),"60-100k", E191&gt;100000, "More than 110k ")</f>
        <v>10k-50k</v>
      </c>
      <c r="G191">
        <v>1</v>
      </c>
      <c r="H191" t="s">
        <v>19</v>
      </c>
      <c r="I191" t="s">
        <v>20</v>
      </c>
      <c r="J191" t="s">
        <v>15</v>
      </c>
      <c r="K191">
        <v>1</v>
      </c>
      <c r="L191" t="s">
        <v>16</v>
      </c>
      <c r="M191" t="s">
        <v>17</v>
      </c>
      <c r="N191" s="3">
        <v>44</v>
      </c>
      <c r="O191" s="4" t="str" cm="1">
        <f t="array" ref="O191">_xlfn.IFS(N191 &lt; 46, "25-45 years old", AND(N191 &gt; 45,N191 &lt; 66), "46-65 years old", N191 &gt; 65, "&gt; 65 years old")</f>
        <v>25-45 years old</v>
      </c>
      <c r="P191" t="s">
        <v>15</v>
      </c>
      <c r="Q191" s="5">
        <f t="shared" si="2"/>
        <v>1</v>
      </c>
    </row>
    <row r="192" spans="1:17" x14ac:dyDescent="0.3">
      <c r="A192">
        <v>16489</v>
      </c>
      <c r="B192" s="5" t="s">
        <v>38</v>
      </c>
      <c r="C192" s="5" t="s">
        <v>37</v>
      </c>
      <c r="D192" s="1">
        <v>30000</v>
      </c>
      <c r="E192" s="4">
        <v>30000</v>
      </c>
      <c r="F192" s="9" t="str" cm="1">
        <f t="array" ref="F192">_xlfn.IFS(E192&lt;60000, "10k-50k", AND(E192&gt;50000,E192&lt;110000),"60-100k", E192&gt;100000, "More than 110k ")</f>
        <v>10k-50k</v>
      </c>
      <c r="G192">
        <v>3</v>
      </c>
      <c r="H192" t="s">
        <v>27</v>
      </c>
      <c r="I192" t="s">
        <v>14</v>
      </c>
      <c r="J192" t="s">
        <v>15</v>
      </c>
      <c r="K192">
        <v>2</v>
      </c>
      <c r="L192" t="s">
        <v>23</v>
      </c>
      <c r="M192" t="s">
        <v>24</v>
      </c>
      <c r="N192" s="3">
        <v>55</v>
      </c>
      <c r="O192" s="4" t="str" cm="1">
        <f t="array" ref="O192">_xlfn.IFS(N192 &lt; 46, "25-45 years old", AND(N192 &gt; 45,N192 &lt; 66), "46-65 years old", N192 &gt; 65, "&gt; 65 years old")</f>
        <v>46-65 years old</v>
      </c>
      <c r="P192" t="s">
        <v>18</v>
      </c>
      <c r="Q192" s="5">
        <f t="shared" si="2"/>
        <v>0</v>
      </c>
    </row>
    <row r="193" spans="1:17" x14ac:dyDescent="0.3">
      <c r="A193">
        <v>26944</v>
      </c>
      <c r="B193" s="5" t="s">
        <v>39</v>
      </c>
      <c r="C193" s="5" t="s">
        <v>37</v>
      </c>
      <c r="D193" s="1">
        <v>90000</v>
      </c>
      <c r="E193" s="4">
        <v>90000</v>
      </c>
      <c r="F193" s="9" t="str" cm="1">
        <f t="array" ref="F193">_xlfn.IFS(E193&lt;60000, "10k-50k", AND(E193&gt;50000,E193&lt;110000),"60-100k", E193&gt;100000, "More than 110k ")</f>
        <v>60-100k</v>
      </c>
      <c r="G193">
        <v>2</v>
      </c>
      <c r="H193" t="s">
        <v>27</v>
      </c>
      <c r="I193" t="s">
        <v>25</v>
      </c>
      <c r="J193" t="s">
        <v>15</v>
      </c>
      <c r="K193">
        <v>0</v>
      </c>
      <c r="L193" t="s">
        <v>16</v>
      </c>
      <c r="M193" t="s">
        <v>17</v>
      </c>
      <c r="N193" s="3">
        <v>36</v>
      </c>
      <c r="O193" s="4" t="str" cm="1">
        <f t="array" ref="O193">_xlfn.IFS(N193 &lt; 46, "25-45 years old", AND(N193 &gt; 45,N193 &lt; 66), "46-65 years old", N193 &gt; 65, "&gt; 65 years old")</f>
        <v>25-45 years old</v>
      </c>
      <c r="P193" t="s">
        <v>15</v>
      </c>
      <c r="Q193" s="5">
        <f t="shared" si="2"/>
        <v>1</v>
      </c>
    </row>
    <row r="194" spans="1:17" x14ac:dyDescent="0.3">
      <c r="A194">
        <v>15682</v>
      </c>
      <c r="B194" s="5" t="s">
        <v>39</v>
      </c>
      <c r="C194" s="5" t="s">
        <v>36</v>
      </c>
      <c r="D194" s="1">
        <v>80000</v>
      </c>
      <c r="E194" s="4">
        <v>80000</v>
      </c>
      <c r="F194" s="9" t="str" cm="1">
        <f t="array" ref="F194">_xlfn.IFS(E194&lt;60000, "10k-50k", AND(E194&gt;50000,E194&lt;110000),"60-100k", E194&gt;100000, "More than 110k ")</f>
        <v>60-100k</v>
      </c>
      <c r="G194">
        <v>5</v>
      </c>
      <c r="H194" t="s">
        <v>13</v>
      </c>
      <c r="I194" t="s">
        <v>28</v>
      </c>
      <c r="J194" t="s">
        <v>15</v>
      </c>
      <c r="K194">
        <v>2</v>
      </c>
      <c r="L194" t="s">
        <v>40</v>
      </c>
      <c r="M194" t="s">
        <v>17</v>
      </c>
      <c r="N194" s="3">
        <v>62</v>
      </c>
      <c r="O194" s="4" t="str" cm="1">
        <f t="array" ref="O194">_xlfn.IFS(N194 &lt; 46, "25-45 years old", AND(N194 &gt; 45,N194 &lt; 66), "46-65 years old", N194 &gt; 65, "&gt; 65 years old")</f>
        <v>46-65 years old</v>
      </c>
      <c r="P194" t="s">
        <v>18</v>
      </c>
      <c r="Q194" s="5">
        <f t="shared" si="2"/>
        <v>0</v>
      </c>
    </row>
    <row r="195" spans="1:17" x14ac:dyDescent="0.3">
      <c r="A195">
        <v>26032</v>
      </c>
      <c r="B195" s="5" t="s">
        <v>38</v>
      </c>
      <c r="C195" s="5" t="s">
        <v>36</v>
      </c>
      <c r="D195" s="1">
        <v>70000</v>
      </c>
      <c r="E195" s="4">
        <v>70000</v>
      </c>
      <c r="F195" s="9" t="str" cm="1">
        <f t="array" ref="F195">_xlfn.IFS(E195&lt;60000, "10k-50k", AND(E195&gt;50000,E195&lt;110000),"60-100k", E195&gt;100000, "More than 110k ")</f>
        <v>60-100k</v>
      </c>
      <c r="G195">
        <v>5</v>
      </c>
      <c r="H195" t="s">
        <v>13</v>
      </c>
      <c r="I195" t="s">
        <v>21</v>
      </c>
      <c r="J195" t="s">
        <v>15</v>
      </c>
      <c r="K195">
        <v>4</v>
      </c>
      <c r="L195" t="s">
        <v>40</v>
      </c>
      <c r="M195" t="s">
        <v>24</v>
      </c>
      <c r="N195" s="3">
        <v>41</v>
      </c>
      <c r="O195" s="4" t="str" cm="1">
        <f t="array" ref="O195">_xlfn.IFS(N195 &lt; 46, "25-45 years old", AND(N195 &gt; 45,N195 &lt; 66), "46-65 years old", N195 &gt; 65, "&gt; 65 years old")</f>
        <v>25-45 years old</v>
      </c>
      <c r="P195" t="s">
        <v>18</v>
      </c>
      <c r="Q195" s="5">
        <f t="shared" ref="Q195:Q258" si="3" xml:space="preserve"> IF(P195 = "Yes", 1, 0)</f>
        <v>0</v>
      </c>
    </row>
    <row r="196" spans="1:17" x14ac:dyDescent="0.3">
      <c r="A196">
        <v>17843</v>
      </c>
      <c r="B196" s="5" t="s">
        <v>39</v>
      </c>
      <c r="C196" s="5" t="s">
        <v>36</v>
      </c>
      <c r="D196" s="1">
        <v>10000</v>
      </c>
      <c r="E196" s="4">
        <v>10000</v>
      </c>
      <c r="F196" s="9" t="str" cm="1">
        <f t="array" ref="F196">_xlfn.IFS(E196&lt;60000, "10k-50k", AND(E196&gt;50000,E196&lt;110000),"60-100k", E196&gt;100000, "More than 110k ")</f>
        <v>10k-50k</v>
      </c>
      <c r="G196">
        <v>0</v>
      </c>
      <c r="H196" t="s">
        <v>29</v>
      </c>
      <c r="I196" t="s">
        <v>25</v>
      </c>
      <c r="J196" t="s">
        <v>18</v>
      </c>
      <c r="K196">
        <v>2</v>
      </c>
      <c r="L196" t="s">
        <v>16</v>
      </c>
      <c r="M196" t="s">
        <v>17</v>
      </c>
      <c r="N196" s="3">
        <v>32</v>
      </c>
      <c r="O196" s="4" t="str" cm="1">
        <f t="array" ref="O196">_xlfn.IFS(N196 &lt; 46, "25-45 years old", AND(N196 &gt; 45,N196 &lt; 66), "46-65 years old", N196 &gt; 65, "&gt; 65 years old")</f>
        <v>25-45 years old</v>
      </c>
      <c r="P196" t="s">
        <v>18</v>
      </c>
      <c r="Q196" s="5">
        <f t="shared" si="3"/>
        <v>0</v>
      </c>
    </row>
    <row r="197" spans="1:17" x14ac:dyDescent="0.3">
      <c r="A197">
        <v>25559</v>
      </c>
      <c r="B197" s="5" t="s">
        <v>39</v>
      </c>
      <c r="C197" s="5" t="s">
        <v>37</v>
      </c>
      <c r="D197" s="1">
        <v>20000</v>
      </c>
      <c r="E197" s="4">
        <v>20000</v>
      </c>
      <c r="F197" s="9" t="str" cm="1">
        <f t="array" ref="F197">_xlfn.IFS(E197&lt;60000, "10k-50k", AND(E197&gt;50000,E197&lt;110000),"60-100k", E197&gt;100000, "More than 110k ")</f>
        <v>10k-50k</v>
      </c>
      <c r="G197">
        <v>0</v>
      </c>
      <c r="H197" t="s">
        <v>13</v>
      </c>
      <c r="I197" t="s">
        <v>20</v>
      </c>
      <c r="J197" t="s">
        <v>15</v>
      </c>
      <c r="K197">
        <v>0</v>
      </c>
      <c r="L197" t="s">
        <v>16</v>
      </c>
      <c r="M197" t="s">
        <v>24</v>
      </c>
      <c r="N197" s="3">
        <v>25</v>
      </c>
      <c r="O197" s="4" t="str" cm="1">
        <f t="array" ref="O197">_xlfn.IFS(N197 &lt; 46, "25-45 years old", AND(N197 &gt; 45,N197 &lt; 66), "46-65 years old", N197 &gt; 65, "&gt; 65 years old")</f>
        <v>25-45 years old</v>
      </c>
      <c r="P197" t="s">
        <v>15</v>
      </c>
      <c r="Q197" s="5">
        <f t="shared" si="3"/>
        <v>1</v>
      </c>
    </row>
    <row r="198" spans="1:17" x14ac:dyDescent="0.3">
      <c r="A198">
        <v>16209</v>
      </c>
      <c r="B198" s="5" t="s">
        <v>39</v>
      </c>
      <c r="C198" s="5" t="s">
        <v>36</v>
      </c>
      <c r="D198" s="1">
        <v>50000</v>
      </c>
      <c r="E198" s="4">
        <v>50000</v>
      </c>
      <c r="F198" s="9" t="str" cm="1">
        <f t="array" ref="F198">_xlfn.IFS(E198&lt;60000, "10k-50k", AND(E198&gt;50000,E198&lt;110000),"60-100k", E198&gt;100000, "More than 110k ")</f>
        <v>10k-50k</v>
      </c>
      <c r="G198">
        <v>0</v>
      </c>
      <c r="H198" t="s">
        <v>31</v>
      </c>
      <c r="I198" t="s">
        <v>14</v>
      </c>
      <c r="J198" t="s">
        <v>15</v>
      </c>
      <c r="K198">
        <v>0</v>
      </c>
      <c r="L198" t="s">
        <v>26</v>
      </c>
      <c r="M198" t="s">
        <v>17</v>
      </c>
      <c r="N198" s="3">
        <v>36</v>
      </c>
      <c r="O198" s="4" t="str" cm="1">
        <f t="array" ref="O198">_xlfn.IFS(N198 &lt; 46, "25-45 years old", AND(N198 &gt; 45,N198 &lt; 66), "46-65 years old", N198 &gt; 65, "&gt; 65 years old")</f>
        <v>25-45 years old</v>
      </c>
      <c r="P198" t="s">
        <v>18</v>
      </c>
      <c r="Q198" s="5">
        <f t="shared" si="3"/>
        <v>0</v>
      </c>
    </row>
    <row r="199" spans="1:17" x14ac:dyDescent="0.3">
      <c r="A199">
        <v>11147</v>
      </c>
      <c r="B199" s="5" t="s">
        <v>38</v>
      </c>
      <c r="C199" s="5" t="s">
        <v>37</v>
      </c>
      <c r="D199" s="1">
        <v>60000</v>
      </c>
      <c r="E199" s="4">
        <v>60000</v>
      </c>
      <c r="F199" s="9" t="str" cm="1">
        <f t="array" ref="F199">_xlfn.IFS(E199&lt;60000, "10k-50k", AND(E199&gt;50000,E199&lt;110000),"60-100k", E199&gt;100000, "More than 110k ")</f>
        <v>60-100k</v>
      </c>
      <c r="G199">
        <v>2</v>
      </c>
      <c r="H199" t="s">
        <v>31</v>
      </c>
      <c r="I199" t="s">
        <v>28</v>
      </c>
      <c r="J199" t="s">
        <v>15</v>
      </c>
      <c r="K199">
        <v>1</v>
      </c>
      <c r="L199" t="s">
        <v>16</v>
      </c>
      <c r="M199" t="s">
        <v>24</v>
      </c>
      <c r="N199" s="3">
        <v>67</v>
      </c>
      <c r="O199" s="4" t="str" cm="1">
        <f t="array" ref="O199">_xlfn.IFS(N199 &lt; 46, "25-45 years old", AND(N199 &gt; 45,N199 &lt; 66), "46-65 years old", N199 &gt; 65, "&gt; 65 years old")</f>
        <v>&gt; 65 years old</v>
      </c>
      <c r="P199" t="s">
        <v>15</v>
      </c>
      <c r="Q199" s="5">
        <f t="shared" si="3"/>
        <v>1</v>
      </c>
    </row>
    <row r="200" spans="1:17" x14ac:dyDescent="0.3">
      <c r="A200">
        <v>15214</v>
      </c>
      <c r="B200" s="5" t="s">
        <v>39</v>
      </c>
      <c r="C200" s="5" t="s">
        <v>36</v>
      </c>
      <c r="D200" s="1">
        <v>100000</v>
      </c>
      <c r="E200" s="4">
        <v>100000</v>
      </c>
      <c r="F200" s="9" t="str" cm="1">
        <f t="array" ref="F200">_xlfn.IFS(E200&lt;60000, "10k-50k", AND(E200&gt;50000,E200&lt;110000),"60-100k", E200&gt;100000, "More than 110k ")</f>
        <v>60-100k</v>
      </c>
      <c r="G200">
        <v>0</v>
      </c>
      <c r="H200" t="s">
        <v>31</v>
      </c>
      <c r="I200" t="s">
        <v>28</v>
      </c>
      <c r="J200" t="s">
        <v>18</v>
      </c>
      <c r="K200">
        <v>1</v>
      </c>
      <c r="L200" t="s">
        <v>26</v>
      </c>
      <c r="M200" t="s">
        <v>24</v>
      </c>
      <c r="N200" s="3">
        <v>39</v>
      </c>
      <c r="O200" s="4" t="str" cm="1">
        <f t="array" ref="O200">_xlfn.IFS(N200 &lt; 46, "25-45 years old", AND(N200 &gt; 45,N200 &lt; 66), "46-65 years old", N200 &gt; 65, "&gt; 65 years old")</f>
        <v>25-45 years old</v>
      </c>
      <c r="P200" t="s">
        <v>15</v>
      </c>
      <c r="Q200" s="5">
        <f t="shared" si="3"/>
        <v>1</v>
      </c>
    </row>
    <row r="201" spans="1:17" x14ac:dyDescent="0.3">
      <c r="A201">
        <v>11453</v>
      </c>
      <c r="B201" s="5" t="s">
        <v>39</v>
      </c>
      <c r="C201" s="5" t="s">
        <v>37</v>
      </c>
      <c r="D201" s="1">
        <v>80000</v>
      </c>
      <c r="E201" s="4">
        <v>80000</v>
      </c>
      <c r="F201" s="9" t="str" cm="1">
        <f t="array" ref="F201">_xlfn.IFS(E201&lt;60000, "10k-50k", AND(E201&gt;50000,E201&lt;110000),"60-100k", E201&gt;100000, "More than 110k ")</f>
        <v>60-100k</v>
      </c>
      <c r="G201">
        <v>0</v>
      </c>
      <c r="H201" t="s">
        <v>13</v>
      </c>
      <c r="I201" t="s">
        <v>21</v>
      </c>
      <c r="J201" t="s">
        <v>18</v>
      </c>
      <c r="K201">
        <v>3</v>
      </c>
      <c r="L201" t="s">
        <v>40</v>
      </c>
      <c r="M201" t="s">
        <v>24</v>
      </c>
      <c r="N201" s="3">
        <v>33</v>
      </c>
      <c r="O201" s="4" t="str" cm="1">
        <f t="array" ref="O201">_xlfn.IFS(N201 &lt; 46, "25-45 years old", AND(N201 &gt; 45,N201 &lt; 66), "46-65 years old", N201 &gt; 65, "&gt; 65 years old")</f>
        <v>25-45 years old</v>
      </c>
      <c r="P201" t="s">
        <v>15</v>
      </c>
      <c r="Q201" s="5">
        <f t="shared" si="3"/>
        <v>1</v>
      </c>
    </row>
    <row r="202" spans="1:17" x14ac:dyDescent="0.3">
      <c r="A202">
        <v>24584</v>
      </c>
      <c r="B202" s="5" t="s">
        <v>39</v>
      </c>
      <c r="C202" s="5" t="s">
        <v>37</v>
      </c>
      <c r="D202" s="1">
        <v>60000</v>
      </c>
      <c r="E202" s="4">
        <v>60000</v>
      </c>
      <c r="F202" s="9" t="str" cm="1">
        <f t="array" ref="F202">_xlfn.IFS(E202&lt;60000, "10k-50k", AND(E202&gt;50000,E202&lt;110000),"60-100k", E202&gt;100000, "More than 110k ")</f>
        <v>60-100k</v>
      </c>
      <c r="G202">
        <v>0</v>
      </c>
      <c r="H202" t="s">
        <v>13</v>
      </c>
      <c r="I202" t="s">
        <v>21</v>
      </c>
      <c r="J202" t="s">
        <v>18</v>
      </c>
      <c r="K202">
        <v>3</v>
      </c>
      <c r="L202" t="s">
        <v>22</v>
      </c>
      <c r="M202" t="s">
        <v>24</v>
      </c>
      <c r="N202" s="3">
        <v>31</v>
      </c>
      <c r="O202" s="4" t="str" cm="1">
        <f t="array" ref="O202">_xlfn.IFS(N202 &lt; 46, "25-45 years old", AND(N202 &gt; 45,N202 &lt; 66), "46-65 years old", N202 &gt; 65, "&gt; 65 years old")</f>
        <v>25-45 years old</v>
      </c>
      <c r="P202" t="s">
        <v>18</v>
      </c>
      <c r="Q202" s="5">
        <f t="shared" si="3"/>
        <v>0</v>
      </c>
    </row>
    <row r="203" spans="1:17" x14ac:dyDescent="0.3">
      <c r="A203">
        <v>12585</v>
      </c>
      <c r="B203" s="5" t="s">
        <v>38</v>
      </c>
      <c r="C203" s="5" t="s">
        <v>37</v>
      </c>
      <c r="D203" s="1">
        <v>10000</v>
      </c>
      <c r="E203" s="4">
        <v>10000</v>
      </c>
      <c r="F203" s="9" t="str" cm="1">
        <f t="array" ref="F203">_xlfn.IFS(E203&lt;60000, "10k-50k", AND(E203&gt;50000,E203&lt;110000),"60-100k", E203&gt;100000, "More than 110k ")</f>
        <v>10k-50k</v>
      </c>
      <c r="G203">
        <v>1</v>
      </c>
      <c r="H203" t="s">
        <v>27</v>
      </c>
      <c r="I203" t="s">
        <v>25</v>
      </c>
      <c r="J203" t="s">
        <v>15</v>
      </c>
      <c r="K203">
        <v>0</v>
      </c>
      <c r="L203" t="s">
        <v>22</v>
      </c>
      <c r="M203" t="s">
        <v>24</v>
      </c>
      <c r="N203" s="3">
        <v>27</v>
      </c>
      <c r="O203" s="4" t="str" cm="1">
        <f t="array" ref="O203">_xlfn.IFS(N203 &lt; 46, "25-45 years old", AND(N203 &gt; 45,N203 &lt; 66), "46-65 years old", N203 &gt; 65, "&gt; 65 years old")</f>
        <v>25-45 years old</v>
      </c>
      <c r="P203" t="s">
        <v>15</v>
      </c>
      <c r="Q203" s="5">
        <f t="shared" si="3"/>
        <v>1</v>
      </c>
    </row>
    <row r="204" spans="1:17" x14ac:dyDescent="0.3">
      <c r="A204">
        <v>18626</v>
      </c>
      <c r="B204" s="5" t="s">
        <v>39</v>
      </c>
      <c r="C204" s="5" t="s">
        <v>37</v>
      </c>
      <c r="D204" s="1">
        <v>40000</v>
      </c>
      <c r="E204" s="4">
        <v>40000</v>
      </c>
      <c r="F204" s="9" t="str" cm="1">
        <f t="array" ref="F204">_xlfn.IFS(E204&lt;60000, "10k-50k", AND(E204&gt;50000,E204&lt;110000),"60-100k", E204&gt;100000, "More than 110k ")</f>
        <v>10k-50k</v>
      </c>
      <c r="G204">
        <v>2</v>
      </c>
      <c r="H204" t="s">
        <v>19</v>
      </c>
      <c r="I204" t="s">
        <v>20</v>
      </c>
      <c r="J204" t="s">
        <v>15</v>
      </c>
      <c r="K204">
        <v>0</v>
      </c>
      <c r="L204" t="s">
        <v>26</v>
      </c>
      <c r="M204" t="s">
        <v>17</v>
      </c>
      <c r="N204" s="3">
        <v>33</v>
      </c>
      <c r="O204" s="4" t="str" cm="1">
        <f t="array" ref="O204">_xlfn.IFS(N204 &lt; 46, "25-45 years old", AND(N204 &gt; 45,N204 &lt; 66), "46-65 years old", N204 &gt; 65, "&gt; 65 years old")</f>
        <v>25-45 years old</v>
      </c>
      <c r="P204" t="s">
        <v>15</v>
      </c>
      <c r="Q204" s="5">
        <f t="shared" si="3"/>
        <v>1</v>
      </c>
    </row>
    <row r="205" spans="1:17" x14ac:dyDescent="0.3">
      <c r="A205">
        <v>29298</v>
      </c>
      <c r="B205" s="5" t="s">
        <v>39</v>
      </c>
      <c r="C205" s="5" t="s">
        <v>36</v>
      </c>
      <c r="D205" s="1">
        <v>60000</v>
      </c>
      <c r="E205" s="4">
        <v>60000</v>
      </c>
      <c r="F205" s="9" t="str" cm="1">
        <f t="array" ref="F205">_xlfn.IFS(E205&lt;60000, "10k-50k", AND(E205&gt;50000,E205&lt;110000),"60-100k", E205&gt;100000, "More than 110k ")</f>
        <v>60-100k</v>
      </c>
      <c r="G205">
        <v>1</v>
      </c>
      <c r="H205" t="s">
        <v>19</v>
      </c>
      <c r="I205" t="s">
        <v>14</v>
      </c>
      <c r="J205" t="s">
        <v>15</v>
      </c>
      <c r="K205">
        <v>1</v>
      </c>
      <c r="L205" t="s">
        <v>23</v>
      </c>
      <c r="M205" t="s">
        <v>24</v>
      </c>
      <c r="N205" s="3">
        <v>46</v>
      </c>
      <c r="O205" s="4" t="str" cm="1">
        <f t="array" ref="O205">_xlfn.IFS(N205 &lt; 46, "25-45 years old", AND(N205 &gt; 45,N205 &lt; 66), "46-65 years old", N205 &gt; 65, "&gt; 65 years old")</f>
        <v>46-65 years old</v>
      </c>
      <c r="P205" t="s">
        <v>15</v>
      </c>
      <c r="Q205" s="5">
        <f t="shared" si="3"/>
        <v>1</v>
      </c>
    </row>
    <row r="206" spans="1:17" x14ac:dyDescent="0.3">
      <c r="A206">
        <v>24842</v>
      </c>
      <c r="B206" s="5" t="s">
        <v>39</v>
      </c>
      <c r="C206" s="5" t="s">
        <v>36</v>
      </c>
      <c r="D206" s="1">
        <v>90000</v>
      </c>
      <c r="E206" s="4">
        <v>90000</v>
      </c>
      <c r="F206" s="9" t="str" cm="1">
        <f t="array" ref="F206">_xlfn.IFS(E206&lt;60000, "10k-50k", AND(E206&gt;50000,E206&lt;110000),"60-100k", E206&gt;100000, "More than 110k ")</f>
        <v>60-100k</v>
      </c>
      <c r="G206">
        <v>3</v>
      </c>
      <c r="H206" t="s">
        <v>27</v>
      </c>
      <c r="I206" t="s">
        <v>21</v>
      </c>
      <c r="J206" t="s">
        <v>18</v>
      </c>
      <c r="K206">
        <v>1</v>
      </c>
      <c r="L206" t="s">
        <v>22</v>
      </c>
      <c r="M206" t="s">
        <v>17</v>
      </c>
      <c r="N206" s="3">
        <v>51</v>
      </c>
      <c r="O206" s="4" t="str" cm="1">
        <f t="array" ref="O206">_xlfn.IFS(N206 &lt; 46, "25-45 years old", AND(N206 &gt; 45,N206 &lt; 66), "46-65 years old", N206 &gt; 65, "&gt; 65 years old")</f>
        <v>46-65 years old</v>
      </c>
      <c r="P206" t="s">
        <v>18</v>
      </c>
      <c r="Q206" s="5">
        <f t="shared" si="3"/>
        <v>0</v>
      </c>
    </row>
    <row r="207" spans="1:17" x14ac:dyDescent="0.3">
      <c r="A207">
        <v>15657</v>
      </c>
      <c r="B207" s="5" t="s">
        <v>38</v>
      </c>
      <c r="C207" s="5" t="s">
        <v>37</v>
      </c>
      <c r="D207" s="1">
        <v>30000</v>
      </c>
      <c r="E207" s="4">
        <v>30000</v>
      </c>
      <c r="F207" s="9" t="str" cm="1">
        <f t="array" ref="F207">_xlfn.IFS(E207&lt;60000, "10k-50k", AND(E207&gt;50000,E207&lt;110000),"60-100k", E207&gt;100000, "More than 110k ")</f>
        <v>10k-50k</v>
      </c>
      <c r="G207">
        <v>3</v>
      </c>
      <c r="H207" t="s">
        <v>31</v>
      </c>
      <c r="I207" t="s">
        <v>20</v>
      </c>
      <c r="J207" t="s">
        <v>15</v>
      </c>
      <c r="K207">
        <v>0</v>
      </c>
      <c r="L207" t="s">
        <v>16</v>
      </c>
      <c r="M207" t="s">
        <v>17</v>
      </c>
      <c r="N207" s="3">
        <v>46</v>
      </c>
      <c r="O207" s="4" t="str" cm="1">
        <f t="array" ref="O207">_xlfn.IFS(N207 &lt; 46, "25-45 years old", AND(N207 &gt; 45,N207 &lt; 66), "46-65 years old", N207 &gt; 65, "&gt; 65 years old")</f>
        <v>46-65 years old</v>
      </c>
      <c r="P207" t="s">
        <v>15</v>
      </c>
      <c r="Q207" s="5">
        <f t="shared" si="3"/>
        <v>1</v>
      </c>
    </row>
    <row r="208" spans="1:17" x14ac:dyDescent="0.3">
      <c r="A208">
        <v>11415</v>
      </c>
      <c r="B208" s="5" t="s">
        <v>39</v>
      </c>
      <c r="C208" s="5" t="s">
        <v>37</v>
      </c>
      <c r="D208" s="1">
        <v>90000</v>
      </c>
      <c r="E208" s="4">
        <v>90000</v>
      </c>
      <c r="F208" s="9" t="str" cm="1">
        <f t="array" ref="F208">_xlfn.IFS(E208&lt;60000, "10k-50k", AND(E208&gt;50000,E208&lt;110000),"60-100k", E208&gt;100000, "More than 110k ")</f>
        <v>60-100k</v>
      </c>
      <c r="G208">
        <v>5</v>
      </c>
      <c r="H208" t="s">
        <v>19</v>
      </c>
      <c r="I208" t="s">
        <v>21</v>
      </c>
      <c r="J208" t="s">
        <v>18</v>
      </c>
      <c r="K208">
        <v>2</v>
      </c>
      <c r="L208" t="s">
        <v>40</v>
      </c>
      <c r="M208" t="s">
        <v>17</v>
      </c>
      <c r="N208" s="3">
        <v>62</v>
      </c>
      <c r="O208" s="4" t="str" cm="1">
        <f t="array" ref="O208">_xlfn.IFS(N208 &lt; 46, "25-45 years old", AND(N208 &gt; 45,N208 &lt; 66), "46-65 years old", N208 &gt; 65, "&gt; 65 years old")</f>
        <v>46-65 years old</v>
      </c>
      <c r="P208" t="s">
        <v>18</v>
      </c>
      <c r="Q208" s="5">
        <f t="shared" si="3"/>
        <v>0</v>
      </c>
    </row>
    <row r="209" spans="1:17" x14ac:dyDescent="0.3">
      <c r="A209">
        <v>28729</v>
      </c>
      <c r="B209" s="5" t="s">
        <v>39</v>
      </c>
      <c r="C209" s="5" t="s">
        <v>36</v>
      </c>
      <c r="D209" s="1">
        <v>20000</v>
      </c>
      <c r="E209" s="4">
        <v>20000</v>
      </c>
      <c r="F209" s="9" t="str" cm="1">
        <f t="array" ref="F209">_xlfn.IFS(E209&lt;60000, "10k-50k", AND(E209&gt;50000,E209&lt;110000),"60-100k", E209&gt;100000, "More than 110k ")</f>
        <v>10k-50k</v>
      </c>
      <c r="G209">
        <v>0</v>
      </c>
      <c r="H209" t="s">
        <v>29</v>
      </c>
      <c r="I209" t="s">
        <v>25</v>
      </c>
      <c r="J209" t="s">
        <v>15</v>
      </c>
      <c r="K209">
        <v>2</v>
      </c>
      <c r="L209" t="s">
        <v>26</v>
      </c>
      <c r="M209" t="s">
        <v>17</v>
      </c>
      <c r="N209" s="3">
        <v>26</v>
      </c>
      <c r="O209" s="4" t="str" cm="1">
        <f t="array" ref="O209">_xlfn.IFS(N209 &lt; 46, "25-45 years old", AND(N209 &gt; 45,N209 &lt; 66), "46-65 years old", N209 &gt; 65, "&gt; 65 years old")</f>
        <v>25-45 years old</v>
      </c>
      <c r="P209" t="s">
        <v>15</v>
      </c>
      <c r="Q209" s="5">
        <f t="shared" si="3"/>
        <v>1</v>
      </c>
    </row>
    <row r="210" spans="1:17" x14ac:dyDescent="0.3">
      <c r="A210">
        <v>22633</v>
      </c>
      <c r="B210" s="5" t="s">
        <v>39</v>
      </c>
      <c r="C210" s="5" t="s">
        <v>36</v>
      </c>
      <c r="D210" s="1">
        <v>40000</v>
      </c>
      <c r="E210" s="4">
        <v>40000</v>
      </c>
      <c r="F210" s="9" t="str" cm="1">
        <f t="array" ref="F210">_xlfn.IFS(E210&lt;60000, "10k-50k", AND(E210&gt;50000,E210&lt;110000),"60-100k", E210&gt;100000, "More than 110k ")</f>
        <v>10k-50k</v>
      </c>
      <c r="G210">
        <v>0</v>
      </c>
      <c r="H210" t="s">
        <v>31</v>
      </c>
      <c r="I210" t="s">
        <v>20</v>
      </c>
      <c r="J210" t="s">
        <v>15</v>
      </c>
      <c r="K210">
        <v>0</v>
      </c>
      <c r="L210" t="s">
        <v>16</v>
      </c>
      <c r="M210" t="s">
        <v>17</v>
      </c>
      <c r="N210" s="3">
        <v>37</v>
      </c>
      <c r="O210" s="4" t="str" cm="1">
        <f t="array" ref="O210">_xlfn.IFS(N210 &lt; 46, "25-45 years old", AND(N210 &gt; 45,N210 &lt; 66), "46-65 years old", N210 &gt; 65, "&gt; 65 years old")</f>
        <v>25-45 years old</v>
      </c>
      <c r="P210" t="s">
        <v>15</v>
      </c>
      <c r="Q210" s="5">
        <f t="shared" si="3"/>
        <v>1</v>
      </c>
    </row>
    <row r="211" spans="1:17" x14ac:dyDescent="0.3">
      <c r="A211">
        <v>25649</v>
      </c>
      <c r="B211" s="5" t="s">
        <v>39</v>
      </c>
      <c r="C211" s="5" t="s">
        <v>36</v>
      </c>
      <c r="D211" s="1">
        <v>30000</v>
      </c>
      <c r="E211" s="4">
        <v>30000</v>
      </c>
      <c r="F211" s="9" t="str" cm="1">
        <f t="array" ref="F211">_xlfn.IFS(E211&lt;60000, "10k-50k", AND(E211&gt;50000,E211&lt;110000),"60-100k", E211&gt;100000, "More than 110k ")</f>
        <v>10k-50k</v>
      </c>
      <c r="G211">
        <v>3</v>
      </c>
      <c r="H211" t="s">
        <v>19</v>
      </c>
      <c r="I211" t="s">
        <v>20</v>
      </c>
      <c r="J211" t="s">
        <v>15</v>
      </c>
      <c r="K211">
        <v>0</v>
      </c>
      <c r="L211" t="s">
        <v>16</v>
      </c>
      <c r="M211" t="s">
        <v>17</v>
      </c>
      <c r="N211" s="3">
        <v>42</v>
      </c>
      <c r="O211" s="4" t="str" cm="1">
        <f t="array" ref="O211">_xlfn.IFS(N211 &lt; 46, "25-45 years old", AND(N211 &gt; 45,N211 &lt; 66), "46-65 years old", N211 &gt; 65, "&gt; 65 years old")</f>
        <v>25-45 years old</v>
      </c>
      <c r="P211" t="s">
        <v>15</v>
      </c>
      <c r="Q211" s="5">
        <f t="shared" si="3"/>
        <v>1</v>
      </c>
    </row>
    <row r="212" spans="1:17" x14ac:dyDescent="0.3">
      <c r="A212">
        <v>14669</v>
      </c>
      <c r="B212" s="5" t="s">
        <v>38</v>
      </c>
      <c r="C212" s="5" t="s">
        <v>36</v>
      </c>
      <c r="D212" s="1">
        <v>80000</v>
      </c>
      <c r="E212" s="4">
        <v>80000</v>
      </c>
      <c r="F212" s="9" t="str" cm="1">
        <f t="array" ref="F212">_xlfn.IFS(E212&lt;60000, "10k-50k", AND(E212&gt;50000,E212&lt;110000),"60-100k", E212&gt;100000, "More than 110k ")</f>
        <v>60-100k</v>
      </c>
      <c r="G212">
        <v>4</v>
      </c>
      <c r="H212" t="s">
        <v>31</v>
      </c>
      <c r="I212" t="s">
        <v>28</v>
      </c>
      <c r="J212" t="s">
        <v>15</v>
      </c>
      <c r="K212">
        <v>1</v>
      </c>
      <c r="L212" t="s">
        <v>16</v>
      </c>
      <c r="M212" t="s">
        <v>24</v>
      </c>
      <c r="N212" s="3">
        <v>36</v>
      </c>
      <c r="O212" s="4" t="str" cm="1">
        <f t="array" ref="O212">_xlfn.IFS(N212 &lt; 46, "25-45 years old", AND(N212 &gt; 45,N212 &lt; 66), "46-65 years old", N212 &gt; 65, "&gt; 65 years old")</f>
        <v>25-45 years old</v>
      </c>
      <c r="P212" t="s">
        <v>18</v>
      </c>
      <c r="Q212" s="5">
        <f t="shared" si="3"/>
        <v>0</v>
      </c>
    </row>
    <row r="213" spans="1:17" x14ac:dyDescent="0.3">
      <c r="A213">
        <v>19299</v>
      </c>
      <c r="B213" s="5" t="s">
        <v>38</v>
      </c>
      <c r="C213" s="5" t="s">
        <v>36</v>
      </c>
      <c r="D213" s="1">
        <v>50000</v>
      </c>
      <c r="E213" s="4">
        <v>50000</v>
      </c>
      <c r="F213" s="9" t="str" cm="1">
        <f t="array" ref="F213">_xlfn.IFS(E213&lt;60000, "10k-50k", AND(E213&gt;50000,E213&lt;110000),"60-100k", E213&gt;100000, "More than 110k ")</f>
        <v>10k-50k</v>
      </c>
      <c r="G213">
        <v>0</v>
      </c>
      <c r="H213" t="s">
        <v>31</v>
      </c>
      <c r="I213" t="s">
        <v>14</v>
      </c>
      <c r="J213" t="s">
        <v>15</v>
      </c>
      <c r="K213">
        <v>0</v>
      </c>
      <c r="L213" t="s">
        <v>16</v>
      </c>
      <c r="M213" t="s">
        <v>17</v>
      </c>
      <c r="N213" s="3">
        <v>36</v>
      </c>
      <c r="O213" s="4" t="str" cm="1">
        <f t="array" ref="O213">_xlfn.IFS(N213 &lt; 46, "25-45 years old", AND(N213 &gt; 45,N213 &lt; 66), "46-65 years old", N213 &gt; 65, "&gt; 65 years old")</f>
        <v>25-45 years old</v>
      </c>
      <c r="P213" t="s">
        <v>15</v>
      </c>
      <c r="Q213" s="5">
        <f t="shared" si="3"/>
        <v>1</v>
      </c>
    </row>
    <row r="214" spans="1:17" x14ac:dyDescent="0.3">
      <c r="A214">
        <v>20946</v>
      </c>
      <c r="B214" s="5" t="s">
        <v>39</v>
      </c>
      <c r="C214" s="5" t="s">
        <v>36</v>
      </c>
      <c r="D214" s="1">
        <v>30000</v>
      </c>
      <c r="E214" s="4">
        <v>30000</v>
      </c>
      <c r="F214" s="9" t="str" cm="1">
        <f t="array" ref="F214">_xlfn.IFS(E214&lt;60000, "10k-50k", AND(E214&gt;50000,E214&lt;110000),"60-100k", E214&gt;100000, "More than 110k ")</f>
        <v>10k-50k</v>
      </c>
      <c r="G214">
        <v>0</v>
      </c>
      <c r="H214" t="s">
        <v>19</v>
      </c>
      <c r="I214" t="s">
        <v>20</v>
      </c>
      <c r="J214" t="s">
        <v>18</v>
      </c>
      <c r="K214">
        <v>1</v>
      </c>
      <c r="L214" t="s">
        <v>22</v>
      </c>
      <c r="M214" t="s">
        <v>17</v>
      </c>
      <c r="N214" s="3">
        <v>30</v>
      </c>
      <c r="O214" s="4" t="str" cm="1">
        <f t="array" ref="O214">_xlfn.IFS(N214 &lt; 46, "25-45 years old", AND(N214 &gt; 45,N214 &lt; 66), "46-65 years old", N214 &gt; 65, "&gt; 65 years old")</f>
        <v>25-45 years old</v>
      </c>
      <c r="P214" t="s">
        <v>18</v>
      </c>
      <c r="Q214" s="5">
        <f t="shared" si="3"/>
        <v>0</v>
      </c>
    </row>
    <row r="215" spans="1:17" x14ac:dyDescent="0.3">
      <c r="A215">
        <v>11451</v>
      </c>
      <c r="B215" s="5" t="s">
        <v>39</v>
      </c>
      <c r="C215" s="5" t="s">
        <v>37</v>
      </c>
      <c r="D215" s="1">
        <v>70000</v>
      </c>
      <c r="E215" s="4">
        <v>70000</v>
      </c>
      <c r="F215" s="9" t="str" cm="1">
        <f t="array" ref="F215">_xlfn.IFS(E215&lt;60000, "10k-50k", AND(E215&gt;50000,E215&lt;110000),"60-100k", E215&gt;100000, "More than 110k ")</f>
        <v>60-100k</v>
      </c>
      <c r="G215">
        <v>0</v>
      </c>
      <c r="H215" t="s">
        <v>13</v>
      </c>
      <c r="I215" t="s">
        <v>21</v>
      </c>
      <c r="J215" t="s">
        <v>18</v>
      </c>
      <c r="K215">
        <v>4</v>
      </c>
      <c r="L215" t="s">
        <v>40</v>
      </c>
      <c r="M215" t="s">
        <v>24</v>
      </c>
      <c r="N215" s="3">
        <v>31</v>
      </c>
      <c r="O215" s="4" t="str" cm="1">
        <f t="array" ref="O215">_xlfn.IFS(N215 &lt; 46, "25-45 years old", AND(N215 &gt; 45,N215 &lt; 66), "46-65 years old", N215 &gt; 65, "&gt; 65 years old")</f>
        <v>25-45 years old</v>
      </c>
      <c r="P215" t="s">
        <v>15</v>
      </c>
      <c r="Q215" s="5">
        <f t="shared" si="3"/>
        <v>1</v>
      </c>
    </row>
    <row r="216" spans="1:17" x14ac:dyDescent="0.3">
      <c r="A216">
        <v>25553</v>
      </c>
      <c r="B216" s="5" t="s">
        <v>38</v>
      </c>
      <c r="C216" s="5" t="s">
        <v>37</v>
      </c>
      <c r="D216" s="1">
        <v>30000</v>
      </c>
      <c r="E216" s="4">
        <v>30000</v>
      </c>
      <c r="F216" s="9" t="str" cm="1">
        <f t="array" ref="F216">_xlfn.IFS(E216&lt;60000, "10k-50k", AND(E216&gt;50000,E216&lt;110000),"60-100k", E216&gt;100000, "More than 110k ")</f>
        <v>10k-50k</v>
      </c>
      <c r="G216">
        <v>1</v>
      </c>
      <c r="H216" t="s">
        <v>13</v>
      </c>
      <c r="I216" t="s">
        <v>20</v>
      </c>
      <c r="J216" t="s">
        <v>15</v>
      </c>
      <c r="K216">
        <v>0</v>
      </c>
      <c r="L216" t="s">
        <v>16</v>
      </c>
      <c r="M216" t="s">
        <v>17</v>
      </c>
      <c r="N216" s="3">
        <v>65</v>
      </c>
      <c r="O216" s="4" t="str" cm="1">
        <f t="array" ref="O216">_xlfn.IFS(N216 &lt; 46, "25-45 years old", AND(N216 &gt; 45,N216 &lt; 66), "46-65 years old", N216 &gt; 65, "&gt; 65 years old")</f>
        <v>46-65 years old</v>
      </c>
      <c r="P216" t="s">
        <v>15</v>
      </c>
      <c r="Q216" s="5">
        <f t="shared" si="3"/>
        <v>1</v>
      </c>
    </row>
    <row r="217" spans="1:17" x14ac:dyDescent="0.3">
      <c r="A217">
        <v>27951</v>
      </c>
      <c r="B217" s="5" t="s">
        <v>39</v>
      </c>
      <c r="C217" s="5" t="s">
        <v>37</v>
      </c>
      <c r="D217" s="1">
        <v>80000</v>
      </c>
      <c r="E217" s="4">
        <v>80000</v>
      </c>
      <c r="F217" s="9" t="str" cm="1">
        <f t="array" ref="F217">_xlfn.IFS(E217&lt;60000, "10k-50k", AND(E217&gt;50000,E217&lt;110000),"60-100k", E217&gt;100000, "More than 110k ")</f>
        <v>60-100k</v>
      </c>
      <c r="G217">
        <v>4</v>
      </c>
      <c r="H217" t="s">
        <v>19</v>
      </c>
      <c r="I217" t="s">
        <v>21</v>
      </c>
      <c r="J217" t="s">
        <v>18</v>
      </c>
      <c r="K217">
        <v>2</v>
      </c>
      <c r="L217" t="s">
        <v>22</v>
      </c>
      <c r="M217" t="s">
        <v>17</v>
      </c>
      <c r="N217" s="3">
        <v>54</v>
      </c>
      <c r="O217" s="4" t="str" cm="1">
        <f t="array" ref="O217">_xlfn.IFS(N217 &lt; 46, "25-45 years old", AND(N217 &gt; 45,N217 &lt; 66), "46-65 years old", N217 &gt; 65, "&gt; 65 years old")</f>
        <v>46-65 years old</v>
      </c>
      <c r="P217" t="s">
        <v>15</v>
      </c>
      <c r="Q217" s="5">
        <f t="shared" si="3"/>
        <v>1</v>
      </c>
    </row>
    <row r="218" spans="1:17" x14ac:dyDescent="0.3">
      <c r="A218">
        <v>25026</v>
      </c>
      <c r="B218" s="5" t="s">
        <v>38</v>
      </c>
      <c r="C218" s="5" t="s">
        <v>37</v>
      </c>
      <c r="D218" s="1">
        <v>20000</v>
      </c>
      <c r="E218" s="4">
        <v>20000</v>
      </c>
      <c r="F218" s="9" t="str" cm="1">
        <f t="array" ref="F218">_xlfn.IFS(E218&lt;60000, "10k-50k", AND(E218&gt;50000,E218&lt;110000),"60-100k", E218&gt;100000, "More than 110k ")</f>
        <v>10k-50k</v>
      </c>
      <c r="G218">
        <v>2</v>
      </c>
      <c r="H218" t="s">
        <v>29</v>
      </c>
      <c r="I218" t="s">
        <v>20</v>
      </c>
      <c r="J218" t="s">
        <v>15</v>
      </c>
      <c r="K218">
        <v>3</v>
      </c>
      <c r="L218" t="s">
        <v>23</v>
      </c>
      <c r="M218" t="s">
        <v>24</v>
      </c>
      <c r="N218" s="3">
        <v>54</v>
      </c>
      <c r="O218" s="4" t="str" cm="1">
        <f t="array" ref="O218">_xlfn.IFS(N218 &lt; 46, "25-45 years old", AND(N218 &gt; 45,N218 &lt; 66), "46-65 years old", N218 &gt; 65, "&gt; 65 years old")</f>
        <v>46-65 years old</v>
      </c>
      <c r="P218" t="s">
        <v>18</v>
      </c>
      <c r="Q218" s="5">
        <f t="shared" si="3"/>
        <v>0</v>
      </c>
    </row>
    <row r="219" spans="1:17" x14ac:dyDescent="0.3">
      <c r="A219">
        <v>13673</v>
      </c>
      <c r="B219" s="5" t="s">
        <v>39</v>
      </c>
      <c r="C219" s="5" t="s">
        <v>36</v>
      </c>
      <c r="D219" s="1">
        <v>20000</v>
      </c>
      <c r="E219" s="4">
        <v>20000</v>
      </c>
      <c r="F219" s="9" t="str" cm="1">
        <f t="array" ref="F219">_xlfn.IFS(E219&lt;60000, "10k-50k", AND(E219&gt;50000,E219&lt;110000),"60-100k", E219&gt;100000, "More than 110k ")</f>
        <v>10k-50k</v>
      </c>
      <c r="G219">
        <v>0</v>
      </c>
      <c r="H219" t="s">
        <v>29</v>
      </c>
      <c r="I219" t="s">
        <v>25</v>
      </c>
      <c r="J219" t="s">
        <v>18</v>
      </c>
      <c r="K219">
        <v>2</v>
      </c>
      <c r="L219" t="s">
        <v>16</v>
      </c>
      <c r="M219" t="s">
        <v>17</v>
      </c>
      <c r="N219" s="3">
        <v>25</v>
      </c>
      <c r="O219" s="4" t="str" cm="1">
        <f t="array" ref="O219">_xlfn.IFS(N219 &lt; 46, "25-45 years old", AND(N219 &gt; 45,N219 &lt; 66), "46-65 years old", N219 &gt; 65, "&gt; 65 years old")</f>
        <v>25-45 years old</v>
      </c>
      <c r="P219" t="s">
        <v>18</v>
      </c>
      <c r="Q219" s="5">
        <f t="shared" si="3"/>
        <v>0</v>
      </c>
    </row>
    <row r="220" spans="1:17" x14ac:dyDescent="0.3">
      <c r="A220">
        <v>16043</v>
      </c>
      <c r="B220" s="5" t="s">
        <v>39</v>
      </c>
      <c r="C220" s="5" t="s">
        <v>37</v>
      </c>
      <c r="D220" s="1">
        <v>10000</v>
      </c>
      <c r="E220" s="4">
        <v>10000</v>
      </c>
      <c r="F220" s="9" t="str" cm="1">
        <f t="array" ref="F220">_xlfn.IFS(E220&lt;60000, "10k-50k", AND(E220&gt;50000,E220&lt;110000),"60-100k", E220&gt;100000, "More than 110k ")</f>
        <v>10k-50k</v>
      </c>
      <c r="G220">
        <v>1</v>
      </c>
      <c r="H220" t="s">
        <v>13</v>
      </c>
      <c r="I220" t="s">
        <v>25</v>
      </c>
      <c r="J220" t="s">
        <v>15</v>
      </c>
      <c r="K220">
        <v>0</v>
      </c>
      <c r="L220" t="s">
        <v>16</v>
      </c>
      <c r="M220" t="s">
        <v>17</v>
      </c>
      <c r="N220" s="3">
        <v>48</v>
      </c>
      <c r="O220" s="4" t="str" cm="1">
        <f t="array" ref="O220">_xlfn.IFS(N220 &lt; 46, "25-45 years old", AND(N220 &gt; 45,N220 &lt; 66), "46-65 years old", N220 &gt; 65, "&gt; 65 years old")</f>
        <v>46-65 years old</v>
      </c>
      <c r="P220" t="s">
        <v>18</v>
      </c>
      <c r="Q220" s="5">
        <f t="shared" si="3"/>
        <v>0</v>
      </c>
    </row>
    <row r="221" spans="1:17" x14ac:dyDescent="0.3">
      <c r="A221">
        <v>22399</v>
      </c>
      <c r="B221" s="5" t="s">
        <v>39</v>
      </c>
      <c r="C221" s="5" t="s">
        <v>37</v>
      </c>
      <c r="D221" s="1">
        <v>10000</v>
      </c>
      <c r="E221" s="4">
        <v>10000</v>
      </c>
      <c r="F221" s="9" t="str" cm="1">
        <f t="array" ref="F221">_xlfn.IFS(E221&lt;60000, "10k-50k", AND(E221&gt;50000,E221&lt;110000),"60-100k", E221&gt;100000, "More than 110k ")</f>
        <v>10k-50k</v>
      </c>
      <c r="G221">
        <v>0</v>
      </c>
      <c r="H221" t="s">
        <v>19</v>
      </c>
      <c r="I221" t="s">
        <v>25</v>
      </c>
      <c r="J221" t="s">
        <v>15</v>
      </c>
      <c r="K221">
        <v>1</v>
      </c>
      <c r="L221" t="s">
        <v>26</v>
      </c>
      <c r="M221" t="s">
        <v>24</v>
      </c>
      <c r="N221" s="3">
        <v>26</v>
      </c>
      <c r="O221" s="4" t="str" cm="1">
        <f t="array" ref="O221">_xlfn.IFS(N221 &lt; 46, "25-45 years old", AND(N221 &gt; 45,N221 &lt; 66), "46-65 years old", N221 &gt; 65, "&gt; 65 years old")</f>
        <v>25-45 years old</v>
      </c>
      <c r="P221" t="s">
        <v>15</v>
      </c>
      <c r="Q221" s="5">
        <f t="shared" si="3"/>
        <v>1</v>
      </c>
    </row>
    <row r="222" spans="1:17" x14ac:dyDescent="0.3">
      <c r="A222">
        <v>27696</v>
      </c>
      <c r="B222" s="5" t="s">
        <v>38</v>
      </c>
      <c r="C222" s="5" t="s">
        <v>37</v>
      </c>
      <c r="D222" s="1">
        <v>60000</v>
      </c>
      <c r="E222" s="4">
        <v>60000</v>
      </c>
      <c r="F222" s="9" t="str" cm="1">
        <f t="array" ref="F222">_xlfn.IFS(E222&lt;60000, "10k-50k", AND(E222&gt;50000,E222&lt;110000),"60-100k", E222&gt;100000, "More than 110k ")</f>
        <v>60-100k</v>
      </c>
      <c r="G222">
        <v>1</v>
      </c>
      <c r="H222" t="s">
        <v>13</v>
      </c>
      <c r="I222" t="s">
        <v>21</v>
      </c>
      <c r="J222" t="s">
        <v>15</v>
      </c>
      <c r="K222">
        <v>1</v>
      </c>
      <c r="L222" t="s">
        <v>23</v>
      </c>
      <c r="M222" t="s">
        <v>24</v>
      </c>
      <c r="N222" s="3">
        <v>43</v>
      </c>
      <c r="O222" s="4" t="str" cm="1">
        <f t="array" ref="O222">_xlfn.IFS(N222 &lt; 46, "25-45 years old", AND(N222 &gt; 45,N222 &lt; 66), "46-65 years old", N222 &gt; 65, "&gt; 65 years old")</f>
        <v>25-45 years old</v>
      </c>
      <c r="P222" t="s">
        <v>15</v>
      </c>
      <c r="Q222" s="5">
        <f t="shared" si="3"/>
        <v>1</v>
      </c>
    </row>
    <row r="223" spans="1:17" x14ac:dyDescent="0.3">
      <c r="A223">
        <v>25313</v>
      </c>
      <c r="B223" s="5" t="s">
        <v>39</v>
      </c>
      <c r="C223" s="5" t="s">
        <v>37</v>
      </c>
      <c r="D223" s="1">
        <v>10000</v>
      </c>
      <c r="E223" s="4">
        <v>10000</v>
      </c>
      <c r="F223" s="9" t="str" cm="1">
        <f t="array" ref="F223">_xlfn.IFS(E223&lt;60000, "10k-50k", AND(E223&gt;50000,E223&lt;110000),"60-100k", E223&gt;100000, "More than 110k ")</f>
        <v>10k-50k</v>
      </c>
      <c r="G223">
        <v>0</v>
      </c>
      <c r="H223" t="s">
        <v>29</v>
      </c>
      <c r="I223" t="s">
        <v>25</v>
      </c>
      <c r="J223" t="s">
        <v>18</v>
      </c>
      <c r="K223">
        <v>2</v>
      </c>
      <c r="L223" t="s">
        <v>26</v>
      </c>
      <c r="M223" t="s">
        <v>17</v>
      </c>
      <c r="N223" s="3">
        <v>35</v>
      </c>
      <c r="O223" s="4" t="str" cm="1">
        <f t="array" ref="O223">_xlfn.IFS(N223 &lt; 46, "25-45 years old", AND(N223 &gt; 45,N223 &lt; 66), "46-65 years old", N223 &gt; 65, "&gt; 65 years old")</f>
        <v>25-45 years old</v>
      </c>
      <c r="P223" t="s">
        <v>18</v>
      </c>
      <c r="Q223" s="5">
        <f t="shared" si="3"/>
        <v>0</v>
      </c>
    </row>
    <row r="224" spans="1:17" x14ac:dyDescent="0.3">
      <c r="A224">
        <v>13813</v>
      </c>
      <c r="B224" s="5" t="s">
        <v>38</v>
      </c>
      <c r="C224" s="5" t="s">
        <v>36</v>
      </c>
      <c r="D224" s="1">
        <v>30000</v>
      </c>
      <c r="E224" s="4">
        <v>30000</v>
      </c>
      <c r="F224" s="9" t="str" cm="1">
        <f t="array" ref="F224">_xlfn.IFS(E224&lt;60000, "10k-50k", AND(E224&gt;50000,E224&lt;110000),"60-100k", E224&gt;100000, "More than 110k ")</f>
        <v>10k-50k</v>
      </c>
      <c r="G224">
        <v>3</v>
      </c>
      <c r="H224" t="s">
        <v>19</v>
      </c>
      <c r="I224" t="s">
        <v>20</v>
      </c>
      <c r="J224" t="s">
        <v>18</v>
      </c>
      <c r="K224">
        <v>0</v>
      </c>
      <c r="L224" t="s">
        <v>16</v>
      </c>
      <c r="M224" t="s">
        <v>17</v>
      </c>
      <c r="N224" s="3">
        <v>42</v>
      </c>
      <c r="O224" s="4" t="str" cm="1">
        <f t="array" ref="O224">_xlfn.IFS(N224 &lt; 46, "25-45 years old", AND(N224 &gt; 45,N224 &lt; 66), "46-65 years old", N224 &gt; 65, "&gt; 65 years old")</f>
        <v>25-45 years old</v>
      </c>
      <c r="P224" t="s">
        <v>18</v>
      </c>
      <c r="Q224" s="5">
        <f t="shared" si="3"/>
        <v>0</v>
      </c>
    </row>
    <row r="225" spans="1:17" x14ac:dyDescent="0.3">
      <c r="A225">
        <v>18711</v>
      </c>
      <c r="B225" s="5" t="s">
        <v>39</v>
      </c>
      <c r="C225" s="5" t="s">
        <v>36</v>
      </c>
      <c r="D225" s="1">
        <v>70000</v>
      </c>
      <c r="E225" s="4">
        <v>70000</v>
      </c>
      <c r="F225" s="9" t="str" cm="1">
        <f t="array" ref="F225">_xlfn.IFS(E225&lt;60000, "10k-50k", AND(E225&gt;50000,E225&lt;110000),"60-100k", E225&gt;100000, "More than 110k ")</f>
        <v>60-100k</v>
      </c>
      <c r="G225">
        <v>5</v>
      </c>
      <c r="H225" t="s">
        <v>13</v>
      </c>
      <c r="I225" t="s">
        <v>21</v>
      </c>
      <c r="J225" t="s">
        <v>15</v>
      </c>
      <c r="K225">
        <v>4</v>
      </c>
      <c r="L225" t="s">
        <v>40</v>
      </c>
      <c r="M225" t="s">
        <v>24</v>
      </c>
      <c r="N225" s="3">
        <v>39</v>
      </c>
      <c r="O225" s="4" t="str" cm="1">
        <f t="array" ref="O225">_xlfn.IFS(N225 &lt; 46, "25-45 years old", AND(N225 &gt; 45,N225 &lt; 66), "46-65 years old", N225 &gt; 65, "&gt; 65 years old")</f>
        <v>25-45 years old</v>
      </c>
      <c r="P225" t="s">
        <v>18</v>
      </c>
      <c r="Q225" s="5">
        <f t="shared" si="3"/>
        <v>0</v>
      </c>
    </row>
    <row r="226" spans="1:17" x14ac:dyDescent="0.3">
      <c r="A226">
        <v>19650</v>
      </c>
      <c r="B226" s="5" t="s">
        <v>38</v>
      </c>
      <c r="C226" s="5" t="s">
        <v>36</v>
      </c>
      <c r="D226" s="1">
        <v>30000</v>
      </c>
      <c r="E226" s="4">
        <v>30000</v>
      </c>
      <c r="F226" s="9" t="str" cm="1">
        <f t="array" ref="F226">_xlfn.IFS(E226&lt;60000, "10k-50k", AND(E226&gt;50000,E226&lt;110000),"60-100k", E226&gt;100000, "More than 110k ")</f>
        <v>10k-50k</v>
      </c>
      <c r="G226">
        <v>2</v>
      </c>
      <c r="H226" t="s">
        <v>19</v>
      </c>
      <c r="I226" t="s">
        <v>20</v>
      </c>
      <c r="J226" t="s">
        <v>18</v>
      </c>
      <c r="K226">
        <v>2</v>
      </c>
      <c r="L226" t="s">
        <v>16</v>
      </c>
      <c r="M226" t="s">
        <v>24</v>
      </c>
      <c r="N226" s="3">
        <v>67</v>
      </c>
      <c r="O226" s="4" t="str" cm="1">
        <f t="array" ref="O226">_xlfn.IFS(N226 &lt; 46, "25-45 years old", AND(N226 &gt; 45,N226 &lt; 66), "46-65 years old", N226 &gt; 65, "&gt; 65 years old")</f>
        <v>&gt; 65 years old</v>
      </c>
      <c r="P226" t="s">
        <v>18</v>
      </c>
      <c r="Q226" s="5">
        <f t="shared" si="3"/>
        <v>0</v>
      </c>
    </row>
    <row r="227" spans="1:17" x14ac:dyDescent="0.3">
      <c r="A227">
        <v>14135</v>
      </c>
      <c r="B227" s="5" t="s">
        <v>38</v>
      </c>
      <c r="C227" s="5" t="s">
        <v>37</v>
      </c>
      <c r="D227" s="1">
        <v>20000</v>
      </c>
      <c r="E227" s="4">
        <v>20000</v>
      </c>
      <c r="F227" s="9" t="str" cm="1">
        <f t="array" ref="F227">_xlfn.IFS(E227&lt;60000, "10k-50k", AND(E227&gt;50000,E227&lt;110000),"60-100k", E227&gt;100000, "More than 110k ")</f>
        <v>10k-50k</v>
      </c>
      <c r="G227">
        <v>1</v>
      </c>
      <c r="H227" t="s">
        <v>19</v>
      </c>
      <c r="I227" t="s">
        <v>25</v>
      </c>
      <c r="J227" t="s">
        <v>15</v>
      </c>
      <c r="K227">
        <v>0</v>
      </c>
      <c r="L227" t="s">
        <v>26</v>
      </c>
      <c r="M227" t="s">
        <v>17</v>
      </c>
      <c r="N227" s="3">
        <v>35</v>
      </c>
      <c r="O227" s="4" t="str" cm="1">
        <f t="array" ref="O227">_xlfn.IFS(N227 &lt; 46, "25-45 years old", AND(N227 &gt; 45,N227 &lt; 66), "46-65 years old", N227 &gt; 65, "&gt; 65 years old")</f>
        <v>25-45 years old</v>
      </c>
      <c r="P227" t="s">
        <v>18</v>
      </c>
      <c r="Q227" s="5">
        <f t="shared" si="3"/>
        <v>0</v>
      </c>
    </row>
    <row r="228" spans="1:17" x14ac:dyDescent="0.3">
      <c r="A228">
        <v>12833</v>
      </c>
      <c r="B228" s="5" t="s">
        <v>39</v>
      </c>
      <c r="C228" s="5" t="s">
        <v>36</v>
      </c>
      <c r="D228" s="1">
        <v>20000</v>
      </c>
      <c r="E228" s="4">
        <v>20000</v>
      </c>
      <c r="F228" s="9" t="str" cm="1">
        <f t="array" ref="F228">_xlfn.IFS(E228&lt;60000, "10k-50k", AND(E228&gt;50000,E228&lt;110000),"60-100k", E228&gt;100000, "More than 110k ")</f>
        <v>10k-50k</v>
      </c>
      <c r="G228">
        <v>3</v>
      </c>
      <c r="H228" t="s">
        <v>27</v>
      </c>
      <c r="I228" t="s">
        <v>25</v>
      </c>
      <c r="J228" t="s">
        <v>15</v>
      </c>
      <c r="K228">
        <v>1</v>
      </c>
      <c r="L228" t="s">
        <v>16</v>
      </c>
      <c r="M228" t="s">
        <v>17</v>
      </c>
      <c r="N228" s="3">
        <v>42</v>
      </c>
      <c r="O228" s="4" t="str" cm="1">
        <f t="array" ref="O228">_xlfn.IFS(N228 &lt; 46, "25-45 years old", AND(N228 &gt; 45,N228 &lt; 66), "46-65 years old", N228 &gt; 65, "&gt; 65 years old")</f>
        <v>25-45 years old</v>
      </c>
      <c r="P228" t="s">
        <v>15</v>
      </c>
      <c r="Q228" s="5">
        <f t="shared" si="3"/>
        <v>1</v>
      </c>
    </row>
    <row r="229" spans="1:17" x14ac:dyDescent="0.3">
      <c r="A229">
        <v>26849</v>
      </c>
      <c r="B229" s="5" t="s">
        <v>38</v>
      </c>
      <c r="C229" s="5" t="s">
        <v>37</v>
      </c>
      <c r="D229" s="1">
        <v>10000</v>
      </c>
      <c r="E229" s="4">
        <v>10000</v>
      </c>
      <c r="F229" s="9" t="str" cm="1">
        <f t="array" ref="F229">_xlfn.IFS(E229&lt;60000, "10k-50k", AND(E229&gt;50000,E229&lt;110000),"60-100k", E229&gt;100000, "More than 110k ")</f>
        <v>10k-50k</v>
      </c>
      <c r="G229">
        <v>3</v>
      </c>
      <c r="H229" t="s">
        <v>29</v>
      </c>
      <c r="I229" t="s">
        <v>25</v>
      </c>
      <c r="J229" t="s">
        <v>15</v>
      </c>
      <c r="K229">
        <v>2</v>
      </c>
      <c r="L229" t="s">
        <v>16</v>
      </c>
      <c r="M229" t="s">
        <v>17</v>
      </c>
      <c r="N229" s="3">
        <v>43</v>
      </c>
      <c r="O229" s="4" t="str" cm="1">
        <f t="array" ref="O229">_xlfn.IFS(N229 &lt; 46, "25-45 years old", AND(N229 &gt; 45,N229 &lt; 66), "46-65 years old", N229 &gt; 65, "&gt; 65 years old")</f>
        <v>25-45 years old</v>
      </c>
      <c r="P229" t="s">
        <v>18</v>
      </c>
      <c r="Q229" s="5">
        <f t="shared" si="3"/>
        <v>0</v>
      </c>
    </row>
    <row r="230" spans="1:17" x14ac:dyDescent="0.3">
      <c r="A230">
        <v>20962</v>
      </c>
      <c r="B230" s="5" t="s">
        <v>38</v>
      </c>
      <c r="C230" s="5" t="s">
        <v>36</v>
      </c>
      <c r="D230" s="1">
        <v>20000</v>
      </c>
      <c r="E230" s="4">
        <v>20000</v>
      </c>
      <c r="F230" s="9" t="str" cm="1">
        <f t="array" ref="F230">_xlfn.IFS(E230&lt;60000, "10k-50k", AND(E230&gt;50000,E230&lt;110000),"60-100k", E230&gt;100000, "More than 110k ")</f>
        <v>10k-50k</v>
      </c>
      <c r="G230">
        <v>1</v>
      </c>
      <c r="H230" t="s">
        <v>31</v>
      </c>
      <c r="I230" t="s">
        <v>20</v>
      </c>
      <c r="J230" t="s">
        <v>15</v>
      </c>
      <c r="K230">
        <v>0</v>
      </c>
      <c r="L230" t="s">
        <v>16</v>
      </c>
      <c r="M230" t="s">
        <v>17</v>
      </c>
      <c r="N230" s="3">
        <v>45</v>
      </c>
      <c r="O230" s="4" t="str" cm="1">
        <f t="array" ref="O230">_xlfn.IFS(N230 &lt; 46, "25-45 years old", AND(N230 &gt; 45,N230 &lt; 66), "46-65 years old", N230 &gt; 65, "&gt; 65 years old")</f>
        <v>25-45 years old</v>
      </c>
      <c r="P230" t="s">
        <v>18</v>
      </c>
      <c r="Q230" s="5">
        <f t="shared" si="3"/>
        <v>0</v>
      </c>
    </row>
    <row r="231" spans="1:17" x14ac:dyDescent="0.3">
      <c r="A231">
        <v>28915</v>
      </c>
      <c r="B231" s="5" t="s">
        <v>39</v>
      </c>
      <c r="C231" s="5" t="s">
        <v>37</v>
      </c>
      <c r="D231" s="1">
        <v>80000</v>
      </c>
      <c r="E231" s="4">
        <v>80000</v>
      </c>
      <c r="F231" s="9" t="str" cm="1">
        <f t="array" ref="F231">_xlfn.IFS(E231&lt;60000, "10k-50k", AND(E231&gt;50000,E231&lt;110000),"60-100k", E231&gt;100000, "More than 110k ")</f>
        <v>60-100k</v>
      </c>
      <c r="G231">
        <v>5</v>
      </c>
      <c r="H231" t="s">
        <v>27</v>
      </c>
      <c r="I231" t="s">
        <v>28</v>
      </c>
      <c r="J231" t="s">
        <v>15</v>
      </c>
      <c r="K231">
        <v>3</v>
      </c>
      <c r="L231" t="s">
        <v>40</v>
      </c>
      <c r="M231" t="s">
        <v>17</v>
      </c>
      <c r="N231" s="3">
        <v>57</v>
      </c>
      <c r="O231" s="4" t="str" cm="1">
        <f t="array" ref="O231">_xlfn.IFS(N231 &lt; 46, "25-45 years old", AND(N231 &gt; 45,N231 &lt; 66), "46-65 years old", N231 &gt; 65, "&gt; 65 years old")</f>
        <v>46-65 years old</v>
      </c>
      <c r="P231" t="s">
        <v>18</v>
      </c>
      <c r="Q231" s="5">
        <f t="shared" si="3"/>
        <v>0</v>
      </c>
    </row>
    <row r="232" spans="1:17" x14ac:dyDescent="0.3">
      <c r="A232">
        <v>22830</v>
      </c>
      <c r="B232" s="5" t="s">
        <v>38</v>
      </c>
      <c r="C232" s="5" t="s">
        <v>37</v>
      </c>
      <c r="D232" s="1">
        <v>120000</v>
      </c>
      <c r="E232" s="4">
        <v>120000</v>
      </c>
      <c r="F232" s="9" t="str" cm="1">
        <f t="array" ref="F232">_xlfn.IFS(E232&lt;60000, "10k-50k", AND(E232&gt;50000,E232&lt;110000),"60-100k", E232&gt;100000, "More than 110k ")</f>
        <v xml:space="preserve">More than 110k </v>
      </c>
      <c r="G232">
        <v>4</v>
      </c>
      <c r="H232" t="s">
        <v>19</v>
      </c>
      <c r="I232" t="s">
        <v>28</v>
      </c>
      <c r="J232" t="s">
        <v>15</v>
      </c>
      <c r="K232">
        <v>3</v>
      </c>
      <c r="L232" t="s">
        <v>40</v>
      </c>
      <c r="M232" t="s">
        <v>17</v>
      </c>
      <c r="N232" s="3">
        <v>56</v>
      </c>
      <c r="O232" s="4" t="str" cm="1">
        <f t="array" ref="O232">_xlfn.IFS(N232 &lt; 46, "25-45 years old", AND(N232 &gt; 45,N232 &lt; 66), "46-65 years old", N232 &gt; 65, "&gt; 65 years old")</f>
        <v>46-65 years old</v>
      </c>
      <c r="P232" t="s">
        <v>18</v>
      </c>
      <c r="Q232" s="5">
        <f t="shared" si="3"/>
        <v>0</v>
      </c>
    </row>
    <row r="233" spans="1:17" x14ac:dyDescent="0.3">
      <c r="A233">
        <v>14777</v>
      </c>
      <c r="B233" s="5" t="s">
        <v>38</v>
      </c>
      <c r="C233" s="5" t="s">
        <v>36</v>
      </c>
      <c r="D233" s="1">
        <v>40000</v>
      </c>
      <c r="E233" s="4">
        <v>40000</v>
      </c>
      <c r="F233" s="9" t="str" cm="1">
        <f t="array" ref="F233">_xlfn.IFS(E233&lt;60000, "10k-50k", AND(E233&gt;50000,E233&lt;110000),"60-100k", E233&gt;100000, "More than 110k ")</f>
        <v>10k-50k</v>
      </c>
      <c r="G233">
        <v>0</v>
      </c>
      <c r="H233" t="s">
        <v>13</v>
      </c>
      <c r="I233" t="s">
        <v>20</v>
      </c>
      <c r="J233" t="s">
        <v>15</v>
      </c>
      <c r="K233">
        <v>0</v>
      </c>
      <c r="L233" t="s">
        <v>16</v>
      </c>
      <c r="M233" t="s">
        <v>17</v>
      </c>
      <c r="N233" s="3">
        <v>38</v>
      </c>
      <c r="O233" s="4" t="str" cm="1">
        <f t="array" ref="O233">_xlfn.IFS(N233 &lt; 46, "25-45 years old", AND(N233 &gt; 45,N233 &lt; 66), "46-65 years old", N233 &gt; 65, "&gt; 65 years old")</f>
        <v>25-45 years old</v>
      </c>
      <c r="P233" t="s">
        <v>15</v>
      </c>
      <c r="Q233" s="5">
        <f t="shared" si="3"/>
        <v>1</v>
      </c>
    </row>
    <row r="234" spans="1:17" x14ac:dyDescent="0.3">
      <c r="A234">
        <v>12591</v>
      </c>
      <c r="B234" s="5" t="s">
        <v>38</v>
      </c>
      <c r="C234" s="5" t="s">
        <v>36</v>
      </c>
      <c r="D234" s="1">
        <v>30000</v>
      </c>
      <c r="E234" s="4">
        <v>30000</v>
      </c>
      <c r="F234" s="9" t="str" cm="1">
        <f t="array" ref="F234">_xlfn.IFS(E234&lt;60000, "10k-50k", AND(E234&gt;50000,E234&lt;110000),"60-100k", E234&gt;100000, "More than 110k ")</f>
        <v>10k-50k</v>
      </c>
      <c r="G234">
        <v>4</v>
      </c>
      <c r="H234" t="s">
        <v>31</v>
      </c>
      <c r="I234" t="s">
        <v>20</v>
      </c>
      <c r="J234" t="s">
        <v>15</v>
      </c>
      <c r="K234">
        <v>0</v>
      </c>
      <c r="L234" t="s">
        <v>16</v>
      </c>
      <c r="M234" t="s">
        <v>17</v>
      </c>
      <c r="N234" s="3">
        <v>45</v>
      </c>
      <c r="O234" s="4" t="str" cm="1">
        <f t="array" ref="O234">_xlfn.IFS(N234 &lt; 46, "25-45 years old", AND(N234 &gt; 45,N234 &lt; 66), "46-65 years old", N234 &gt; 65, "&gt; 65 years old")</f>
        <v>25-45 years old</v>
      </c>
      <c r="P234" t="s">
        <v>18</v>
      </c>
      <c r="Q234" s="5">
        <f t="shared" si="3"/>
        <v>0</v>
      </c>
    </row>
    <row r="235" spans="1:17" x14ac:dyDescent="0.3">
      <c r="A235">
        <v>24174</v>
      </c>
      <c r="B235" s="5" t="s">
        <v>38</v>
      </c>
      <c r="C235" s="5" t="s">
        <v>37</v>
      </c>
      <c r="D235" s="1">
        <v>20000</v>
      </c>
      <c r="E235" s="4">
        <v>20000</v>
      </c>
      <c r="F235" s="9" t="str" cm="1">
        <f t="array" ref="F235">_xlfn.IFS(E235&lt;60000, "10k-50k", AND(E235&gt;50000,E235&lt;110000),"60-100k", E235&gt;100000, "More than 110k ")</f>
        <v>10k-50k</v>
      </c>
      <c r="G235">
        <v>0</v>
      </c>
      <c r="H235" t="s">
        <v>13</v>
      </c>
      <c r="I235" t="s">
        <v>20</v>
      </c>
      <c r="J235" t="s">
        <v>15</v>
      </c>
      <c r="K235">
        <v>0</v>
      </c>
      <c r="L235" t="s">
        <v>16</v>
      </c>
      <c r="M235" t="s">
        <v>24</v>
      </c>
      <c r="N235" s="3">
        <v>27</v>
      </c>
      <c r="O235" s="4" t="str" cm="1">
        <f t="array" ref="O235">_xlfn.IFS(N235 &lt; 46, "25-45 years old", AND(N235 &gt; 45,N235 &lt; 66), "46-65 years old", N235 &gt; 65, "&gt; 65 years old")</f>
        <v>25-45 years old</v>
      </c>
      <c r="P235" t="s">
        <v>15</v>
      </c>
      <c r="Q235" s="5">
        <f t="shared" si="3"/>
        <v>1</v>
      </c>
    </row>
    <row r="236" spans="1:17" x14ac:dyDescent="0.3">
      <c r="A236">
        <v>24611</v>
      </c>
      <c r="B236" s="5" t="s">
        <v>39</v>
      </c>
      <c r="C236" s="5" t="s">
        <v>37</v>
      </c>
      <c r="D236" s="1">
        <v>90000</v>
      </c>
      <c r="E236" s="4">
        <v>90000</v>
      </c>
      <c r="F236" s="9" t="str" cm="1">
        <f t="array" ref="F236">_xlfn.IFS(E236&lt;60000, "10k-50k", AND(E236&gt;50000,E236&lt;110000),"60-100k", E236&gt;100000, "More than 110k ")</f>
        <v>60-100k</v>
      </c>
      <c r="G236">
        <v>0</v>
      </c>
      <c r="H236" t="s">
        <v>13</v>
      </c>
      <c r="I236" t="s">
        <v>21</v>
      </c>
      <c r="J236" t="s">
        <v>18</v>
      </c>
      <c r="K236">
        <v>4</v>
      </c>
      <c r="L236" t="s">
        <v>40</v>
      </c>
      <c r="M236" t="s">
        <v>24</v>
      </c>
      <c r="N236" s="3">
        <v>35</v>
      </c>
      <c r="O236" s="4" t="str" cm="1">
        <f t="array" ref="O236">_xlfn.IFS(N236 &lt; 46, "25-45 years old", AND(N236 &gt; 45,N236 &lt; 66), "46-65 years old", N236 &gt; 65, "&gt; 65 years old")</f>
        <v>25-45 years old</v>
      </c>
      <c r="P236" t="s">
        <v>15</v>
      </c>
      <c r="Q236" s="5">
        <f t="shared" si="3"/>
        <v>1</v>
      </c>
    </row>
    <row r="237" spans="1:17" x14ac:dyDescent="0.3">
      <c r="A237">
        <v>11340</v>
      </c>
      <c r="B237" s="5" t="s">
        <v>38</v>
      </c>
      <c r="C237" s="5" t="s">
        <v>36</v>
      </c>
      <c r="D237" s="1">
        <v>10000</v>
      </c>
      <c r="E237" s="4">
        <v>10000</v>
      </c>
      <c r="F237" s="9" t="str" cm="1">
        <f t="array" ref="F237">_xlfn.IFS(E237&lt;60000, "10k-50k", AND(E237&gt;50000,E237&lt;110000),"60-100k", E237&gt;100000, "More than 110k ")</f>
        <v>10k-50k</v>
      </c>
      <c r="G237">
        <v>1</v>
      </c>
      <c r="H237" t="s">
        <v>31</v>
      </c>
      <c r="I237" t="s">
        <v>20</v>
      </c>
      <c r="J237" t="s">
        <v>15</v>
      </c>
      <c r="K237">
        <v>0</v>
      </c>
      <c r="L237" t="s">
        <v>16</v>
      </c>
      <c r="M237" t="s">
        <v>17</v>
      </c>
      <c r="N237" s="3">
        <v>70</v>
      </c>
      <c r="O237" s="4" t="str" cm="1">
        <f t="array" ref="O237">_xlfn.IFS(N237 &lt; 46, "25-45 years old", AND(N237 &gt; 45,N237 &lt; 66), "46-65 years old", N237 &gt; 65, "&gt; 65 years old")</f>
        <v>&gt; 65 years old</v>
      </c>
      <c r="P237" t="s">
        <v>15</v>
      </c>
      <c r="Q237" s="5">
        <f t="shared" si="3"/>
        <v>1</v>
      </c>
    </row>
    <row r="238" spans="1:17" x14ac:dyDescent="0.3">
      <c r="A238">
        <v>25693</v>
      </c>
      <c r="B238" s="5" t="s">
        <v>39</v>
      </c>
      <c r="C238" s="5" t="s">
        <v>36</v>
      </c>
      <c r="D238" s="1">
        <v>30000</v>
      </c>
      <c r="E238" s="4">
        <v>30000</v>
      </c>
      <c r="F238" s="9" t="str" cm="1">
        <f t="array" ref="F238">_xlfn.IFS(E238&lt;60000, "10k-50k", AND(E238&gt;50000,E238&lt;110000),"60-100k", E238&gt;100000, "More than 110k ")</f>
        <v>10k-50k</v>
      </c>
      <c r="G238">
        <v>5</v>
      </c>
      <c r="H238" t="s">
        <v>31</v>
      </c>
      <c r="I238" t="s">
        <v>20</v>
      </c>
      <c r="J238" t="s">
        <v>15</v>
      </c>
      <c r="K238">
        <v>0</v>
      </c>
      <c r="L238" t="s">
        <v>16</v>
      </c>
      <c r="M238" t="s">
        <v>17</v>
      </c>
      <c r="N238" s="3">
        <v>44</v>
      </c>
      <c r="O238" s="4" t="str" cm="1">
        <f t="array" ref="O238">_xlfn.IFS(N238 &lt; 46, "25-45 years old", AND(N238 &gt; 45,N238 &lt; 66), "46-65 years old", N238 &gt; 65, "&gt; 65 years old")</f>
        <v>25-45 years old</v>
      </c>
      <c r="P238" t="s">
        <v>15</v>
      </c>
      <c r="Q238" s="5">
        <f t="shared" si="3"/>
        <v>1</v>
      </c>
    </row>
    <row r="239" spans="1:17" x14ac:dyDescent="0.3">
      <c r="A239">
        <v>25555</v>
      </c>
      <c r="B239" s="5" t="s">
        <v>38</v>
      </c>
      <c r="C239" s="5" t="s">
        <v>36</v>
      </c>
      <c r="D239" s="1">
        <v>10000</v>
      </c>
      <c r="E239" s="4">
        <v>10000</v>
      </c>
      <c r="F239" s="9" t="str" cm="1">
        <f t="array" ref="F239">_xlfn.IFS(E239&lt;60000, "10k-50k", AND(E239&gt;50000,E239&lt;110000),"60-100k", E239&gt;100000, "More than 110k ")</f>
        <v>10k-50k</v>
      </c>
      <c r="G239">
        <v>0</v>
      </c>
      <c r="H239" t="s">
        <v>19</v>
      </c>
      <c r="I239" t="s">
        <v>25</v>
      </c>
      <c r="J239" t="s">
        <v>18</v>
      </c>
      <c r="K239">
        <v>1</v>
      </c>
      <c r="L239" t="s">
        <v>16</v>
      </c>
      <c r="M239" t="s">
        <v>24</v>
      </c>
      <c r="N239" s="3">
        <v>26</v>
      </c>
      <c r="O239" s="4" t="str" cm="1">
        <f t="array" ref="O239">_xlfn.IFS(N239 &lt; 46, "25-45 years old", AND(N239 &gt; 45,N239 &lt; 66), "46-65 years old", N239 &gt; 65, "&gt; 65 years old")</f>
        <v>25-45 years old</v>
      </c>
      <c r="P239" t="s">
        <v>15</v>
      </c>
      <c r="Q239" s="5">
        <f t="shared" si="3"/>
        <v>1</v>
      </c>
    </row>
    <row r="240" spans="1:17" x14ac:dyDescent="0.3">
      <c r="A240">
        <v>22006</v>
      </c>
      <c r="B240" s="5" t="s">
        <v>38</v>
      </c>
      <c r="C240" s="5" t="s">
        <v>37</v>
      </c>
      <c r="D240" s="1">
        <v>70000</v>
      </c>
      <c r="E240" s="4">
        <v>70000</v>
      </c>
      <c r="F240" s="9" t="str" cm="1">
        <f t="array" ref="F240">_xlfn.IFS(E240&lt;60000, "10k-50k", AND(E240&gt;50000,E240&lt;110000),"60-100k", E240&gt;100000, "More than 110k ")</f>
        <v>60-100k</v>
      </c>
      <c r="G240">
        <v>5</v>
      </c>
      <c r="H240" t="s">
        <v>19</v>
      </c>
      <c r="I240" t="s">
        <v>14</v>
      </c>
      <c r="J240" t="s">
        <v>15</v>
      </c>
      <c r="K240">
        <v>3</v>
      </c>
      <c r="L240" t="s">
        <v>23</v>
      </c>
      <c r="M240" t="s">
        <v>24</v>
      </c>
      <c r="N240" s="3">
        <v>46</v>
      </c>
      <c r="O240" s="4" t="str" cm="1">
        <f t="array" ref="O240">_xlfn.IFS(N240 &lt; 46, "25-45 years old", AND(N240 &gt; 45,N240 &lt; 66), "46-65 years old", N240 &gt; 65, "&gt; 65 years old")</f>
        <v>46-65 years old</v>
      </c>
      <c r="P240" t="s">
        <v>18</v>
      </c>
      <c r="Q240" s="5">
        <f t="shared" si="3"/>
        <v>0</v>
      </c>
    </row>
    <row r="241" spans="1:17" x14ac:dyDescent="0.3">
      <c r="A241">
        <v>20060</v>
      </c>
      <c r="B241" s="5" t="s">
        <v>39</v>
      </c>
      <c r="C241" s="5" t="s">
        <v>36</v>
      </c>
      <c r="D241" s="1">
        <v>30000</v>
      </c>
      <c r="E241" s="4">
        <v>30000</v>
      </c>
      <c r="F241" s="9" t="str" cm="1">
        <f t="array" ref="F241">_xlfn.IFS(E241&lt;60000, "10k-50k", AND(E241&gt;50000,E241&lt;110000),"60-100k", E241&gt;100000, "More than 110k ")</f>
        <v>10k-50k</v>
      </c>
      <c r="G241">
        <v>0</v>
      </c>
      <c r="H241" t="s">
        <v>27</v>
      </c>
      <c r="I241" t="s">
        <v>25</v>
      </c>
      <c r="J241" t="s">
        <v>18</v>
      </c>
      <c r="K241">
        <v>1</v>
      </c>
      <c r="L241" t="s">
        <v>22</v>
      </c>
      <c r="M241" t="s">
        <v>17</v>
      </c>
      <c r="N241" s="3">
        <v>34</v>
      </c>
      <c r="O241" s="4" t="str" cm="1">
        <f t="array" ref="O241">_xlfn.IFS(N241 &lt; 46, "25-45 years old", AND(N241 &gt; 45,N241 &lt; 66), "46-65 years old", N241 &gt; 65, "&gt; 65 years old")</f>
        <v>25-45 years old</v>
      </c>
      <c r="P241" t="s">
        <v>15</v>
      </c>
      <c r="Q241" s="5">
        <f t="shared" si="3"/>
        <v>1</v>
      </c>
    </row>
    <row r="242" spans="1:17" x14ac:dyDescent="0.3">
      <c r="A242">
        <v>17702</v>
      </c>
      <c r="B242" s="5" t="s">
        <v>38</v>
      </c>
      <c r="C242" s="5" t="s">
        <v>37</v>
      </c>
      <c r="D242" s="1">
        <v>10000</v>
      </c>
      <c r="E242" s="4">
        <v>10000</v>
      </c>
      <c r="F242" s="9" t="str" cm="1">
        <f t="array" ref="F242">_xlfn.IFS(E242&lt;60000, "10k-50k", AND(E242&gt;50000,E242&lt;110000),"60-100k", E242&gt;100000, "More than 110k ")</f>
        <v>10k-50k</v>
      </c>
      <c r="G242">
        <v>1</v>
      </c>
      <c r="H242" t="s">
        <v>31</v>
      </c>
      <c r="I242" t="s">
        <v>25</v>
      </c>
      <c r="J242" t="s">
        <v>15</v>
      </c>
      <c r="K242">
        <v>0</v>
      </c>
      <c r="L242" t="s">
        <v>16</v>
      </c>
      <c r="M242" t="s">
        <v>17</v>
      </c>
      <c r="N242" s="3">
        <v>37</v>
      </c>
      <c r="O242" s="4" t="str" cm="1">
        <f t="array" ref="O242">_xlfn.IFS(N242 &lt; 46, "25-45 years old", AND(N242 &gt; 45,N242 &lt; 66), "46-65 years old", N242 &gt; 65, "&gt; 65 years old")</f>
        <v>25-45 years old</v>
      </c>
      <c r="P242" t="s">
        <v>18</v>
      </c>
      <c r="Q242" s="5">
        <f t="shared" si="3"/>
        <v>0</v>
      </c>
    </row>
    <row r="243" spans="1:17" x14ac:dyDescent="0.3">
      <c r="A243">
        <v>12503</v>
      </c>
      <c r="B243" s="5" t="s">
        <v>39</v>
      </c>
      <c r="C243" s="5" t="s">
        <v>36</v>
      </c>
      <c r="D243" s="1">
        <v>30000</v>
      </c>
      <c r="E243" s="4">
        <v>30000</v>
      </c>
      <c r="F243" s="9" t="str" cm="1">
        <f t="array" ref="F243">_xlfn.IFS(E243&lt;60000, "10k-50k", AND(E243&gt;50000,E243&lt;110000),"60-100k", E243&gt;100000, "More than 110k ")</f>
        <v>10k-50k</v>
      </c>
      <c r="G243">
        <v>3</v>
      </c>
      <c r="H243" t="s">
        <v>19</v>
      </c>
      <c r="I243" t="s">
        <v>20</v>
      </c>
      <c r="J243" t="s">
        <v>15</v>
      </c>
      <c r="K243">
        <v>2</v>
      </c>
      <c r="L243" t="s">
        <v>16</v>
      </c>
      <c r="M243" t="s">
        <v>17</v>
      </c>
      <c r="N243" s="3">
        <v>27</v>
      </c>
      <c r="O243" s="4" t="str" cm="1">
        <f t="array" ref="O243">_xlfn.IFS(N243 &lt; 46, "25-45 years old", AND(N243 &gt; 45,N243 &lt; 66), "46-65 years old", N243 &gt; 65, "&gt; 65 years old")</f>
        <v>25-45 years old</v>
      </c>
      <c r="P243" t="s">
        <v>18</v>
      </c>
      <c r="Q243" s="5">
        <f t="shared" si="3"/>
        <v>0</v>
      </c>
    </row>
    <row r="244" spans="1:17" x14ac:dyDescent="0.3">
      <c r="A244">
        <v>23908</v>
      </c>
      <c r="B244" s="5" t="s">
        <v>39</v>
      </c>
      <c r="C244" s="5" t="s">
        <v>37</v>
      </c>
      <c r="D244" s="1">
        <v>30000</v>
      </c>
      <c r="E244" s="4">
        <v>30000</v>
      </c>
      <c r="F244" s="9" t="str" cm="1">
        <f t="array" ref="F244">_xlfn.IFS(E244&lt;60000, "10k-50k", AND(E244&gt;50000,E244&lt;110000),"60-100k", E244&gt;100000, "More than 110k ")</f>
        <v>10k-50k</v>
      </c>
      <c r="G244">
        <v>1</v>
      </c>
      <c r="H244" t="s">
        <v>13</v>
      </c>
      <c r="I244" t="s">
        <v>20</v>
      </c>
      <c r="J244" t="s">
        <v>18</v>
      </c>
      <c r="K244">
        <v>1</v>
      </c>
      <c r="L244" t="s">
        <v>16</v>
      </c>
      <c r="M244" t="s">
        <v>17</v>
      </c>
      <c r="N244" s="3">
        <v>39</v>
      </c>
      <c r="O244" s="4" t="str" cm="1">
        <f t="array" ref="O244">_xlfn.IFS(N244 &lt; 46, "25-45 years old", AND(N244 &gt; 45,N244 &lt; 66), "46-65 years old", N244 &gt; 65, "&gt; 65 years old")</f>
        <v>25-45 years old</v>
      </c>
      <c r="P244" t="s">
        <v>15</v>
      </c>
      <c r="Q244" s="5">
        <f t="shared" si="3"/>
        <v>1</v>
      </c>
    </row>
    <row r="245" spans="1:17" x14ac:dyDescent="0.3">
      <c r="A245">
        <v>22527</v>
      </c>
      <c r="B245" s="5" t="s">
        <v>39</v>
      </c>
      <c r="C245" s="5" t="s">
        <v>36</v>
      </c>
      <c r="D245" s="1">
        <v>20000</v>
      </c>
      <c r="E245" s="4">
        <v>20000</v>
      </c>
      <c r="F245" s="9" t="str" cm="1">
        <f t="array" ref="F245">_xlfn.IFS(E245&lt;60000, "10k-50k", AND(E245&gt;50000,E245&lt;110000),"60-100k", E245&gt;100000, "More than 110k ")</f>
        <v>10k-50k</v>
      </c>
      <c r="G245">
        <v>0</v>
      </c>
      <c r="H245" t="s">
        <v>27</v>
      </c>
      <c r="I245" t="s">
        <v>25</v>
      </c>
      <c r="J245" t="s">
        <v>18</v>
      </c>
      <c r="K245">
        <v>1</v>
      </c>
      <c r="L245" t="s">
        <v>22</v>
      </c>
      <c r="M245" t="s">
        <v>17</v>
      </c>
      <c r="N245" s="3">
        <v>29</v>
      </c>
      <c r="O245" s="4" t="str" cm="1">
        <f t="array" ref="O245">_xlfn.IFS(N245 &lt; 46, "25-45 years old", AND(N245 &gt; 45,N245 &lt; 66), "46-65 years old", N245 &gt; 65, "&gt; 65 years old")</f>
        <v>25-45 years old</v>
      </c>
      <c r="P245" t="s">
        <v>18</v>
      </c>
      <c r="Q245" s="5">
        <f t="shared" si="3"/>
        <v>0</v>
      </c>
    </row>
    <row r="246" spans="1:17" x14ac:dyDescent="0.3">
      <c r="A246">
        <v>19057</v>
      </c>
      <c r="B246" s="5" t="s">
        <v>38</v>
      </c>
      <c r="C246" s="5" t="s">
        <v>36</v>
      </c>
      <c r="D246" s="1">
        <v>120000</v>
      </c>
      <c r="E246" s="4">
        <v>120000</v>
      </c>
      <c r="F246" s="9" t="str" cm="1">
        <f t="array" ref="F246">_xlfn.IFS(E246&lt;60000, "10k-50k", AND(E246&gt;50000,E246&lt;110000),"60-100k", E246&gt;100000, "More than 110k ")</f>
        <v xml:space="preserve">More than 110k </v>
      </c>
      <c r="G246">
        <v>3</v>
      </c>
      <c r="H246" t="s">
        <v>13</v>
      </c>
      <c r="I246" t="s">
        <v>28</v>
      </c>
      <c r="J246" t="s">
        <v>18</v>
      </c>
      <c r="K246">
        <v>2</v>
      </c>
      <c r="L246" t="s">
        <v>40</v>
      </c>
      <c r="M246" t="s">
        <v>17</v>
      </c>
      <c r="N246" s="3">
        <v>52</v>
      </c>
      <c r="O246" s="4" t="str" cm="1">
        <f t="array" ref="O246">_xlfn.IFS(N246 &lt; 46, "25-45 years old", AND(N246 &gt; 45,N246 &lt; 66), "46-65 years old", N246 &gt; 65, "&gt; 65 years old")</f>
        <v>46-65 years old</v>
      </c>
      <c r="P246" t="s">
        <v>15</v>
      </c>
      <c r="Q246" s="5">
        <f t="shared" si="3"/>
        <v>1</v>
      </c>
    </row>
    <row r="247" spans="1:17" x14ac:dyDescent="0.3">
      <c r="A247">
        <v>18494</v>
      </c>
      <c r="B247" s="5" t="s">
        <v>38</v>
      </c>
      <c r="C247" s="5" t="s">
        <v>37</v>
      </c>
      <c r="D247" s="1">
        <v>110000</v>
      </c>
      <c r="E247" s="4">
        <v>110000</v>
      </c>
      <c r="F247" s="9" t="str" cm="1">
        <f t="array" ref="F247">_xlfn.IFS(E247&lt;60000, "10k-50k", AND(E247&gt;50000,E247&lt;110000),"60-100k", E247&gt;100000, "More than 110k ")</f>
        <v xml:space="preserve">More than 110k </v>
      </c>
      <c r="G247">
        <v>5</v>
      </c>
      <c r="H247" t="s">
        <v>13</v>
      </c>
      <c r="I247" t="s">
        <v>28</v>
      </c>
      <c r="J247" t="s">
        <v>15</v>
      </c>
      <c r="K247">
        <v>4</v>
      </c>
      <c r="L247" t="s">
        <v>22</v>
      </c>
      <c r="M247" t="s">
        <v>24</v>
      </c>
      <c r="N247" s="3">
        <v>48</v>
      </c>
      <c r="O247" s="4" t="str" cm="1">
        <f t="array" ref="O247">_xlfn.IFS(N247 &lt; 46, "25-45 years old", AND(N247 &gt; 45,N247 &lt; 66), "46-65 years old", N247 &gt; 65, "&gt; 65 years old")</f>
        <v>46-65 years old</v>
      </c>
      <c r="P247" t="s">
        <v>15</v>
      </c>
      <c r="Q247" s="5">
        <f t="shared" si="3"/>
        <v>1</v>
      </c>
    </row>
    <row r="248" spans="1:17" x14ac:dyDescent="0.3">
      <c r="A248">
        <v>11249</v>
      </c>
      <c r="B248" s="5" t="s">
        <v>38</v>
      </c>
      <c r="C248" s="5" t="s">
        <v>36</v>
      </c>
      <c r="D248" s="1">
        <v>130000</v>
      </c>
      <c r="E248" s="4">
        <v>130000</v>
      </c>
      <c r="F248" s="9" t="str" cm="1">
        <f t="array" ref="F248">_xlfn.IFS(E248&lt;60000, "10k-50k", AND(E248&gt;50000,E248&lt;110000),"60-100k", E248&gt;100000, "More than 110k ")</f>
        <v xml:space="preserve">More than 110k </v>
      </c>
      <c r="G248">
        <v>3</v>
      </c>
      <c r="H248" t="s">
        <v>19</v>
      </c>
      <c r="I248" t="s">
        <v>21</v>
      </c>
      <c r="J248" t="s">
        <v>15</v>
      </c>
      <c r="K248">
        <v>3</v>
      </c>
      <c r="L248" t="s">
        <v>16</v>
      </c>
      <c r="M248" t="s">
        <v>17</v>
      </c>
      <c r="N248" s="3">
        <v>51</v>
      </c>
      <c r="O248" s="4" t="str" cm="1">
        <f t="array" ref="O248">_xlfn.IFS(N248 &lt; 46, "25-45 years old", AND(N248 &gt; 45,N248 &lt; 66), "46-65 years old", N248 &gt; 65, "&gt; 65 years old")</f>
        <v>46-65 years old</v>
      </c>
      <c r="P248" t="s">
        <v>15</v>
      </c>
      <c r="Q248" s="5">
        <f t="shared" si="3"/>
        <v>1</v>
      </c>
    </row>
    <row r="249" spans="1:17" x14ac:dyDescent="0.3">
      <c r="A249">
        <v>21568</v>
      </c>
      <c r="B249" s="5" t="s">
        <v>38</v>
      </c>
      <c r="C249" s="5" t="s">
        <v>36</v>
      </c>
      <c r="D249" s="1">
        <v>100000</v>
      </c>
      <c r="E249" s="4">
        <v>100000</v>
      </c>
      <c r="F249" s="9" t="str" cm="1">
        <f t="array" ref="F249">_xlfn.IFS(E249&lt;60000, "10k-50k", AND(E249&gt;50000,E249&lt;110000),"60-100k", E249&gt;100000, "More than 110k ")</f>
        <v>60-100k</v>
      </c>
      <c r="G249">
        <v>0</v>
      </c>
      <c r="H249" t="s">
        <v>27</v>
      </c>
      <c r="I249" t="s">
        <v>28</v>
      </c>
      <c r="J249" t="s">
        <v>15</v>
      </c>
      <c r="K249">
        <v>4</v>
      </c>
      <c r="L249" t="s">
        <v>40</v>
      </c>
      <c r="M249" t="s">
        <v>24</v>
      </c>
      <c r="N249" s="3">
        <v>34</v>
      </c>
      <c r="O249" s="4" t="str" cm="1">
        <f t="array" ref="O249">_xlfn.IFS(N249 &lt; 46, "25-45 years old", AND(N249 &gt; 45,N249 &lt; 66), "46-65 years old", N249 &gt; 65, "&gt; 65 years old")</f>
        <v>25-45 years old</v>
      </c>
      <c r="P249" t="s">
        <v>15</v>
      </c>
      <c r="Q249" s="5">
        <f t="shared" si="3"/>
        <v>1</v>
      </c>
    </row>
    <row r="250" spans="1:17" x14ac:dyDescent="0.3">
      <c r="A250">
        <v>13981</v>
      </c>
      <c r="B250" s="5" t="s">
        <v>38</v>
      </c>
      <c r="C250" s="5" t="s">
        <v>36</v>
      </c>
      <c r="D250" s="1">
        <v>10000</v>
      </c>
      <c r="E250" s="4">
        <v>10000</v>
      </c>
      <c r="F250" s="9" t="str" cm="1">
        <f t="array" ref="F250">_xlfn.IFS(E250&lt;60000, "10k-50k", AND(E250&gt;50000,E250&lt;110000),"60-100k", E250&gt;100000, "More than 110k ")</f>
        <v>10k-50k</v>
      </c>
      <c r="G250">
        <v>5</v>
      </c>
      <c r="H250" t="s">
        <v>27</v>
      </c>
      <c r="I250" t="s">
        <v>14</v>
      </c>
      <c r="J250" t="s">
        <v>18</v>
      </c>
      <c r="K250">
        <v>3</v>
      </c>
      <c r="L250" t="s">
        <v>26</v>
      </c>
      <c r="M250" t="s">
        <v>24</v>
      </c>
      <c r="N250" s="3">
        <v>62</v>
      </c>
      <c r="O250" s="4" t="str" cm="1">
        <f t="array" ref="O250">_xlfn.IFS(N250 &lt; 46, "25-45 years old", AND(N250 &gt; 45,N250 &lt; 66), "46-65 years old", N250 &gt; 65, "&gt; 65 years old")</f>
        <v>46-65 years old</v>
      </c>
      <c r="P250" t="s">
        <v>18</v>
      </c>
      <c r="Q250" s="5">
        <f t="shared" si="3"/>
        <v>0</v>
      </c>
    </row>
    <row r="251" spans="1:17" x14ac:dyDescent="0.3">
      <c r="A251">
        <v>23432</v>
      </c>
      <c r="B251" s="5" t="s">
        <v>39</v>
      </c>
      <c r="C251" s="5" t="s">
        <v>37</v>
      </c>
      <c r="D251" s="1">
        <v>70000</v>
      </c>
      <c r="E251" s="4">
        <v>70000</v>
      </c>
      <c r="F251" s="9" t="str" cm="1">
        <f t="array" ref="F251">_xlfn.IFS(E251&lt;60000, "10k-50k", AND(E251&gt;50000,E251&lt;110000),"60-100k", E251&gt;100000, "More than 110k ")</f>
        <v>60-100k</v>
      </c>
      <c r="G251">
        <v>0</v>
      </c>
      <c r="H251" t="s">
        <v>13</v>
      </c>
      <c r="I251" t="s">
        <v>21</v>
      </c>
      <c r="J251" t="s">
        <v>15</v>
      </c>
      <c r="K251">
        <v>1</v>
      </c>
      <c r="L251" t="s">
        <v>23</v>
      </c>
      <c r="M251" t="s">
        <v>24</v>
      </c>
      <c r="N251" s="3">
        <v>37</v>
      </c>
      <c r="O251" s="4" t="str" cm="1">
        <f t="array" ref="O251">_xlfn.IFS(N251 &lt; 46, "25-45 years old", AND(N251 &gt; 45,N251 &lt; 66), "46-65 years old", N251 &gt; 65, "&gt; 65 years old")</f>
        <v>25-45 years old</v>
      </c>
      <c r="P251" t="s">
        <v>15</v>
      </c>
      <c r="Q251" s="5">
        <f t="shared" si="3"/>
        <v>1</v>
      </c>
    </row>
    <row r="252" spans="1:17" x14ac:dyDescent="0.3">
      <c r="A252">
        <v>22931</v>
      </c>
      <c r="B252" s="5" t="s">
        <v>38</v>
      </c>
      <c r="C252" s="5" t="s">
        <v>37</v>
      </c>
      <c r="D252" s="1">
        <v>100000</v>
      </c>
      <c r="E252" s="4">
        <v>100000</v>
      </c>
      <c r="F252" s="9" t="str" cm="1">
        <f t="array" ref="F252">_xlfn.IFS(E252&lt;60000, "10k-50k", AND(E252&gt;50000,E252&lt;110000),"60-100k", E252&gt;100000, "More than 110k ")</f>
        <v>60-100k</v>
      </c>
      <c r="G252">
        <v>5</v>
      </c>
      <c r="H252" t="s">
        <v>31</v>
      </c>
      <c r="I252" t="s">
        <v>28</v>
      </c>
      <c r="J252" t="s">
        <v>18</v>
      </c>
      <c r="K252">
        <v>1</v>
      </c>
      <c r="L252" t="s">
        <v>26</v>
      </c>
      <c r="M252" t="s">
        <v>24</v>
      </c>
      <c r="N252" s="3">
        <v>78</v>
      </c>
      <c r="O252" s="4" t="str" cm="1">
        <f t="array" ref="O252">_xlfn.IFS(N252 &lt; 46, "25-45 years old", AND(N252 &gt; 45,N252 &lt; 66), "46-65 years old", N252 &gt; 65, "&gt; 65 years old")</f>
        <v>&gt; 65 years old</v>
      </c>
      <c r="P252" t="s">
        <v>15</v>
      </c>
      <c r="Q252" s="5">
        <f t="shared" si="3"/>
        <v>1</v>
      </c>
    </row>
    <row r="253" spans="1:17" x14ac:dyDescent="0.3">
      <c r="A253">
        <v>18172</v>
      </c>
      <c r="B253" s="5" t="s">
        <v>38</v>
      </c>
      <c r="C253" s="5" t="s">
        <v>37</v>
      </c>
      <c r="D253" s="1">
        <v>130000</v>
      </c>
      <c r="E253" s="4">
        <v>130000</v>
      </c>
      <c r="F253" s="9" t="str" cm="1">
        <f t="array" ref="F253">_xlfn.IFS(E253&lt;60000, "10k-50k", AND(E253&gt;50000,E253&lt;110000),"60-100k", E253&gt;100000, "More than 110k ")</f>
        <v xml:space="preserve">More than 110k </v>
      </c>
      <c r="G253">
        <v>4</v>
      </c>
      <c r="H253" t="s">
        <v>27</v>
      </c>
      <c r="I253" t="s">
        <v>21</v>
      </c>
      <c r="J253" t="s">
        <v>15</v>
      </c>
      <c r="K253">
        <v>3</v>
      </c>
      <c r="L253" t="s">
        <v>16</v>
      </c>
      <c r="M253" t="s">
        <v>17</v>
      </c>
      <c r="N253" s="3">
        <v>55</v>
      </c>
      <c r="O253" s="4" t="str" cm="1">
        <f t="array" ref="O253">_xlfn.IFS(N253 &lt; 46, "25-45 years old", AND(N253 &gt; 45,N253 &lt; 66), "46-65 years old", N253 &gt; 65, "&gt; 65 years old")</f>
        <v>46-65 years old</v>
      </c>
      <c r="P253" t="s">
        <v>18</v>
      </c>
      <c r="Q253" s="5">
        <f t="shared" si="3"/>
        <v>0</v>
      </c>
    </row>
    <row r="254" spans="1:17" x14ac:dyDescent="0.3">
      <c r="A254">
        <v>12666</v>
      </c>
      <c r="B254" s="5" t="s">
        <v>39</v>
      </c>
      <c r="C254" s="5" t="s">
        <v>37</v>
      </c>
      <c r="D254" s="1">
        <v>60000</v>
      </c>
      <c r="E254" s="4">
        <v>60000</v>
      </c>
      <c r="F254" s="9" t="str" cm="1">
        <f t="array" ref="F254">_xlfn.IFS(E254&lt;60000, "10k-50k", AND(E254&gt;50000,E254&lt;110000),"60-100k", E254&gt;100000, "More than 110k ")</f>
        <v>60-100k</v>
      </c>
      <c r="G254">
        <v>0</v>
      </c>
      <c r="H254" t="s">
        <v>13</v>
      </c>
      <c r="I254" t="s">
        <v>21</v>
      </c>
      <c r="J254" t="s">
        <v>18</v>
      </c>
      <c r="K254">
        <v>4</v>
      </c>
      <c r="L254" t="s">
        <v>22</v>
      </c>
      <c r="M254" t="s">
        <v>24</v>
      </c>
      <c r="N254" s="3">
        <v>31</v>
      </c>
      <c r="O254" s="4" t="str" cm="1">
        <f t="array" ref="O254">_xlfn.IFS(N254 &lt; 46, "25-45 years old", AND(N254 &gt; 45,N254 &lt; 66), "46-65 years old", N254 &gt; 65, "&gt; 65 years old")</f>
        <v>25-45 years old</v>
      </c>
      <c r="P254" t="s">
        <v>18</v>
      </c>
      <c r="Q254" s="5">
        <f t="shared" si="3"/>
        <v>0</v>
      </c>
    </row>
    <row r="255" spans="1:17" x14ac:dyDescent="0.3">
      <c r="A255">
        <v>20598</v>
      </c>
      <c r="B255" s="5" t="s">
        <v>38</v>
      </c>
      <c r="C255" s="5" t="s">
        <v>37</v>
      </c>
      <c r="D255" s="1">
        <v>100000</v>
      </c>
      <c r="E255" s="4">
        <v>100000</v>
      </c>
      <c r="F255" s="9" t="str" cm="1">
        <f t="array" ref="F255">_xlfn.IFS(E255&lt;60000, "10k-50k", AND(E255&gt;50000,E255&lt;110000),"60-100k", E255&gt;100000, "More than 110k ")</f>
        <v>60-100k</v>
      </c>
      <c r="G255">
        <v>3</v>
      </c>
      <c r="H255" t="s">
        <v>29</v>
      </c>
      <c r="I255" t="s">
        <v>21</v>
      </c>
      <c r="J255" t="s">
        <v>15</v>
      </c>
      <c r="K255">
        <v>0</v>
      </c>
      <c r="L255" t="s">
        <v>40</v>
      </c>
      <c r="M255" t="s">
        <v>17</v>
      </c>
      <c r="N255" s="3">
        <v>59</v>
      </c>
      <c r="O255" s="4" t="str" cm="1">
        <f t="array" ref="O255">_xlfn.IFS(N255 &lt; 46, "25-45 years old", AND(N255 &gt; 45,N255 &lt; 66), "46-65 years old", N255 &gt; 65, "&gt; 65 years old")</f>
        <v>46-65 years old</v>
      </c>
      <c r="P255" t="s">
        <v>15</v>
      </c>
      <c r="Q255" s="5">
        <f t="shared" si="3"/>
        <v>1</v>
      </c>
    </row>
    <row r="256" spans="1:17" x14ac:dyDescent="0.3">
      <c r="A256">
        <v>21375</v>
      </c>
      <c r="B256" s="5" t="s">
        <v>39</v>
      </c>
      <c r="C256" s="5" t="s">
        <v>37</v>
      </c>
      <c r="D256" s="1">
        <v>20000</v>
      </c>
      <c r="E256" s="4">
        <v>20000</v>
      </c>
      <c r="F256" s="9" t="str" cm="1">
        <f t="array" ref="F256">_xlfn.IFS(E256&lt;60000, "10k-50k", AND(E256&gt;50000,E256&lt;110000),"60-100k", E256&gt;100000, "More than 110k ")</f>
        <v>10k-50k</v>
      </c>
      <c r="G256">
        <v>2</v>
      </c>
      <c r="H256" t="s">
        <v>29</v>
      </c>
      <c r="I256" t="s">
        <v>20</v>
      </c>
      <c r="J256" t="s">
        <v>15</v>
      </c>
      <c r="K256">
        <v>2</v>
      </c>
      <c r="L256" t="s">
        <v>23</v>
      </c>
      <c r="M256" t="s">
        <v>24</v>
      </c>
      <c r="N256" s="3">
        <v>57</v>
      </c>
      <c r="O256" s="4" t="str" cm="1">
        <f t="array" ref="O256">_xlfn.IFS(N256 &lt; 46, "25-45 years old", AND(N256 &gt; 45,N256 &lt; 66), "46-65 years old", N256 &gt; 65, "&gt; 65 years old")</f>
        <v>46-65 years old</v>
      </c>
      <c r="P256" t="s">
        <v>18</v>
      </c>
      <c r="Q256" s="5">
        <f t="shared" si="3"/>
        <v>0</v>
      </c>
    </row>
    <row r="257" spans="1:17" x14ac:dyDescent="0.3">
      <c r="A257">
        <v>20839</v>
      </c>
      <c r="B257" s="5" t="s">
        <v>39</v>
      </c>
      <c r="C257" s="5" t="s">
        <v>36</v>
      </c>
      <c r="D257" s="1">
        <v>30000</v>
      </c>
      <c r="E257" s="4">
        <v>30000</v>
      </c>
      <c r="F257" s="9" t="str" cm="1">
        <f t="array" ref="F257">_xlfn.IFS(E257&lt;60000, "10k-50k", AND(E257&gt;50000,E257&lt;110000),"60-100k", E257&gt;100000, "More than 110k ")</f>
        <v>10k-50k</v>
      </c>
      <c r="G257">
        <v>3</v>
      </c>
      <c r="H257" t="s">
        <v>31</v>
      </c>
      <c r="I257" t="s">
        <v>20</v>
      </c>
      <c r="J257" t="s">
        <v>15</v>
      </c>
      <c r="K257">
        <v>0</v>
      </c>
      <c r="L257" t="s">
        <v>16</v>
      </c>
      <c r="M257" t="s">
        <v>17</v>
      </c>
      <c r="N257" s="3">
        <v>47</v>
      </c>
      <c r="O257" s="4" t="str" cm="1">
        <f t="array" ref="O257">_xlfn.IFS(N257 &lt; 46, "25-45 years old", AND(N257 &gt; 45,N257 &lt; 66), "46-65 years old", N257 &gt; 65, "&gt; 65 years old")</f>
        <v>46-65 years old</v>
      </c>
      <c r="P257" t="s">
        <v>15</v>
      </c>
      <c r="Q257" s="5">
        <f t="shared" si="3"/>
        <v>1</v>
      </c>
    </row>
    <row r="258" spans="1:17" x14ac:dyDescent="0.3">
      <c r="A258">
        <v>21738</v>
      </c>
      <c r="B258" s="5" t="s">
        <v>38</v>
      </c>
      <c r="C258" s="5" t="s">
        <v>37</v>
      </c>
      <c r="D258" s="1">
        <v>20000</v>
      </c>
      <c r="E258" s="4">
        <v>20000</v>
      </c>
      <c r="F258" s="9" t="str" cm="1">
        <f t="array" ref="F258">_xlfn.IFS(E258&lt;60000, "10k-50k", AND(E258&gt;50000,E258&lt;110000),"60-100k", E258&gt;100000, "More than 110k ")</f>
        <v>10k-50k</v>
      </c>
      <c r="G258">
        <v>1</v>
      </c>
      <c r="H258" t="s">
        <v>31</v>
      </c>
      <c r="I258" t="s">
        <v>20</v>
      </c>
      <c r="J258" t="s">
        <v>15</v>
      </c>
      <c r="K258">
        <v>0</v>
      </c>
      <c r="L258" t="s">
        <v>16</v>
      </c>
      <c r="M258" t="s">
        <v>17</v>
      </c>
      <c r="N258" s="3">
        <v>43</v>
      </c>
      <c r="O258" s="4" t="str" cm="1">
        <f t="array" ref="O258">_xlfn.IFS(N258 &lt; 46, "25-45 years old", AND(N258 &gt; 45,N258 &lt; 66), "46-65 years old", N258 &gt; 65, "&gt; 65 years old")</f>
        <v>25-45 years old</v>
      </c>
      <c r="P258" t="s">
        <v>18</v>
      </c>
      <c r="Q258" s="5">
        <f t="shared" si="3"/>
        <v>0</v>
      </c>
    </row>
    <row r="259" spans="1:17" x14ac:dyDescent="0.3">
      <c r="A259">
        <v>14164</v>
      </c>
      <c r="B259" s="5" t="s">
        <v>39</v>
      </c>
      <c r="C259" s="5" t="s">
        <v>36</v>
      </c>
      <c r="D259" s="1">
        <v>50000</v>
      </c>
      <c r="E259" s="4">
        <v>50000</v>
      </c>
      <c r="F259" s="9" t="str" cm="1">
        <f t="array" ref="F259">_xlfn.IFS(E259&lt;60000, "10k-50k", AND(E259&gt;50000,E259&lt;110000),"60-100k", E259&gt;100000, "More than 110k ")</f>
        <v>10k-50k</v>
      </c>
      <c r="G259">
        <v>0</v>
      </c>
      <c r="H259" t="s">
        <v>31</v>
      </c>
      <c r="I259" t="s">
        <v>14</v>
      </c>
      <c r="J259" t="s">
        <v>15</v>
      </c>
      <c r="K259">
        <v>0</v>
      </c>
      <c r="L259" t="s">
        <v>16</v>
      </c>
      <c r="M259" t="s">
        <v>17</v>
      </c>
      <c r="N259" s="3">
        <v>36</v>
      </c>
      <c r="O259" s="4" t="str" cm="1">
        <f t="array" ref="O259">_xlfn.IFS(N259 &lt; 46, "25-45 years old", AND(N259 &gt; 45,N259 &lt; 66), "46-65 years old", N259 &gt; 65, "&gt; 65 years old")</f>
        <v>25-45 years old</v>
      </c>
      <c r="P259" t="s">
        <v>15</v>
      </c>
      <c r="Q259" s="5">
        <f t="shared" ref="Q259:Q322" si="4" xml:space="preserve"> IF(P259 = "Yes", 1, 0)</f>
        <v>1</v>
      </c>
    </row>
    <row r="260" spans="1:17" x14ac:dyDescent="0.3">
      <c r="A260">
        <v>14193</v>
      </c>
      <c r="B260" s="5" t="s">
        <v>39</v>
      </c>
      <c r="C260" s="5" t="s">
        <v>36</v>
      </c>
      <c r="D260" s="1">
        <v>100000</v>
      </c>
      <c r="E260" s="4">
        <v>100000</v>
      </c>
      <c r="F260" s="9" t="str" cm="1">
        <f t="array" ref="F260">_xlfn.IFS(E260&lt;60000, "10k-50k", AND(E260&gt;50000,E260&lt;110000),"60-100k", E260&gt;100000, "More than 110k ")</f>
        <v>60-100k</v>
      </c>
      <c r="G260">
        <v>3</v>
      </c>
      <c r="H260" t="s">
        <v>19</v>
      </c>
      <c r="I260" t="s">
        <v>28</v>
      </c>
      <c r="J260" t="s">
        <v>15</v>
      </c>
      <c r="K260">
        <v>4</v>
      </c>
      <c r="L260" t="s">
        <v>40</v>
      </c>
      <c r="M260" t="s">
        <v>17</v>
      </c>
      <c r="N260" s="3">
        <v>56</v>
      </c>
      <c r="O260" s="4" t="str" cm="1">
        <f t="array" ref="O260">_xlfn.IFS(N260 &lt; 46, "25-45 years old", AND(N260 &gt; 45,N260 &lt; 66), "46-65 years old", N260 &gt; 65, "&gt; 65 years old")</f>
        <v>46-65 years old</v>
      </c>
      <c r="P260" t="s">
        <v>18</v>
      </c>
      <c r="Q260" s="5">
        <f t="shared" si="4"/>
        <v>0</v>
      </c>
    </row>
    <row r="261" spans="1:17" x14ac:dyDescent="0.3">
      <c r="A261">
        <v>12705</v>
      </c>
      <c r="B261" s="5" t="s">
        <v>38</v>
      </c>
      <c r="C261" s="5" t="s">
        <v>37</v>
      </c>
      <c r="D261" s="1">
        <v>150000</v>
      </c>
      <c r="E261" s="4">
        <v>150000</v>
      </c>
      <c r="F261" s="9" t="str" cm="1">
        <f t="array" ref="F261">_xlfn.IFS(E261&lt;60000, "10k-50k", AND(E261&gt;50000,E261&lt;110000),"60-100k", E261&gt;100000, "More than 110k ")</f>
        <v xml:space="preserve">More than 110k </v>
      </c>
      <c r="G261">
        <v>0</v>
      </c>
      <c r="H261" t="s">
        <v>13</v>
      </c>
      <c r="I261" t="s">
        <v>28</v>
      </c>
      <c r="J261" t="s">
        <v>15</v>
      </c>
      <c r="K261">
        <v>4</v>
      </c>
      <c r="L261" t="s">
        <v>16</v>
      </c>
      <c r="M261" t="s">
        <v>24</v>
      </c>
      <c r="N261" s="3">
        <v>37</v>
      </c>
      <c r="O261" s="4" t="str" cm="1">
        <f t="array" ref="O261">_xlfn.IFS(N261 &lt; 46, "25-45 years old", AND(N261 &gt; 45,N261 &lt; 66), "46-65 years old", N261 &gt; 65, "&gt; 65 years old")</f>
        <v>25-45 years old</v>
      </c>
      <c r="P261" t="s">
        <v>15</v>
      </c>
      <c r="Q261" s="5">
        <f t="shared" si="4"/>
        <v>1</v>
      </c>
    </row>
    <row r="262" spans="1:17" x14ac:dyDescent="0.3">
      <c r="A262">
        <v>22672</v>
      </c>
      <c r="B262" s="5" t="s">
        <v>39</v>
      </c>
      <c r="C262" s="5" t="s">
        <v>36</v>
      </c>
      <c r="D262" s="1">
        <v>30000</v>
      </c>
      <c r="E262" s="4">
        <v>30000</v>
      </c>
      <c r="F262" s="9" t="str" cm="1">
        <f t="array" ref="F262">_xlfn.IFS(E262&lt;60000, "10k-50k", AND(E262&gt;50000,E262&lt;110000),"60-100k", E262&gt;100000, "More than 110k ")</f>
        <v>10k-50k</v>
      </c>
      <c r="G262">
        <v>2</v>
      </c>
      <c r="H262" t="s">
        <v>19</v>
      </c>
      <c r="I262" t="s">
        <v>20</v>
      </c>
      <c r="J262" t="s">
        <v>15</v>
      </c>
      <c r="K262">
        <v>0</v>
      </c>
      <c r="L262" t="s">
        <v>16</v>
      </c>
      <c r="M262" t="s">
        <v>17</v>
      </c>
      <c r="N262" s="3">
        <v>43</v>
      </c>
      <c r="O262" s="4" t="str" cm="1">
        <f t="array" ref="O262">_xlfn.IFS(N262 &lt; 46, "25-45 years old", AND(N262 &gt; 45,N262 &lt; 66), "46-65 years old", N262 &gt; 65, "&gt; 65 years old")</f>
        <v>25-45 years old</v>
      </c>
      <c r="P262" t="s">
        <v>18</v>
      </c>
      <c r="Q262" s="5">
        <f t="shared" si="4"/>
        <v>0</v>
      </c>
    </row>
    <row r="263" spans="1:17" x14ac:dyDescent="0.3">
      <c r="A263">
        <v>26219</v>
      </c>
      <c r="B263" s="5" t="s">
        <v>38</v>
      </c>
      <c r="C263" s="5" t="s">
        <v>36</v>
      </c>
      <c r="D263" s="1">
        <v>40000</v>
      </c>
      <c r="E263" s="4">
        <v>40000</v>
      </c>
      <c r="F263" s="9" t="str" cm="1">
        <f t="array" ref="F263">_xlfn.IFS(E263&lt;60000, "10k-50k", AND(E263&gt;50000,E263&lt;110000),"60-100k", E263&gt;100000, "More than 110k ")</f>
        <v>10k-50k</v>
      </c>
      <c r="G263">
        <v>1</v>
      </c>
      <c r="H263" t="s">
        <v>13</v>
      </c>
      <c r="I263" t="s">
        <v>14</v>
      </c>
      <c r="J263" t="s">
        <v>15</v>
      </c>
      <c r="K263">
        <v>1</v>
      </c>
      <c r="L263" t="s">
        <v>26</v>
      </c>
      <c r="M263" t="s">
        <v>17</v>
      </c>
      <c r="N263" s="3">
        <v>33</v>
      </c>
      <c r="O263" s="4" t="str" cm="1">
        <f t="array" ref="O263">_xlfn.IFS(N263 &lt; 46, "25-45 years old", AND(N263 &gt; 45,N263 &lt; 66), "46-65 years old", N263 &gt; 65, "&gt; 65 years old")</f>
        <v>25-45 years old</v>
      </c>
      <c r="P263" t="s">
        <v>15</v>
      </c>
      <c r="Q263" s="5">
        <f t="shared" si="4"/>
        <v>1</v>
      </c>
    </row>
    <row r="264" spans="1:17" x14ac:dyDescent="0.3">
      <c r="A264">
        <v>28468</v>
      </c>
      <c r="B264" s="5" t="s">
        <v>38</v>
      </c>
      <c r="C264" s="5" t="s">
        <v>36</v>
      </c>
      <c r="D264" s="1">
        <v>10000</v>
      </c>
      <c r="E264" s="4">
        <v>10000</v>
      </c>
      <c r="F264" s="9" t="str" cm="1">
        <f t="array" ref="F264">_xlfn.IFS(E264&lt;60000, "10k-50k", AND(E264&gt;50000,E264&lt;110000),"60-100k", E264&gt;100000, "More than 110k ")</f>
        <v>10k-50k</v>
      </c>
      <c r="G264">
        <v>2</v>
      </c>
      <c r="H264" t="s">
        <v>19</v>
      </c>
      <c r="I264" t="s">
        <v>25</v>
      </c>
      <c r="J264" t="s">
        <v>15</v>
      </c>
      <c r="K264">
        <v>0</v>
      </c>
      <c r="L264" t="s">
        <v>26</v>
      </c>
      <c r="M264" t="s">
        <v>17</v>
      </c>
      <c r="N264" s="3">
        <v>51</v>
      </c>
      <c r="O264" s="4" t="str" cm="1">
        <f t="array" ref="O264">_xlfn.IFS(N264 &lt; 46, "25-45 years old", AND(N264 &gt; 45,N264 &lt; 66), "46-65 years old", N264 &gt; 65, "&gt; 65 years old")</f>
        <v>46-65 years old</v>
      </c>
      <c r="P264" t="s">
        <v>18</v>
      </c>
      <c r="Q264" s="5">
        <f t="shared" si="4"/>
        <v>0</v>
      </c>
    </row>
    <row r="265" spans="1:17" x14ac:dyDescent="0.3">
      <c r="A265">
        <v>23419</v>
      </c>
      <c r="B265" s="5" t="s">
        <v>39</v>
      </c>
      <c r="C265" s="5" t="s">
        <v>36</v>
      </c>
      <c r="D265" s="1">
        <v>70000</v>
      </c>
      <c r="E265" s="4">
        <v>70000</v>
      </c>
      <c r="F265" s="9" t="str" cm="1">
        <f t="array" ref="F265">_xlfn.IFS(E265&lt;60000, "10k-50k", AND(E265&gt;50000,E265&lt;110000),"60-100k", E265&gt;100000, "More than 110k ")</f>
        <v>60-100k</v>
      </c>
      <c r="G265">
        <v>5</v>
      </c>
      <c r="H265" t="s">
        <v>13</v>
      </c>
      <c r="I265" t="s">
        <v>21</v>
      </c>
      <c r="J265" t="s">
        <v>15</v>
      </c>
      <c r="K265">
        <v>3</v>
      </c>
      <c r="L265" t="s">
        <v>40</v>
      </c>
      <c r="M265" t="s">
        <v>24</v>
      </c>
      <c r="N265" s="3">
        <v>39</v>
      </c>
      <c r="O265" s="4" t="str" cm="1">
        <f t="array" ref="O265">_xlfn.IFS(N265 &lt; 46, "25-45 years old", AND(N265 &gt; 45,N265 &lt; 66), "46-65 years old", N265 &gt; 65, "&gt; 65 years old")</f>
        <v>25-45 years old</v>
      </c>
      <c r="P265" t="s">
        <v>18</v>
      </c>
      <c r="Q265" s="5">
        <f t="shared" si="4"/>
        <v>0</v>
      </c>
    </row>
    <row r="266" spans="1:17" x14ac:dyDescent="0.3">
      <c r="A266">
        <v>17964</v>
      </c>
      <c r="B266" s="5" t="s">
        <v>38</v>
      </c>
      <c r="C266" s="5" t="s">
        <v>37</v>
      </c>
      <c r="D266" s="1">
        <v>40000</v>
      </c>
      <c r="E266" s="4">
        <v>40000</v>
      </c>
      <c r="F266" s="9" t="str" cm="1">
        <f t="array" ref="F266">_xlfn.IFS(E266&lt;60000, "10k-50k", AND(E266&gt;50000,E266&lt;110000),"60-100k", E266&gt;100000, "More than 110k ")</f>
        <v>10k-50k</v>
      </c>
      <c r="G266">
        <v>0</v>
      </c>
      <c r="H266" t="s">
        <v>31</v>
      </c>
      <c r="I266" t="s">
        <v>20</v>
      </c>
      <c r="J266" t="s">
        <v>15</v>
      </c>
      <c r="K266">
        <v>0</v>
      </c>
      <c r="L266" t="s">
        <v>16</v>
      </c>
      <c r="M266" t="s">
        <v>17</v>
      </c>
      <c r="N266" s="3">
        <v>37</v>
      </c>
      <c r="O266" s="4" t="str" cm="1">
        <f t="array" ref="O266">_xlfn.IFS(N266 &lt; 46, "25-45 years old", AND(N266 &gt; 45,N266 &lt; 66), "46-65 years old", N266 &gt; 65, "&gt; 65 years old")</f>
        <v>25-45 years old</v>
      </c>
      <c r="P266" t="s">
        <v>15</v>
      </c>
      <c r="Q266" s="5">
        <f t="shared" si="4"/>
        <v>1</v>
      </c>
    </row>
    <row r="267" spans="1:17" x14ac:dyDescent="0.3">
      <c r="A267">
        <v>20919</v>
      </c>
      <c r="B267" s="5" t="s">
        <v>39</v>
      </c>
      <c r="C267" s="5" t="s">
        <v>36</v>
      </c>
      <c r="D267" s="1">
        <v>30000</v>
      </c>
      <c r="E267" s="4">
        <v>30000</v>
      </c>
      <c r="F267" s="9" t="str" cm="1">
        <f t="array" ref="F267">_xlfn.IFS(E267&lt;60000, "10k-50k", AND(E267&gt;50000,E267&lt;110000),"60-100k", E267&gt;100000, "More than 110k ")</f>
        <v>10k-50k</v>
      </c>
      <c r="G267">
        <v>2</v>
      </c>
      <c r="H267" t="s">
        <v>19</v>
      </c>
      <c r="I267" t="s">
        <v>20</v>
      </c>
      <c r="J267" t="s">
        <v>15</v>
      </c>
      <c r="K267">
        <v>2</v>
      </c>
      <c r="L267" t="s">
        <v>16</v>
      </c>
      <c r="M267" t="s">
        <v>17</v>
      </c>
      <c r="N267" s="3">
        <v>42</v>
      </c>
      <c r="O267" s="4" t="str" cm="1">
        <f t="array" ref="O267">_xlfn.IFS(N267 &lt; 46, "25-45 years old", AND(N267 &gt; 45,N267 &lt; 66), "46-65 years old", N267 &gt; 65, "&gt; 65 years old")</f>
        <v>25-45 years old</v>
      </c>
      <c r="P267" t="s">
        <v>18</v>
      </c>
      <c r="Q267" s="5">
        <f t="shared" si="4"/>
        <v>0</v>
      </c>
    </row>
    <row r="268" spans="1:17" x14ac:dyDescent="0.3">
      <c r="A268">
        <v>20927</v>
      </c>
      <c r="B268" s="5" t="s">
        <v>39</v>
      </c>
      <c r="C268" s="5" t="s">
        <v>36</v>
      </c>
      <c r="D268" s="1">
        <v>20000</v>
      </c>
      <c r="E268" s="4">
        <v>20000</v>
      </c>
      <c r="F268" s="9" t="str" cm="1">
        <f t="array" ref="F268">_xlfn.IFS(E268&lt;60000, "10k-50k", AND(E268&gt;50000,E268&lt;110000),"60-100k", E268&gt;100000, "More than 110k ")</f>
        <v>10k-50k</v>
      </c>
      <c r="G268">
        <v>5</v>
      </c>
      <c r="H268" t="s">
        <v>27</v>
      </c>
      <c r="I268" t="s">
        <v>25</v>
      </c>
      <c r="J268" t="s">
        <v>15</v>
      </c>
      <c r="K268">
        <v>2</v>
      </c>
      <c r="L268" t="s">
        <v>16</v>
      </c>
      <c r="M268" t="s">
        <v>17</v>
      </c>
      <c r="N268" s="3">
        <v>27</v>
      </c>
      <c r="O268" s="4" t="str" cm="1">
        <f t="array" ref="O268">_xlfn.IFS(N268 &lt; 46, "25-45 years old", AND(N268 &gt; 45,N268 &lt; 66), "46-65 years old", N268 &gt; 65, "&gt; 65 years old")</f>
        <v>25-45 years old</v>
      </c>
      <c r="P268" t="s">
        <v>18</v>
      </c>
      <c r="Q268" s="5">
        <f t="shared" si="4"/>
        <v>0</v>
      </c>
    </row>
    <row r="269" spans="1:17" x14ac:dyDescent="0.3">
      <c r="A269">
        <v>13133</v>
      </c>
      <c r="B269" s="5" t="s">
        <v>39</v>
      </c>
      <c r="C269" s="5" t="s">
        <v>37</v>
      </c>
      <c r="D269" s="1">
        <v>100000</v>
      </c>
      <c r="E269" s="4">
        <v>100000</v>
      </c>
      <c r="F269" s="9" t="str" cm="1">
        <f t="array" ref="F269">_xlfn.IFS(E269&lt;60000, "10k-50k", AND(E269&gt;50000,E269&lt;110000),"60-100k", E269&gt;100000, "More than 110k ")</f>
        <v>60-100k</v>
      </c>
      <c r="G269">
        <v>5</v>
      </c>
      <c r="H269" t="s">
        <v>13</v>
      </c>
      <c r="I269" t="s">
        <v>21</v>
      </c>
      <c r="J269" t="s">
        <v>15</v>
      </c>
      <c r="K269">
        <v>1</v>
      </c>
      <c r="L269" t="s">
        <v>23</v>
      </c>
      <c r="M269" t="s">
        <v>24</v>
      </c>
      <c r="N269" s="3">
        <v>47</v>
      </c>
      <c r="O269" s="4" t="str" cm="1">
        <f t="array" ref="O269">_xlfn.IFS(N269 &lt; 46, "25-45 years old", AND(N269 &gt; 45,N269 &lt; 66), "46-65 years old", N269 &gt; 65, "&gt; 65 years old")</f>
        <v>46-65 years old</v>
      </c>
      <c r="P269" t="s">
        <v>15</v>
      </c>
      <c r="Q269" s="5">
        <f t="shared" si="4"/>
        <v>1</v>
      </c>
    </row>
    <row r="270" spans="1:17" x14ac:dyDescent="0.3">
      <c r="A270">
        <v>19626</v>
      </c>
      <c r="B270" s="5" t="s">
        <v>38</v>
      </c>
      <c r="C270" s="5" t="s">
        <v>37</v>
      </c>
      <c r="D270" s="1">
        <v>70000</v>
      </c>
      <c r="E270" s="4">
        <v>70000</v>
      </c>
      <c r="F270" s="9" t="str" cm="1">
        <f t="array" ref="F270">_xlfn.IFS(E270&lt;60000, "10k-50k", AND(E270&gt;50000,E270&lt;110000),"60-100k", E270&gt;100000, "More than 110k ")</f>
        <v>60-100k</v>
      </c>
      <c r="G270">
        <v>5</v>
      </c>
      <c r="H270" t="s">
        <v>19</v>
      </c>
      <c r="I270" t="s">
        <v>14</v>
      </c>
      <c r="J270" t="s">
        <v>15</v>
      </c>
      <c r="K270">
        <v>3</v>
      </c>
      <c r="L270" t="s">
        <v>23</v>
      </c>
      <c r="M270" t="s">
        <v>24</v>
      </c>
      <c r="N270" s="3">
        <v>45</v>
      </c>
      <c r="O270" s="4" t="str" cm="1">
        <f t="array" ref="O270">_xlfn.IFS(N270 &lt; 46, "25-45 years old", AND(N270 &gt; 45,N270 &lt; 66), "46-65 years old", N270 &gt; 65, "&gt; 65 years old")</f>
        <v>25-45 years old</v>
      </c>
      <c r="P270" t="s">
        <v>18</v>
      </c>
      <c r="Q270" s="5">
        <f t="shared" si="4"/>
        <v>0</v>
      </c>
    </row>
    <row r="271" spans="1:17" x14ac:dyDescent="0.3">
      <c r="A271">
        <v>21039</v>
      </c>
      <c r="B271" s="5" t="s">
        <v>39</v>
      </c>
      <c r="C271" s="5" t="s">
        <v>36</v>
      </c>
      <c r="D271" s="1">
        <v>50000</v>
      </c>
      <c r="E271" s="4">
        <v>50000</v>
      </c>
      <c r="F271" s="9" t="str" cm="1">
        <f t="array" ref="F271">_xlfn.IFS(E271&lt;60000, "10k-50k", AND(E271&gt;50000,E271&lt;110000),"60-100k", E271&gt;100000, "More than 110k ")</f>
        <v>10k-50k</v>
      </c>
      <c r="G271">
        <v>0</v>
      </c>
      <c r="H271" t="s">
        <v>31</v>
      </c>
      <c r="I271" t="s">
        <v>14</v>
      </c>
      <c r="J271" t="s">
        <v>18</v>
      </c>
      <c r="K271">
        <v>0</v>
      </c>
      <c r="L271" t="s">
        <v>16</v>
      </c>
      <c r="M271" t="s">
        <v>17</v>
      </c>
      <c r="N271" s="3">
        <v>37</v>
      </c>
      <c r="O271" s="4" t="str" cm="1">
        <f t="array" ref="O271">_xlfn.IFS(N271 &lt; 46, "25-45 years old", AND(N271 &gt; 45,N271 &lt; 66), "46-65 years old", N271 &gt; 65, "&gt; 65 years old")</f>
        <v>25-45 years old</v>
      </c>
      <c r="P271" t="s">
        <v>15</v>
      </c>
      <c r="Q271" s="5">
        <f t="shared" si="4"/>
        <v>1</v>
      </c>
    </row>
    <row r="272" spans="1:17" x14ac:dyDescent="0.3">
      <c r="A272">
        <v>12231</v>
      </c>
      <c r="B272" s="5" t="s">
        <v>39</v>
      </c>
      <c r="C272" s="5" t="s">
        <v>36</v>
      </c>
      <c r="D272" s="1">
        <v>10000</v>
      </c>
      <c r="E272" s="4">
        <v>10000</v>
      </c>
      <c r="F272" s="9" t="str" cm="1">
        <f t="array" ref="F272">_xlfn.IFS(E272&lt;60000, "10k-50k", AND(E272&gt;50000,E272&lt;110000),"60-100k", E272&gt;100000, "More than 110k ")</f>
        <v>10k-50k</v>
      </c>
      <c r="G272">
        <v>2</v>
      </c>
      <c r="H272" t="s">
        <v>19</v>
      </c>
      <c r="I272" t="s">
        <v>25</v>
      </c>
      <c r="J272" t="s">
        <v>15</v>
      </c>
      <c r="K272">
        <v>0</v>
      </c>
      <c r="L272" t="s">
        <v>16</v>
      </c>
      <c r="M272" t="s">
        <v>17</v>
      </c>
      <c r="N272" s="3">
        <v>51</v>
      </c>
      <c r="O272" s="4" t="str" cm="1">
        <f t="array" ref="O272">_xlfn.IFS(N272 &lt; 46, "25-45 years old", AND(N272 &gt; 45,N272 &lt; 66), "46-65 years old", N272 &gt; 65, "&gt; 65 years old")</f>
        <v>46-65 years old</v>
      </c>
      <c r="P272" t="s">
        <v>15</v>
      </c>
      <c r="Q272" s="5">
        <f t="shared" si="4"/>
        <v>1</v>
      </c>
    </row>
    <row r="273" spans="1:17" x14ac:dyDescent="0.3">
      <c r="A273">
        <v>25665</v>
      </c>
      <c r="B273" s="5" t="s">
        <v>39</v>
      </c>
      <c r="C273" s="5" t="s">
        <v>36</v>
      </c>
      <c r="D273" s="1">
        <v>20000</v>
      </c>
      <c r="E273" s="4">
        <v>20000</v>
      </c>
      <c r="F273" s="9" t="str" cm="1">
        <f t="array" ref="F273">_xlfn.IFS(E273&lt;60000, "10k-50k", AND(E273&gt;50000,E273&lt;110000),"60-100k", E273&gt;100000, "More than 110k ")</f>
        <v>10k-50k</v>
      </c>
      <c r="G273">
        <v>0</v>
      </c>
      <c r="H273" t="s">
        <v>27</v>
      </c>
      <c r="I273" t="s">
        <v>25</v>
      </c>
      <c r="J273" t="s">
        <v>18</v>
      </c>
      <c r="K273">
        <v>1</v>
      </c>
      <c r="L273" t="s">
        <v>26</v>
      </c>
      <c r="M273" t="s">
        <v>17</v>
      </c>
      <c r="N273" s="3">
        <v>28</v>
      </c>
      <c r="O273" s="4" t="str" cm="1">
        <f t="array" ref="O273">_xlfn.IFS(N273 &lt; 46, "25-45 years old", AND(N273 &gt; 45,N273 &lt; 66), "46-65 years old", N273 &gt; 65, "&gt; 65 years old")</f>
        <v>25-45 years old</v>
      </c>
      <c r="P273" t="s">
        <v>18</v>
      </c>
      <c r="Q273" s="5">
        <f t="shared" si="4"/>
        <v>0</v>
      </c>
    </row>
    <row r="274" spans="1:17" x14ac:dyDescent="0.3">
      <c r="A274">
        <v>24061</v>
      </c>
      <c r="B274" s="5" t="s">
        <v>38</v>
      </c>
      <c r="C274" s="5" t="s">
        <v>37</v>
      </c>
      <c r="D274" s="1">
        <v>10000</v>
      </c>
      <c r="E274" s="4">
        <v>10000</v>
      </c>
      <c r="F274" s="9" t="str" cm="1">
        <f t="array" ref="F274">_xlfn.IFS(E274&lt;60000, "10k-50k", AND(E274&gt;50000,E274&lt;110000),"60-100k", E274&gt;100000, "More than 110k ")</f>
        <v>10k-50k</v>
      </c>
      <c r="G274">
        <v>4</v>
      </c>
      <c r="H274" t="s">
        <v>29</v>
      </c>
      <c r="I274" t="s">
        <v>25</v>
      </c>
      <c r="J274" t="s">
        <v>15</v>
      </c>
      <c r="K274">
        <v>1</v>
      </c>
      <c r="L274" t="s">
        <v>16</v>
      </c>
      <c r="M274" t="s">
        <v>17</v>
      </c>
      <c r="N274" s="3">
        <v>40</v>
      </c>
      <c r="O274" s="4" t="str" cm="1">
        <f t="array" ref="O274">_xlfn.IFS(N274 &lt; 46, "25-45 years old", AND(N274 &gt; 45,N274 &lt; 66), "46-65 years old", N274 &gt; 65, "&gt; 65 years old")</f>
        <v>25-45 years old</v>
      </c>
      <c r="P274" t="s">
        <v>15</v>
      </c>
      <c r="Q274" s="5">
        <f t="shared" si="4"/>
        <v>1</v>
      </c>
    </row>
    <row r="275" spans="1:17" x14ac:dyDescent="0.3">
      <c r="A275">
        <v>26879</v>
      </c>
      <c r="B275" s="5" t="s">
        <v>39</v>
      </c>
      <c r="C275" s="5" t="s">
        <v>36</v>
      </c>
      <c r="D275" s="1">
        <v>20000</v>
      </c>
      <c r="E275" s="4">
        <v>20000</v>
      </c>
      <c r="F275" s="9" t="str" cm="1">
        <f t="array" ref="F275">_xlfn.IFS(E275&lt;60000, "10k-50k", AND(E275&gt;50000,E275&lt;110000),"60-100k", E275&gt;100000, "More than 110k ")</f>
        <v>10k-50k</v>
      </c>
      <c r="G275">
        <v>0</v>
      </c>
      <c r="H275" t="s">
        <v>27</v>
      </c>
      <c r="I275" t="s">
        <v>25</v>
      </c>
      <c r="J275" t="s">
        <v>18</v>
      </c>
      <c r="K275">
        <v>1</v>
      </c>
      <c r="L275" t="s">
        <v>22</v>
      </c>
      <c r="M275" t="s">
        <v>17</v>
      </c>
      <c r="N275" s="3">
        <v>30</v>
      </c>
      <c r="O275" s="4" t="str" cm="1">
        <f t="array" ref="O275">_xlfn.IFS(N275 &lt; 46, "25-45 years old", AND(N275 &gt; 45,N275 &lt; 66), "46-65 years old", N275 &gt; 65, "&gt; 65 years old")</f>
        <v>25-45 years old</v>
      </c>
      <c r="P275" t="s">
        <v>18</v>
      </c>
      <c r="Q275" s="5">
        <f t="shared" si="4"/>
        <v>0</v>
      </c>
    </row>
    <row r="276" spans="1:17" x14ac:dyDescent="0.3">
      <c r="A276">
        <v>12284</v>
      </c>
      <c r="B276" s="5" t="s">
        <v>38</v>
      </c>
      <c r="C276" s="5" t="s">
        <v>36</v>
      </c>
      <c r="D276" s="1">
        <v>30000</v>
      </c>
      <c r="E276" s="4">
        <v>30000</v>
      </c>
      <c r="F276" s="9" t="str" cm="1">
        <f t="array" ref="F276">_xlfn.IFS(E276&lt;60000, "10k-50k", AND(E276&gt;50000,E276&lt;110000),"60-100k", E276&gt;100000, "More than 110k ")</f>
        <v>10k-50k</v>
      </c>
      <c r="G276">
        <v>0</v>
      </c>
      <c r="H276" t="s">
        <v>13</v>
      </c>
      <c r="I276" t="s">
        <v>20</v>
      </c>
      <c r="J276" t="s">
        <v>18</v>
      </c>
      <c r="K276">
        <v>0</v>
      </c>
      <c r="L276" t="s">
        <v>16</v>
      </c>
      <c r="M276" t="s">
        <v>17</v>
      </c>
      <c r="N276" s="3">
        <v>36</v>
      </c>
      <c r="O276" s="4" t="str" cm="1">
        <f t="array" ref="O276">_xlfn.IFS(N276 &lt; 46, "25-45 years old", AND(N276 &gt; 45,N276 &lt; 66), "46-65 years old", N276 &gt; 65, "&gt; 65 years old")</f>
        <v>25-45 years old</v>
      </c>
      <c r="P276" t="s">
        <v>15</v>
      </c>
      <c r="Q276" s="5">
        <f t="shared" si="4"/>
        <v>1</v>
      </c>
    </row>
    <row r="277" spans="1:17" x14ac:dyDescent="0.3">
      <c r="A277">
        <v>26654</v>
      </c>
      <c r="B277" s="5" t="s">
        <v>38</v>
      </c>
      <c r="C277" s="5" t="s">
        <v>36</v>
      </c>
      <c r="D277" s="1">
        <v>90000</v>
      </c>
      <c r="E277" s="4">
        <v>90000</v>
      </c>
      <c r="F277" s="9" t="str" cm="1">
        <f t="array" ref="F277">_xlfn.IFS(E277&lt;60000, "10k-50k", AND(E277&gt;50000,E277&lt;110000),"60-100k", E277&gt;100000, "More than 110k ")</f>
        <v>60-100k</v>
      </c>
      <c r="G277">
        <v>1</v>
      </c>
      <c r="H277" t="s">
        <v>31</v>
      </c>
      <c r="I277" t="s">
        <v>28</v>
      </c>
      <c r="J277" t="s">
        <v>15</v>
      </c>
      <c r="K277">
        <v>0</v>
      </c>
      <c r="L277" t="s">
        <v>16</v>
      </c>
      <c r="M277" t="s">
        <v>24</v>
      </c>
      <c r="N277" s="3">
        <v>37</v>
      </c>
      <c r="O277" s="4" t="str" cm="1">
        <f t="array" ref="O277">_xlfn.IFS(N277 &lt; 46, "25-45 years old", AND(N277 &gt; 45,N277 &lt; 66), "46-65 years old", N277 &gt; 65, "&gt; 65 years old")</f>
        <v>25-45 years old</v>
      </c>
      <c r="P277" t="s">
        <v>15</v>
      </c>
      <c r="Q277" s="5">
        <f t="shared" si="4"/>
        <v>1</v>
      </c>
    </row>
    <row r="278" spans="1:17" x14ac:dyDescent="0.3">
      <c r="A278">
        <v>14545</v>
      </c>
      <c r="B278" s="5" t="s">
        <v>38</v>
      </c>
      <c r="C278" s="5" t="s">
        <v>36</v>
      </c>
      <c r="D278" s="1">
        <v>10000</v>
      </c>
      <c r="E278" s="4">
        <v>10000</v>
      </c>
      <c r="F278" s="9" t="str" cm="1">
        <f t="array" ref="F278">_xlfn.IFS(E278&lt;60000, "10k-50k", AND(E278&gt;50000,E278&lt;110000),"60-100k", E278&gt;100000, "More than 110k ")</f>
        <v>10k-50k</v>
      </c>
      <c r="G278">
        <v>2</v>
      </c>
      <c r="H278" t="s">
        <v>19</v>
      </c>
      <c r="I278" t="s">
        <v>25</v>
      </c>
      <c r="J278" t="s">
        <v>15</v>
      </c>
      <c r="K278">
        <v>0</v>
      </c>
      <c r="L278" t="s">
        <v>26</v>
      </c>
      <c r="M278" t="s">
        <v>17</v>
      </c>
      <c r="N278" s="3">
        <v>49</v>
      </c>
      <c r="O278" s="4" t="str" cm="1">
        <f t="array" ref="O278">_xlfn.IFS(N278 &lt; 46, "25-45 years old", AND(N278 &gt; 45,N278 &lt; 66), "46-65 years old", N278 &gt; 65, "&gt; 65 years old")</f>
        <v>46-65 years old</v>
      </c>
      <c r="P278" t="s">
        <v>18</v>
      </c>
      <c r="Q278" s="5">
        <f t="shared" si="4"/>
        <v>0</v>
      </c>
    </row>
    <row r="279" spans="1:17" x14ac:dyDescent="0.3">
      <c r="A279">
        <v>24201</v>
      </c>
      <c r="B279" s="5" t="s">
        <v>38</v>
      </c>
      <c r="C279" s="5" t="s">
        <v>36</v>
      </c>
      <c r="D279" s="1">
        <v>10000</v>
      </c>
      <c r="E279" s="4">
        <v>10000</v>
      </c>
      <c r="F279" s="9" t="str" cm="1">
        <f t="array" ref="F279">_xlfn.IFS(E279&lt;60000, "10k-50k", AND(E279&gt;50000,E279&lt;110000),"60-100k", E279&gt;100000, "More than 110k ")</f>
        <v>10k-50k</v>
      </c>
      <c r="G279">
        <v>2</v>
      </c>
      <c r="H279" t="s">
        <v>27</v>
      </c>
      <c r="I279" t="s">
        <v>25</v>
      </c>
      <c r="J279" t="s">
        <v>15</v>
      </c>
      <c r="K279">
        <v>0</v>
      </c>
      <c r="L279" t="s">
        <v>16</v>
      </c>
      <c r="M279" t="s">
        <v>17</v>
      </c>
      <c r="N279" s="3">
        <v>37</v>
      </c>
      <c r="O279" s="4" t="str" cm="1">
        <f t="array" ref="O279">_xlfn.IFS(N279 &lt; 46, "25-45 years old", AND(N279 &gt; 45,N279 &lt; 66), "46-65 years old", N279 &gt; 65, "&gt; 65 years old")</f>
        <v>25-45 years old</v>
      </c>
      <c r="P279" t="s">
        <v>15</v>
      </c>
      <c r="Q279" s="5">
        <f t="shared" si="4"/>
        <v>1</v>
      </c>
    </row>
    <row r="280" spans="1:17" x14ac:dyDescent="0.3">
      <c r="A280">
        <v>20625</v>
      </c>
      <c r="B280" s="5" t="s">
        <v>38</v>
      </c>
      <c r="C280" s="5" t="s">
        <v>37</v>
      </c>
      <c r="D280" s="1">
        <v>100000</v>
      </c>
      <c r="E280" s="4">
        <v>100000</v>
      </c>
      <c r="F280" s="9" t="str" cm="1">
        <f t="array" ref="F280">_xlfn.IFS(E280&lt;60000, "10k-50k", AND(E280&gt;50000,E280&lt;110000),"60-100k", E280&gt;100000, "More than 110k ")</f>
        <v>60-100k</v>
      </c>
      <c r="G280">
        <v>0</v>
      </c>
      <c r="H280" t="s">
        <v>27</v>
      </c>
      <c r="I280" t="s">
        <v>28</v>
      </c>
      <c r="J280" t="s">
        <v>15</v>
      </c>
      <c r="K280">
        <v>3</v>
      </c>
      <c r="L280" t="s">
        <v>40</v>
      </c>
      <c r="M280" t="s">
        <v>24</v>
      </c>
      <c r="N280" s="3">
        <v>35</v>
      </c>
      <c r="O280" s="4" t="str" cm="1">
        <f t="array" ref="O280">_xlfn.IFS(N280 &lt; 46, "25-45 years old", AND(N280 &gt; 45,N280 &lt; 66), "46-65 years old", N280 &gt; 65, "&gt; 65 years old")</f>
        <v>25-45 years old</v>
      </c>
      <c r="P280" t="s">
        <v>15</v>
      </c>
      <c r="Q280" s="5">
        <f t="shared" si="4"/>
        <v>1</v>
      </c>
    </row>
    <row r="281" spans="1:17" x14ac:dyDescent="0.3">
      <c r="A281">
        <v>16390</v>
      </c>
      <c r="B281" s="5" t="s">
        <v>39</v>
      </c>
      <c r="C281" s="5" t="s">
        <v>37</v>
      </c>
      <c r="D281" s="1">
        <v>30000</v>
      </c>
      <c r="E281" s="4">
        <v>30000</v>
      </c>
      <c r="F281" s="9" t="str" cm="1">
        <f t="array" ref="F281">_xlfn.IFS(E281&lt;60000, "10k-50k", AND(E281&gt;50000,E281&lt;110000),"60-100k", E281&gt;100000, "More than 110k ")</f>
        <v>10k-50k</v>
      </c>
      <c r="G281">
        <v>1</v>
      </c>
      <c r="H281" t="s">
        <v>13</v>
      </c>
      <c r="I281" t="s">
        <v>20</v>
      </c>
      <c r="J281" t="s">
        <v>18</v>
      </c>
      <c r="K281">
        <v>0</v>
      </c>
      <c r="L281" t="s">
        <v>16</v>
      </c>
      <c r="M281" t="s">
        <v>17</v>
      </c>
      <c r="N281" s="3">
        <v>38</v>
      </c>
      <c r="O281" s="4" t="str" cm="1">
        <f t="array" ref="O281">_xlfn.IFS(N281 &lt; 46, "25-45 years old", AND(N281 &gt; 45,N281 &lt; 66), "46-65 years old", N281 &gt; 65, "&gt; 65 years old")</f>
        <v>25-45 years old</v>
      </c>
      <c r="P281" t="s">
        <v>15</v>
      </c>
      <c r="Q281" s="5">
        <f t="shared" si="4"/>
        <v>1</v>
      </c>
    </row>
    <row r="282" spans="1:17" x14ac:dyDescent="0.3">
      <c r="A282">
        <v>14804</v>
      </c>
      <c r="B282" s="5" t="s">
        <v>39</v>
      </c>
      <c r="C282" s="5" t="s">
        <v>36</v>
      </c>
      <c r="D282" s="1">
        <v>10000</v>
      </c>
      <c r="E282" s="4">
        <v>10000</v>
      </c>
      <c r="F282" s="9" t="str" cm="1">
        <f t="array" ref="F282">_xlfn.IFS(E282&lt;60000, "10k-50k", AND(E282&gt;50000,E282&lt;110000),"60-100k", E282&gt;100000, "More than 110k ")</f>
        <v>10k-50k</v>
      </c>
      <c r="G282">
        <v>3</v>
      </c>
      <c r="H282" t="s">
        <v>29</v>
      </c>
      <c r="I282" t="s">
        <v>25</v>
      </c>
      <c r="J282" t="s">
        <v>15</v>
      </c>
      <c r="K282">
        <v>2</v>
      </c>
      <c r="L282" t="s">
        <v>16</v>
      </c>
      <c r="M282" t="s">
        <v>17</v>
      </c>
      <c r="N282" s="3">
        <v>43</v>
      </c>
      <c r="O282" s="4" t="str" cm="1">
        <f t="array" ref="O282">_xlfn.IFS(N282 &lt; 46, "25-45 years old", AND(N282 &gt; 45,N282 &lt; 66), "46-65 years old", N282 &gt; 65, "&gt; 65 years old")</f>
        <v>25-45 years old</v>
      </c>
      <c r="P282" t="s">
        <v>18</v>
      </c>
      <c r="Q282" s="5">
        <f t="shared" si="4"/>
        <v>0</v>
      </c>
    </row>
    <row r="283" spans="1:17" x14ac:dyDescent="0.3">
      <c r="A283">
        <v>12629</v>
      </c>
      <c r="B283" s="5" t="s">
        <v>39</v>
      </c>
      <c r="C283" s="5" t="s">
        <v>37</v>
      </c>
      <c r="D283" s="1">
        <v>20000</v>
      </c>
      <c r="E283" s="4">
        <v>20000</v>
      </c>
      <c r="F283" s="9" t="str" cm="1">
        <f t="array" ref="F283">_xlfn.IFS(E283&lt;60000, "10k-50k", AND(E283&gt;50000,E283&lt;110000),"60-100k", E283&gt;100000, "More than 110k ")</f>
        <v>10k-50k</v>
      </c>
      <c r="G283">
        <v>1</v>
      </c>
      <c r="H283" t="s">
        <v>19</v>
      </c>
      <c r="I283" t="s">
        <v>25</v>
      </c>
      <c r="J283" t="s">
        <v>18</v>
      </c>
      <c r="K283">
        <v>0</v>
      </c>
      <c r="L283" t="s">
        <v>16</v>
      </c>
      <c r="M283" t="s">
        <v>17</v>
      </c>
      <c r="N283" s="3">
        <v>37</v>
      </c>
      <c r="O283" s="4" t="str" cm="1">
        <f t="array" ref="O283">_xlfn.IFS(N283 &lt; 46, "25-45 years old", AND(N283 &gt; 45,N283 &lt; 66), "46-65 years old", N283 &gt; 65, "&gt; 65 years old")</f>
        <v>25-45 years old</v>
      </c>
      <c r="P283" t="s">
        <v>18</v>
      </c>
      <c r="Q283" s="5">
        <f t="shared" si="4"/>
        <v>0</v>
      </c>
    </row>
    <row r="284" spans="1:17" x14ac:dyDescent="0.3">
      <c r="A284">
        <v>14696</v>
      </c>
      <c r="B284" s="5" t="s">
        <v>39</v>
      </c>
      <c r="C284" s="5" t="s">
        <v>37</v>
      </c>
      <c r="D284" s="1">
        <v>10000</v>
      </c>
      <c r="E284" s="4">
        <v>10000</v>
      </c>
      <c r="F284" s="9" t="str" cm="1">
        <f t="array" ref="F284">_xlfn.IFS(E284&lt;60000, "10k-50k", AND(E284&gt;50000,E284&lt;110000),"60-100k", E284&gt;100000, "More than 110k ")</f>
        <v>10k-50k</v>
      </c>
      <c r="G284">
        <v>0</v>
      </c>
      <c r="H284" t="s">
        <v>29</v>
      </c>
      <c r="I284" t="s">
        <v>25</v>
      </c>
      <c r="J284" t="s">
        <v>18</v>
      </c>
      <c r="K284">
        <v>2</v>
      </c>
      <c r="L284" t="s">
        <v>16</v>
      </c>
      <c r="M284" t="s">
        <v>17</v>
      </c>
      <c r="N284" s="3">
        <v>34</v>
      </c>
      <c r="O284" s="4" t="str" cm="1">
        <f t="array" ref="O284">_xlfn.IFS(N284 &lt; 46, "25-45 years old", AND(N284 &gt; 45,N284 &lt; 66), "46-65 years old", N284 &gt; 65, "&gt; 65 years old")</f>
        <v>25-45 years old</v>
      </c>
      <c r="P284" t="s">
        <v>18</v>
      </c>
      <c r="Q284" s="5">
        <f t="shared" si="4"/>
        <v>0</v>
      </c>
    </row>
    <row r="285" spans="1:17" x14ac:dyDescent="0.3">
      <c r="A285">
        <v>22005</v>
      </c>
      <c r="B285" s="5" t="s">
        <v>38</v>
      </c>
      <c r="C285" s="5" t="s">
        <v>36</v>
      </c>
      <c r="D285" s="1">
        <v>70000</v>
      </c>
      <c r="E285" s="4">
        <v>70000</v>
      </c>
      <c r="F285" s="9" t="str" cm="1">
        <f t="array" ref="F285">_xlfn.IFS(E285&lt;60000, "10k-50k", AND(E285&gt;50000,E285&lt;110000),"60-100k", E285&gt;100000, "More than 110k ")</f>
        <v>60-100k</v>
      </c>
      <c r="G285">
        <v>5</v>
      </c>
      <c r="H285" t="s">
        <v>19</v>
      </c>
      <c r="I285" t="s">
        <v>14</v>
      </c>
      <c r="J285" t="s">
        <v>18</v>
      </c>
      <c r="K285">
        <v>3</v>
      </c>
      <c r="L285" t="s">
        <v>23</v>
      </c>
      <c r="M285" t="s">
        <v>24</v>
      </c>
      <c r="N285" s="3">
        <v>46</v>
      </c>
      <c r="O285" s="4" t="str" cm="1">
        <f t="array" ref="O285">_xlfn.IFS(N285 &lt; 46, "25-45 years old", AND(N285 &gt; 45,N285 &lt; 66), "46-65 years old", N285 &gt; 65, "&gt; 65 years old")</f>
        <v>46-65 years old</v>
      </c>
      <c r="P285" t="s">
        <v>18</v>
      </c>
      <c r="Q285" s="5">
        <f t="shared" si="4"/>
        <v>0</v>
      </c>
    </row>
    <row r="286" spans="1:17" x14ac:dyDescent="0.3">
      <c r="A286">
        <v>14544</v>
      </c>
      <c r="B286" s="5" t="s">
        <v>39</v>
      </c>
      <c r="C286" s="5" t="s">
        <v>37</v>
      </c>
      <c r="D286" s="1">
        <v>10000</v>
      </c>
      <c r="E286" s="4">
        <v>10000</v>
      </c>
      <c r="F286" s="9" t="str" cm="1">
        <f t="array" ref="F286">_xlfn.IFS(E286&lt;60000, "10k-50k", AND(E286&gt;50000,E286&lt;110000),"60-100k", E286&gt;100000, "More than 110k ")</f>
        <v>10k-50k</v>
      </c>
      <c r="G286">
        <v>1</v>
      </c>
      <c r="H286" t="s">
        <v>19</v>
      </c>
      <c r="I286" t="s">
        <v>25</v>
      </c>
      <c r="J286" t="s">
        <v>15</v>
      </c>
      <c r="K286">
        <v>0</v>
      </c>
      <c r="L286" t="s">
        <v>16</v>
      </c>
      <c r="M286" t="s">
        <v>17</v>
      </c>
      <c r="N286" s="3">
        <v>49</v>
      </c>
      <c r="O286" s="4" t="str" cm="1">
        <f t="array" ref="O286">_xlfn.IFS(N286 &lt; 46, "25-45 years old", AND(N286 &gt; 45,N286 &lt; 66), "46-65 years old", N286 &gt; 65, "&gt; 65 years old")</f>
        <v>46-65 years old</v>
      </c>
      <c r="P286" t="s">
        <v>18</v>
      </c>
      <c r="Q286" s="5">
        <f t="shared" si="4"/>
        <v>0</v>
      </c>
    </row>
    <row r="287" spans="1:17" x14ac:dyDescent="0.3">
      <c r="A287">
        <v>14312</v>
      </c>
      <c r="B287" s="5" t="s">
        <v>38</v>
      </c>
      <c r="C287" s="5" t="s">
        <v>36</v>
      </c>
      <c r="D287" s="1">
        <v>60000</v>
      </c>
      <c r="E287" s="4">
        <v>60000</v>
      </c>
      <c r="F287" s="9" t="str" cm="1">
        <f t="array" ref="F287">_xlfn.IFS(E287&lt;60000, "10k-50k", AND(E287&gt;50000,E287&lt;110000),"60-100k", E287&gt;100000, "More than 110k ")</f>
        <v>60-100k</v>
      </c>
      <c r="G287">
        <v>1</v>
      </c>
      <c r="H287" t="s">
        <v>19</v>
      </c>
      <c r="I287" t="s">
        <v>14</v>
      </c>
      <c r="J287" t="s">
        <v>15</v>
      </c>
      <c r="K287">
        <v>1</v>
      </c>
      <c r="L287" t="s">
        <v>23</v>
      </c>
      <c r="M287" t="s">
        <v>24</v>
      </c>
      <c r="N287" s="3">
        <v>45</v>
      </c>
      <c r="O287" s="4" t="str" cm="1">
        <f t="array" ref="O287">_xlfn.IFS(N287 &lt; 46, "25-45 years old", AND(N287 &gt; 45,N287 &lt; 66), "46-65 years old", N287 &gt; 65, "&gt; 65 years old")</f>
        <v>25-45 years old</v>
      </c>
      <c r="P287" t="s">
        <v>18</v>
      </c>
      <c r="Q287" s="5">
        <f t="shared" si="4"/>
        <v>0</v>
      </c>
    </row>
    <row r="288" spans="1:17" x14ac:dyDescent="0.3">
      <c r="A288">
        <v>29120</v>
      </c>
      <c r="B288" s="5" t="s">
        <v>39</v>
      </c>
      <c r="C288" s="5" t="s">
        <v>36</v>
      </c>
      <c r="D288" s="1">
        <v>100000</v>
      </c>
      <c r="E288" s="4">
        <v>100000</v>
      </c>
      <c r="F288" s="9" t="str" cm="1">
        <f t="array" ref="F288">_xlfn.IFS(E288&lt;60000, "10k-50k", AND(E288&gt;50000,E288&lt;110000),"60-100k", E288&gt;100000, "More than 110k ")</f>
        <v>60-100k</v>
      </c>
      <c r="G288">
        <v>1</v>
      </c>
      <c r="H288" t="s">
        <v>13</v>
      </c>
      <c r="I288" t="s">
        <v>28</v>
      </c>
      <c r="J288" t="s">
        <v>15</v>
      </c>
      <c r="K288">
        <v>4</v>
      </c>
      <c r="L288" t="s">
        <v>22</v>
      </c>
      <c r="M288" t="s">
        <v>24</v>
      </c>
      <c r="N288" s="3">
        <v>48</v>
      </c>
      <c r="O288" s="4" t="str" cm="1">
        <f t="array" ref="O288">_xlfn.IFS(N288 &lt; 46, "25-45 years old", AND(N288 &gt; 45,N288 &lt; 66), "46-65 years old", N288 &gt; 65, "&gt; 65 years old")</f>
        <v>46-65 years old</v>
      </c>
      <c r="P288" t="s">
        <v>18</v>
      </c>
      <c r="Q288" s="5">
        <f t="shared" si="4"/>
        <v>0</v>
      </c>
    </row>
    <row r="289" spans="1:17" x14ac:dyDescent="0.3">
      <c r="A289">
        <v>24187</v>
      </c>
      <c r="B289" s="5" t="s">
        <v>39</v>
      </c>
      <c r="C289" s="5" t="s">
        <v>36</v>
      </c>
      <c r="D289" s="1">
        <v>30000</v>
      </c>
      <c r="E289" s="4">
        <v>30000</v>
      </c>
      <c r="F289" s="9" t="str" cm="1">
        <f t="array" ref="F289">_xlfn.IFS(E289&lt;60000, "10k-50k", AND(E289&gt;50000,E289&lt;110000),"60-100k", E289&gt;100000, "More than 110k ")</f>
        <v>10k-50k</v>
      </c>
      <c r="G289">
        <v>3</v>
      </c>
      <c r="H289" t="s">
        <v>31</v>
      </c>
      <c r="I289" t="s">
        <v>20</v>
      </c>
      <c r="J289" t="s">
        <v>18</v>
      </c>
      <c r="K289">
        <v>0</v>
      </c>
      <c r="L289" t="s">
        <v>16</v>
      </c>
      <c r="M289" t="s">
        <v>17</v>
      </c>
      <c r="N289" s="3">
        <v>46</v>
      </c>
      <c r="O289" s="4" t="str" cm="1">
        <f t="array" ref="O289">_xlfn.IFS(N289 &lt; 46, "25-45 years old", AND(N289 &gt; 45,N289 &lt; 66), "46-65 years old", N289 &gt; 65, "&gt; 65 years old")</f>
        <v>46-65 years old</v>
      </c>
      <c r="P289" t="s">
        <v>15</v>
      </c>
      <c r="Q289" s="5">
        <f t="shared" si="4"/>
        <v>1</v>
      </c>
    </row>
    <row r="290" spans="1:17" x14ac:dyDescent="0.3">
      <c r="A290">
        <v>15758</v>
      </c>
      <c r="B290" s="5" t="s">
        <v>38</v>
      </c>
      <c r="C290" s="5" t="s">
        <v>37</v>
      </c>
      <c r="D290" s="1">
        <v>130000</v>
      </c>
      <c r="E290" s="4">
        <v>130000</v>
      </c>
      <c r="F290" s="9" t="str" cm="1">
        <f t="array" ref="F290">_xlfn.IFS(E290&lt;60000, "10k-50k", AND(E290&gt;50000,E290&lt;110000),"60-100k", E290&gt;100000, "More than 110k ")</f>
        <v xml:space="preserve">More than 110k </v>
      </c>
      <c r="G290">
        <v>0</v>
      </c>
      <c r="H290" t="s">
        <v>31</v>
      </c>
      <c r="I290" t="s">
        <v>28</v>
      </c>
      <c r="J290" t="s">
        <v>15</v>
      </c>
      <c r="K290">
        <v>0</v>
      </c>
      <c r="L290" t="s">
        <v>23</v>
      </c>
      <c r="M290" t="s">
        <v>24</v>
      </c>
      <c r="N290" s="3">
        <v>48</v>
      </c>
      <c r="O290" s="4" t="str" cm="1">
        <f t="array" ref="O290">_xlfn.IFS(N290 &lt; 46, "25-45 years old", AND(N290 &gt; 45,N290 &lt; 66), "46-65 years old", N290 &gt; 65, "&gt; 65 years old")</f>
        <v>46-65 years old</v>
      </c>
      <c r="P290" t="s">
        <v>18</v>
      </c>
      <c r="Q290" s="5">
        <f t="shared" si="4"/>
        <v>0</v>
      </c>
    </row>
    <row r="291" spans="1:17" x14ac:dyDescent="0.3">
      <c r="A291">
        <v>29094</v>
      </c>
      <c r="B291" s="5" t="s">
        <v>38</v>
      </c>
      <c r="C291" s="5" t="s">
        <v>37</v>
      </c>
      <c r="D291" s="1">
        <v>30000</v>
      </c>
      <c r="E291" s="4">
        <v>30000</v>
      </c>
      <c r="F291" s="9" t="str" cm="1">
        <f t="array" ref="F291">_xlfn.IFS(E291&lt;60000, "10k-50k", AND(E291&gt;50000,E291&lt;110000),"60-100k", E291&gt;100000, "More than 110k ")</f>
        <v>10k-50k</v>
      </c>
      <c r="G291">
        <v>3</v>
      </c>
      <c r="H291" t="s">
        <v>27</v>
      </c>
      <c r="I291" t="s">
        <v>14</v>
      </c>
      <c r="J291" t="s">
        <v>15</v>
      </c>
      <c r="K291">
        <v>2</v>
      </c>
      <c r="L291" t="s">
        <v>23</v>
      </c>
      <c r="M291" t="s">
        <v>24</v>
      </c>
      <c r="N291" s="3">
        <v>54</v>
      </c>
      <c r="O291" s="4" t="str" cm="1">
        <f t="array" ref="O291">_xlfn.IFS(N291 &lt; 46, "25-45 years old", AND(N291 &gt; 45,N291 &lt; 66), "46-65 years old", N291 &gt; 65, "&gt; 65 years old")</f>
        <v>46-65 years old</v>
      </c>
      <c r="P291" t="s">
        <v>15</v>
      </c>
      <c r="Q291" s="5">
        <f t="shared" si="4"/>
        <v>1</v>
      </c>
    </row>
    <row r="292" spans="1:17" x14ac:dyDescent="0.3">
      <c r="A292">
        <v>28319</v>
      </c>
      <c r="B292" s="5" t="s">
        <v>39</v>
      </c>
      <c r="C292" s="5" t="s">
        <v>36</v>
      </c>
      <c r="D292" s="1">
        <v>60000</v>
      </c>
      <c r="E292" s="4">
        <v>60000</v>
      </c>
      <c r="F292" s="9" t="str" cm="1">
        <f t="array" ref="F292">_xlfn.IFS(E292&lt;60000, "10k-50k", AND(E292&gt;50000,E292&lt;110000),"60-100k", E292&gt;100000, "More than 110k ")</f>
        <v>60-100k</v>
      </c>
      <c r="G292">
        <v>1</v>
      </c>
      <c r="H292" t="s">
        <v>19</v>
      </c>
      <c r="I292" t="s">
        <v>14</v>
      </c>
      <c r="J292" t="s">
        <v>18</v>
      </c>
      <c r="K292">
        <v>1</v>
      </c>
      <c r="L292" t="s">
        <v>16</v>
      </c>
      <c r="M292" t="s">
        <v>24</v>
      </c>
      <c r="N292" s="3">
        <v>46</v>
      </c>
      <c r="O292" s="4" t="str" cm="1">
        <f t="array" ref="O292">_xlfn.IFS(N292 &lt; 46, "25-45 years old", AND(N292 &gt; 45,N292 &lt; 66), "46-65 years old", N292 &gt; 65, "&gt; 65 years old")</f>
        <v>46-65 years old</v>
      </c>
      <c r="P292" t="s">
        <v>15</v>
      </c>
      <c r="Q292" s="5">
        <f t="shared" si="4"/>
        <v>1</v>
      </c>
    </row>
    <row r="293" spans="1:17" x14ac:dyDescent="0.3">
      <c r="A293">
        <v>16406</v>
      </c>
      <c r="B293" s="5" t="s">
        <v>38</v>
      </c>
      <c r="C293" s="5" t="s">
        <v>37</v>
      </c>
      <c r="D293" s="1">
        <v>40000</v>
      </c>
      <c r="E293" s="4">
        <v>40000</v>
      </c>
      <c r="F293" s="9" t="str" cm="1">
        <f t="array" ref="F293">_xlfn.IFS(E293&lt;60000, "10k-50k", AND(E293&gt;50000,E293&lt;110000),"60-100k", E293&gt;100000, "More than 110k ")</f>
        <v>10k-50k</v>
      </c>
      <c r="G293">
        <v>0</v>
      </c>
      <c r="H293" t="s">
        <v>13</v>
      </c>
      <c r="I293" t="s">
        <v>20</v>
      </c>
      <c r="J293" t="s">
        <v>18</v>
      </c>
      <c r="K293">
        <v>0</v>
      </c>
      <c r="L293" t="s">
        <v>16</v>
      </c>
      <c r="M293" t="s">
        <v>17</v>
      </c>
      <c r="N293" s="3">
        <v>38</v>
      </c>
      <c r="O293" s="4" t="str" cm="1">
        <f t="array" ref="O293">_xlfn.IFS(N293 &lt; 46, "25-45 years old", AND(N293 &gt; 45,N293 &lt; 66), "46-65 years old", N293 &gt; 65, "&gt; 65 years old")</f>
        <v>25-45 years old</v>
      </c>
      <c r="P293" t="s">
        <v>15</v>
      </c>
      <c r="Q293" s="5">
        <f t="shared" si="4"/>
        <v>1</v>
      </c>
    </row>
    <row r="294" spans="1:17" x14ac:dyDescent="0.3">
      <c r="A294">
        <v>20923</v>
      </c>
      <c r="B294" s="5" t="s">
        <v>38</v>
      </c>
      <c r="C294" s="5" t="s">
        <v>36</v>
      </c>
      <c r="D294" s="1">
        <v>40000</v>
      </c>
      <c r="E294" s="4">
        <v>40000</v>
      </c>
      <c r="F294" s="9" t="str" cm="1">
        <f t="array" ref="F294">_xlfn.IFS(E294&lt;60000, "10k-50k", AND(E294&gt;50000,E294&lt;110000),"60-100k", E294&gt;100000, "More than 110k ")</f>
        <v>10k-50k</v>
      </c>
      <c r="G294">
        <v>1</v>
      </c>
      <c r="H294" t="s">
        <v>13</v>
      </c>
      <c r="I294" t="s">
        <v>14</v>
      </c>
      <c r="J294" t="s">
        <v>15</v>
      </c>
      <c r="K294">
        <v>0</v>
      </c>
      <c r="L294" t="s">
        <v>16</v>
      </c>
      <c r="M294" t="s">
        <v>17</v>
      </c>
      <c r="N294" s="3">
        <v>42</v>
      </c>
      <c r="O294" s="4" t="str" cm="1">
        <f t="array" ref="O294">_xlfn.IFS(N294 &lt; 46, "25-45 years old", AND(N294 &gt; 45,N294 &lt; 66), "46-65 years old", N294 &gt; 65, "&gt; 65 years old")</f>
        <v>25-45 years old</v>
      </c>
      <c r="P294" t="s">
        <v>15</v>
      </c>
      <c r="Q294" s="5">
        <f t="shared" si="4"/>
        <v>1</v>
      </c>
    </row>
    <row r="295" spans="1:17" x14ac:dyDescent="0.3">
      <c r="A295">
        <v>11378</v>
      </c>
      <c r="B295" s="5" t="s">
        <v>39</v>
      </c>
      <c r="C295" s="5" t="s">
        <v>36</v>
      </c>
      <c r="D295" s="1">
        <v>10000</v>
      </c>
      <c r="E295" s="4">
        <v>10000</v>
      </c>
      <c r="F295" s="9" t="str" cm="1">
        <f t="array" ref="F295">_xlfn.IFS(E295&lt;60000, "10k-50k", AND(E295&gt;50000,E295&lt;110000),"60-100k", E295&gt;100000, "More than 110k ")</f>
        <v>10k-50k</v>
      </c>
      <c r="G295">
        <v>1</v>
      </c>
      <c r="H295" t="s">
        <v>27</v>
      </c>
      <c r="I295" t="s">
        <v>25</v>
      </c>
      <c r="J295" t="s">
        <v>18</v>
      </c>
      <c r="K295">
        <v>1</v>
      </c>
      <c r="L295" t="s">
        <v>22</v>
      </c>
      <c r="M295" t="s">
        <v>17</v>
      </c>
      <c r="N295" s="3">
        <v>46</v>
      </c>
      <c r="O295" s="4" t="str" cm="1">
        <f t="array" ref="O295">_xlfn.IFS(N295 &lt; 46, "25-45 years old", AND(N295 &gt; 45,N295 &lt; 66), "46-65 years old", N295 &gt; 65, "&gt; 65 years old")</f>
        <v>46-65 years old</v>
      </c>
      <c r="P295" t="s">
        <v>15</v>
      </c>
      <c r="Q295" s="5">
        <f t="shared" si="4"/>
        <v>1</v>
      </c>
    </row>
    <row r="296" spans="1:17" x14ac:dyDescent="0.3">
      <c r="A296">
        <v>20851</v>
      </c>
      <c r="B296" s="5" t="s">
        <v>39</v>
      </c>
      <c r="C296" s="5" t="s">
        <v>37</v>
      </c>
      <c r="D296" s="1">
        <v>20000</v>
      </c>
      <c r="E296" s="4">
        <v>20000</v>
      </c>
      <c r="F296" s="9" t="str" cm="1">
        <f t="array" ref="F296">_xlfn.IFS(E296&lt;60000, "10k-50k", AND(E296&gt;50000,E296&lt;110000),"60-100k", E296&gt;100000, "More than 110k ")</f>
        <v>10k-50k</v>
      </c>
      <c r="G296">
        <v>0</v>
      </c>
      <c r="H296" t="s">
        <v>19</v>
      </c>
      <c r="I296" t="s">
        <v>25</v>
      </c>
      <c r="J296" t="s">
        <v>18</v>
      </c>
      <c r="K296">
        <v>1</v>
      </c>
      <c r="L296" t="s">
        <v>22</v>
      </c>
      <c r="M296" t="s">
        <v>17</v>
      </c>
      <c r="N296" s="3">
        <v>36</v>
      </c>
      <c r="O296" s="4" t="str" cm="1">
        <f t="array" ref="O296">_xlfn.IFS(N296 &lt; 46, "25-45 years old", AND(N296 &gt; 45,N296 &lt; 66), "46-65 years old", N296 &gt; 65, "&gt; 65 years old")</f>
        <v>25-45 years old</v>
      </c>
      <c r="P296" t="s">
        <v>15</v>
      </c>
      <c r="Q296" s="5">
        <f t="shared" si="4"/>
        <v>1</v>
      </c>
    </row>
    <row r="297" spans="1:17" x14ac:dyDescent="0.3">
      <c r="A297">
        <v>21557</v>
      </c>
      <c r="B297" s="5" t="s">
        <v>39</v>
      </c>
      <c r="C297" s="5" t="s">
        <v>36</v>
      </c>
      <c r="D297" s="1">
        <v>110000</v>
      </c>
      <c r="E297" s="4">
        <v>110000</v>
      </c>
      <c r="F297" s="9" t="str" cm="1">
        <f t="array" ref="F297">_xlfn.IFS(E297&lt;60000, "10k-50k", AND(E297&gt;50000,E297&lt;110000),"60-100k", E297&gt;100000, "More than 110k ")</f>
        <v xml:space="preserve">More than 110k </v>
      </c>
      <c r="G297">
        <v>0</v>
      </c>
      <c r="H297" t="s">
        <v>19</v>
      </c>
      <c r="I297" t="s">
        <v>28</v>
      </c>
      <c r="J297" t="s">
        <v>15</v>
      </c>
      <c r="K297">
        <v>3</v>
      </c>
      <c r="L297" t="s">
        <v>40</v>
      </c>
      <c r="M297" t="s">
        <v>24</v>
      </c>
      <c r="N297" s="3">
        <v>32</v>
      </c>
      <c r="O297" s="4" t="str" cm="1">
        <f t="array" ref="O297">_xlfn.IFS(N297 &lt; 46, "25-45 years old", AND(N297 &gt; 45,N297 &lt; 66), "46-65 years old", N297 &gt; 65, "&gt; 65 years old")</f>
        <v>25-45 years old</v>
      </c>
      <c r="P297" t="s">
        <v>15</v>
      </c>
      <c r="Q297" s="5">
        <f t="shared" si="4"/>
        <v>1</v>
      </c>
    </row>
    <row r="298" spans="1:17" x14ac:dyDescent="0.3">
      <c r="A298">
        <v>26663</v>
      </c>
      <c r="B298" s="5" t="s">
        <v>39</v>
      </c>
      <c r="C298" s="5" t="s">
        <v>36</v>
      </c>
      <c r="D298" s="1">
        <v>60000</v>
      </c>
      <c r="E298" s="4">
        <v>60000</v>
      </c>
      <c r="F298" s="9" t="str" cm="1">
        <f t="array" ref="F298">_xlfn.IFS(E298&lt;60000, "10k-50k", AND(E298&gt;50000,E298&lt;110000),"60-100k", E298&gt;100000, "More than 110k ")</f>
        <v>60-100k</v>
      </c>
      <c r="G298">
        <v>2</v>
      </c>
      <c r="H298" t="s">
        <v>13</v>
      </c>
      <c r="I298" t="s">
        <v>21</v>
      </c>
      <c r="J298" t="s">
        <v>18</v>
      </c>
      <c r="K298">
        <v>1</v>
      </c>
      <c r="L298" t="s">
        <v>16</v>
      </c>
      <c r="M298" t="s">
        <v>24</v>
      </c>
      <c r="N298" s="3">
        <v>39</v>
      </c>
      <c r="O298" s="4" t="str" cm="1">
        <f t="array" ref="O298">_xlfn.IFS(N298 &lt; 46, "25-45 years old", AND(N298 &gt; 45,N298 &lt; 66), "46-65 years old", N298 &gt; 65, "&gt; 65 years old")</f>
        <v>25-45 years old</v>
      </c>
      <c r="P298" t="s">
        <v>15</v>
      </c>
      <c r="Q298" s="5">
        <f t="shared" si="4"/>
        <v>1</v>
      </c>
    </row>
    <row r="299" spans="1:17" x14ac:dyDescent="0.3">
      <c r="A299">
        <v>11896</v>
      </c>
      <c r="B299" s="5" t="s">
        <v>38</v>
      </c>
      <c r="C299" s="5" t="s">
        <v>37</v>
      </c>
      <c r="D299" s="1">
        <v>100000</v>
      </c>
      <c r="E299" s="4">
        <v>100000</v>
      </c>
      <c r="F299" s="9" t="str" cm="1">
        <f t="array" ref="F299">_xlfn.IFS(E299&lt;60000, "10k-50k", AND(E299&gt;50000,E299&lt;110000),"60-100k", E299&gt;100000, "More than 110k ")</f>
        <v>60-100k</v>
      </c>
      <c r="G299">
        <v>1</v>
      </c>
      <c r="H299" t="s">
        <v>31</v>
      </c>
      <c r="I299" t="s">
        <v>28</v>
      </c>
      <c r="J299" t="s">
        <v>15</v>
      </c>
      <c r="K299">
        <v>0</v>
      </c>
      <c r="L299" t="s">
        <v>22</v>
      </c>
      <c r="M299" t="s">
        <v>24</v>
      </c>
      <c r="N299" s="3">
        <v>36</v>
      </c>
      <c r="O299" s="4" t="str" cm="1">
        <f t="array" ref="O299">_xlfn.IFS(N299 &lt; 46, "25-45 years old", AND(N299 &gt; 45,N299 &lt; 66), "46-65 years old", N299 &gt; 65, "&gt; 65 years old")</f>
        <v>25-45 years old</v>
      </c>
      <c r="P299" t="s">
        <v>15</v>
      </c>
      <c r="Q299" s="5">
        <f t="shared" si="4"/>
        <v>1</v>
      </c>
    </row>
    <row r="300" spans="1:17" x14ac:dyDescent="0.3">
      <c r="A300">
        <v>14189</v>
      </c>
      <c r="B300" s="5" t="s">
        <v>38</v>
      </c>
      <c r="C300" s="5" t="s">
        <v>36</v>
      </c>
      <c r="D300" s="1">
        <v>90000</v>
      </c>
      <c r="E300" s="4">
        <v>90000</v>
      </c>
      <c r="F300" s="9" t="str" cm="1">
        <f t="array" ref="F300">_xlfn.IFS(E300&lt;60000, "10k-50k", AND(E300&gt;50000,E300&lt;110000),"60-100k", E300&gt;100000, "More than 110k ")</f>
        <v>60-100k</v>
      </c>
      <c r="G300">
        <v>4</v>
      </c>
      <c r="H300" t="s">
        <v>27</v>
      </c>
      <c r="I300" t="s">
        <v>21</v>
      </c>
      <c r="J300" t="s">
        <v>18</v>
      </c>
      <c r="K300">
        <v>2</v>
      </c>
      <c r="L300" t="s">
        <v>22</v>
      </c>
      <c r="M300" t="s">
        <v>17</v>
      </c>
      <c r="N300" s="3">
        <v>54</v>
      </c>
      <c r="O300" s="4" t="str" cm="1">
        <f t="array" ref="O300">_xlfn.IFS(N300 &lt; 46, "25-45 years old", AND(N300 &gt; 45,N300 &lt; 66), "46-65 years old", N300 &gt; 65, "&gt; 65 years old")</f>
        <v>46-65 years old</v>
      </c>
      <c r="P300" t="s">
        <v>15</v>
      </c>
      <c r="Q300" s="5">
        <f t="shared" si="4"/>
        <v>1</v>
      </c>
    </row>
    <row r="301" spans="1:17" x14ac:dyDescent="0.3">
      <c r="A301">
        <v>13136</v>
      </c>
      <c r="B301" s="5" t="s">
        <v>38</v>
      </c>
      <c r="C301" s="5" t="s">
        <v>36</v>
      </c>
      <c r="D301" s="1">
        <v>30000</v>
      </c>
      <c r="E301" s="4">
        <v>30000</v>
      </c>
      <c r="F301" s="9" t="str" cm="1">
        <f t="array" ref="F301">_xlfn.IFS(E301&lt;60000, "10k-50k", AND(E301&gt;50000,E301&lt;110000),"60-100k", E301&gt;100000, "More than 110k ")</f>
        <v>10k-50k</v>
      </c>
      <c r="G301">
        <v>2</v>
      </c>
      <c r="H301" t="s">
        <v>19</v>
      </c>
      <c r="I301" t="s">
        <v>20</v>
      </c>
      <c r="J301" t="s">
        <v>18</v>
      </c>
      <c r="K301">
        <v>2</v>
      </c>
      <c r="L301" t="s">
        <v>23</v>
      </c>
      <c r="M301" t="s">
        <v>24</v>
      </c>
      <c r="N301" s="3">
        <v>69</v>
      </c>
      <c r="O301" s="4" t="str" cm="1">
        <f t="array" ref="O301">_xlfn.IFS(N301 &lt; 46, "25-45 years old", AND(N301 &gt; 45,N301 &lt; 66), "46-65 years old", N301 &gt; 65, "&gt; 65 years old")</f>
        <v>&gt; 65 years old</v>
      </c>
      <c r="P301" t="s">
        <v>18</v>
      </c>
      <c r="Q301" s="5">
        <f t="shared" si="4"/>
        <v>0</v>
      </c>
    </row>
    <row r="302" spans="1:17" x14ac:dyDescent="0.3">
      <c r="A302">
        <v>25906</v>
      </c>
      <c r="B302" s="5" t="s">
        <v>39</v>
      </c>
      <c r="C302" s="5" t="s">
        <v>36</v>
      </c>
      <c r="D302" s="1">
        <v>10000</v>
      </c>
      <c r="E302" s="4">
        <v>10000</v>
      </c>
      <c r="F302" s="9" t="str" cm="1">
        <f t="array" ref="F302">_xlfn.IFS(E302&lt;60000, "10k-50k", AND(E302&gt;50000,E302&lt;110000),"60-100k", E302&gt;100000, "More than 110k ")</f>
        <v>10k-50k</v>
      </c>
      <c r="G302">
        <v>5</v>
      </c>
      <c r="H302" t="s">
        <v>27</v>
      </c>
      <c r="I302" t="s">
        <v>14</v>
      </c>
      <c r="J302" t="s">
        <v>18</v>
      </c>
      <c r="K302">
        <v>2</v>
      </c>
      <c r="L302" t="s">
        <v>26</v>
      </c>
      <c r="M302" t="s">
        <v>24</v>
      </c>
      <c r="N302" s="3">
        <v>62</v>
      </c>
      <c r="O302" s="4" t="str" cm="1">
        <f t="array" ref="O302">_xlfn.IFS(N302 &lt; 46, "25-45 years old", AND(N302 &gt; 45,N302 &lt; 66), "46-65 years old", N302 &gt; 65, "&gt; 65 years old")</f>
        <v>46-65 years old</v>
      </c>
      <c r="P302" t="s">
        <v>18</v>
      </c>
      <c r="Q302" s="5">
        <f t="shared" si="4"/>
        <v>0</v>
      </c>
    </row>
    <row r="303" spans="1:17" x14ac:dyDescent="0.3">
      <c r="A303">
        <v>17926</v>
      </c>
      <c r="B303" s="5" t="s">
        <v>39</v>
      </c>
      <c r="C303" s="5" t="s">
        <v>36</v>
      </c>
      <c r="D303" s="1">
        <v>40000</v>
      </c>
      <c r="E303" s="4">
        <v>40000</v>
      </c>
      <c r="F303" s="9" t="str" cm="1">
        <f t="array" ref="F303">_xlfn.IFS(E303&lt;60000, "10k-50k", AND(E303&gt;50000,E303&lt;110000),"60-100k", E303&gt;100000, "More than 110k ")</f>
        <v>10k-50k</v>
      </c>
      <c r="G303">
        <v>0</v>
      </c>
      <c r="H303" t="s">
        <v>13</v>
      </c>
      <c r="I303" t="s">
        <v>20</v>
      </c>
      <c r="J303" t="s">
        <v>18</v>
      </c>
      <c r="K303">
        <v>0</v>
      </c>
      <c r="L303" t="s">
        <v>16</v>
      </c>
      <c r="M303" t="s">
        <v>24</v>
      </c>
      <c r="N303" s="3">
        <v>28</v>
      </c>
      <c r="O303" s="4" t="str" cm="1">
        <f t="array" ref="O303">_xlfn.IFS(N303 &lt; 46, "25-45 years old", AND(N303 &gt; 45,N303 &lt; 66), "46-65 years old", N303 &gt; 65, "&gt; 65 years old")</f>
        <v>25-45 years old</v>
      </c>
      <c r="P303" t="s">
        <v>15</v>
      </c>
      <c r="Q303" s="5">
        <f t="shared" si="4"/>
        <v>1</v>
      </c>
    </row>
    <row r="304" spans="1:17" x14ac:dyDescent="0.3">
      <c r="A304">
        <v>26928</v>
      </c>
      <c r="B304" s="5" t="s">
        <v>39</v>
      </c>
      <c r="C304" s="5" t="s">
        <v>37</v>
      </c>
      <c r="D304" s="1">
        <v>30000</v>
      </c>
      <c r="E304" s="4">
        <v>30000</v>
      </c>
      <c r="F304" s="9" t="str" cm="1">
        <f t="array" ref="F304">_xlfn.IFS(E304&lt;60000, "10k-50k", AND(E304&gt;50000,E304&lt;110000),"60-100k", E304&gt;100000, "More than 110k ")</f>
        <v>10k-50k</v>
      </c>
      <c r="G304">
        <v>1</v>
      </c>
      <c r="H304" t="s">
        <v>13</v>
      </c>
      <c r="I304" t="s">
        <v>20</v>
      </c>
      <c r="J304" t="s">
        <v>15</v>
      </c>
      <c r="K304">
        <v>0</v>
      </c>
      <c r="L304" t="s">
        <v>16</v>
      </c>
      <c r="M304" t="s">
        <v>17</v>
      </c>
      <c r="N304" s="3">
        <v>62</v>
      </c>
      <c r="O304" s="4" t="str" cm="1">
        <f t="array" ref="O304">_xlfn.IFS(N304 &lt; 46, "25-45 years old", AND(N304 &gt; 45,N304 &lt; 66), "46-65 years old", N304 &gt; 65, "&gt; 65 years old")</f>
        <v>46-65 years old</v>
      </c>
      <c r="P304" t="s">
        <v>15</v>
      </c>
      <c r="Q304" s="5">
        <f t="shared" si="4"/>
        <v>1</v>
      </c>
    </row>
    <row r="305" spans="1:17" x14ac:dyDescent="0.3">
      <c r="A305">
        <v>20897</v>
      </c>
      <c r="B305" s="5" t="s">
        <v>38</v>
      </c>
      <c r="C305" s="5" t="s">
        <v>36</v>
      </c>
      <c r="D305" s="1">
        <v>30000</v>
      </c>
      <c r="E305" s="4">
        <v>30000</v>
      </c>
      <c r="F305" s="9" t="str" cm="1">
        <f t="array" ref="F305">_xlfn.IFS(E305&lt;60000, "10k-50k", AND(E305&gt;50000,E305&lt;110000),"60-100k", E305&gt;100000, "More than 110k ")</f>
        <v>10k-50k</v>
      </c>
      <c r="G305">
        <v>1</v>
      </c>
      <c r="H305" t="s">
        <v>13</v>
      </c>
      <c r="I305" t="s">
        <v>14</v>
      </c>
      <c r="J305" t="s">
        <v>15</v>
      </c>
      <c r="K305">
        <v>2</v>
      </c>
      <c r="L305" t="s">
        <v>16</v>
      </c>
      <c r="M305" t="s">
        <v>17</v>
      </c>
      <c r="N305" s="3">
        <v>40</v>
      </c>
      <c r="O305" s="4" t="str" cm="1">
        <f t="array" ref="O305">_xlfn.IFS(N305 &lt; 46, "25-45 years old", AND(N305 &gt; 45,N305 &lt; 66), "46-65 years old", N305 &gt; 65, "&gt; 65 years old")</f>
        <v>25-45 years old</v>
      </c>
      <c r="P305" t="s">
        <v>18</v>
      </c>
      <c r="Q305" s="5">
        <f t="shared" si="4"/>
        <v>0</v>
      </c>
    </row>
    <row r="306" spans="1:17" x14ac:dyDescent="0.3">
      <c r="A306">
        <v>28207</v>
      </c>
      <c r="B306" s="5" t="s">
        <v>38</v>
      </c>
      <c r="C306" s="5" t="s">
        <v>37</v>
      </c>
      <c r="D306" s="1">
        <v>80000</v>
      </c>
      <c r="E306" s="4">
        <v>80000</v>
      </c>
      <c r="F306" s="9" t="str" cm="1">
        <f t="array" ref="F306">_xlfn.IFS(E306&lt;60000, "10k-50k", AND(E306&gt;50000,E306&lt;110000),"60-100k", E306&gt;100000, "More than 110k ")</f>
        <v>60-100k</v>
      </c>
      <c r="G306">
        <v>4</v>
      </c>
      <c r="H306" t="s">
        <v>31</v>
      </c>
      <c r="I306" t="s">
        <v>28</v>
      </c>
      <c r="J306" t="s">
        <v>15</v>
      </c>
      <c r="K306">
        <v>1</v>
      </c>
      <c r="L306" t="s">
        <v>16</v>
      </c>
      <c r="M306" t="s">
        <v>24</v>
      </c>
      <c r="N306" s="3">
        <v>36</v>
      </c>
      <c r="O306" s="4" t="str" cm="1">
        <f t="array" ref="O306">_xlfn.IFS(N306 &lt; 46, "25-45 years old", AND(N306 &gt; 45,N306 &lt; 66), "46-65 years old", N306 &gt; 65, "&gt; 65 years old")</f>
        <v>25-45 years old</v>
      </c>
      <c r="P306" t="s">
        <v>15</v>
      </c>
      <c r="Q306" s="5">
        <f t="shared" si="4"/>
        <v>1</v>
      </c>
    </row>
    <row r="307" spans="1:17" x14ac:dyDescent="0.3">
      <c r="A307">
        <v>25923</v>
      </c>
      <c r="B307" s="5" t="s">
        <v>39</v>
      </c>
      <c r="C307" s="5" t="s">
        <v>37</v>
      </c>
      <c r="D307" s="1">
        <v>10000</v>
      </c>
      <c r="E307" s="4">
        <v>10000</v>
      </c>
      <c r="F307" s="9" t="str" cm="1">
        <f t="array" ref="F307">_xlfn.IFS(E307&lt;60000, "10k-50k", AND(E307&gt;50000,E307&lt;110000),"60-100k", E307&gt;100000, "More than 110k ")</f>
        <v>10k-50k</v>
      </c>
      <c r="G307">
        <v>2</v>
      </c>
      <c r="H307" t="s">
        <v>29</v>
      </c>
      <c r="I307" t="s">
        <v>20</v>
      </c>
      <c r="J307" t="s">
        <v>15</v>
      </c>
      <c r="K307">
        <v>2</v>
      </c>
      <c r="L307" t="s">
        <v>23</v>
      </c>
      <c r="M307" t="s">
        <v>24</v>
      </c>
      <c r="N307" s="3">
        <v>58</v>
      </c>
      <c r="O307" s="4" t="str" cm="1">
        <f t="array" ref="O307">_xlfn.IFS(N307 &lt; 46, "25-45 years old", AND(N307 &gt; 45,N307 &lt; 66), "46-65 years old", N307 &gt; 65, "&gt; 65 years old")</f>
        <v>46-65 years old</v>
      </c>
      <c r="P307" t="s">
        <v>18</v>
      </c>
      <c r="Q307" s="5">
        <f t="shared" si="4"/>
        <v>0</v>
      </c>
    </row>
    <row r="308" spans="1:17" x14ac:dyDescent="0.3">
      <c r="A308">
        <v>11000</v>
      </c>
      <c r="B308" s="5" t="s">
        <v>38</v>
      </c>
      <c r="C308" s="5" t="s">
        <v>37</v>
      </c>
      <c r="D308" s="1">
        <v>90000</v>
      </c>
      <c r="E308" s="4">
        <v>90000</v>
      </c>
      <c r="F308" s="9" t="str" cm="1">
        <f t="array" ref="F308">_xlfn.IFS(E308&lt;60000, "10k-50k", AND(E308&gt;50000,E308&lt;110000),"60-100k", E308&gt;100000, "More than 110k ")</f>
        <v>60-100k</v>
      </c>
      <c r="G308">
        <v>2</v>
      </c>
      <c r="H308" t="s">
        <v>13</v>
      </c>
      <c r="I308" t="s">
        <v>21</v>
      </c>
      <c r="J308" t="s">
        <v>15</v>
      </c>
      <c r="K308">
        <v>0</v>
      </c>
      <c r="L308" t="s">
        <v>26</v>
      </c>
      <c r="M308" t="s">
        <v>24</v>
      </c>
      <c r="N308" s="3">
        <v>40</v>
      </c>
      <c r="O308" s="4" t="str" cm="1">
        <f t="array" ref="O308">_xlfn.IFS(N308 &lt; 46, "25-45 years old", AND(N308 &gt; 45,N308 &lt; 66), "46-65 years old", N308 &gt; 65, "&gt; 65 years old")</f>
        <v>25-45 years old</v>
      </c>
      <c r="P308" t="s">
        <v>15</v>
      </c>
      <c r="Q308" s="5">
        <f t="shared" si="4"/>
        <v>1</v>
      </c>
    </row>
    <row r="309" spans="1:17" x14ac:dyDescent="0.3">
      <c r="A309">
        <v>20974</v>
      </c>
      <c r="B309" s="5" t="s">
        <v>38</v>
      </c>
      <c r="C309" s="5" t="s">
        <v>37</v>
      </c>
      <c r="D309" s="1">
        <v>10000</v>
      </c>
      <c r="E309" s="4">
        <v>10000</v>
      </c>
      <c r="F309" s="9" t="str" cm="1">
        <f t="array" ref="F309">_xlfn.IFS(E309&lt;60000, "10k-50k", AND(E309&gt;50000,E309&lt;110000),"60-100k", E309&gt;100000, "More than 110k ")</f>
        <v>10k-50k</v>
      </c>
      <c r="G309">
        <v>2</v>
      </c>
      <c r="H309" t="s">
        <v>13</v>
      </c>
      <c r="I309" t="s">
        <v>20</v>
      </c>
      <c r="J309" t="s">
        <v>15</v>
      </c>
      <c r="K309">
        <v>1</v>
      </c>
      <c r="L309" t="s">
        <v>16</v>
      </c>
      <c r="M309" t="s">
        <v>17</v>
      </c>
      <c r="N309" s="3">
        <v>66</v>
      </c>
      <c r="O309" s="4" t="str" cm="1">
        <f t="array" ref="O309">_xlfn.IFS(N309 &lt; 46, "25-45 years old", AND(N309 &gt; 45,N309 &lt; 66), "46-65 years old", N309 &gt; 65, "&gt; 65 years old")</f>
        <v>&gt; 65 years old</v>
      </c>
      <c r="P309" t="s">
        <v>18</v>
      </c>
      <c r="Q309" s="5">
        <f t="shared" si="4"/>
        <v>0</v>
      </c>
    </row>
    <row r="310" spans="1:17" x14ac:dyDescent="0.3">
      <c r="A310">
        <v>28758</v>
      </c>
      <c r="B310" s="5" t="s">
        <v>38</v>
      </c>
      <c r="C310" s="5" t="s">
        <v>37</v>
      </c>
      <c r="D310" s="1">
        <v>40000</v>
      </c>
      <c r="E310" s="4">
        <v>40000</v>
      </c>
      <c r="F310" s="9" t="str" cm="1">
        <f t="array" ref="F310">_xlfn.IFS(E310&lt;60000, "10k-50k", AND(E310&gt;50000,E310&lt;110000),"60-100k", E310&gt;100000, "More than 110k ")</f>
        <v>10k-50k</v>
      </c>
      <c r="G310">
        <v>2</v>
      </c>
      <c r="H310" t="s">
        <v>19</v>
      </c>
      <c r="I310" t="s">
        <v>20</v>
      </c>
      <c r="J310" t="s">
        <v>15</v>
      </c>
      <c r="K310">
        <v>1</v>
      </c>
      <c r="L310" t="s">
        <v>26</v>
      </c>
      <c r="M310" t="s">
        <v>17</v>
      </c>
      <c r="N310" s="3">
        <v>35</v>
      </c>
      <c r="O310" s="4" t="str" cm="1">
        <f t="array" ref="O310">_xlfn.IFS(N310 &lt; 46, "25-45 years old", AND(N310 &gt; 45,N310 &lt; 66), "46-65 years old", N310 &gt; 65, "&gt; 65 years old")</f>
        <v>25-45 years old</v>
      </c>
      <c r="P310" t="s">
        <v>15</v>
      </c>
      <c r="Q310" s="5">
        <f t="shared" si="4"/>
        <v>1</v>
      </c>
    </row>
    <row r="311" spans="1:17" x14ac:dyDescent="0.3">
      <c r="A311">
        <v>11381</v>
      </c>
      <c r="B311" s="5" t="s">
        <v>38</v>
      </c>
      <c r="C311" s="5" t="s">
        <v>36</v>
      </c>
      <c r="D311" s="1">
        <v>20000</v>
      </c>
      <c r="E311" s="4">
        <v>20000</v>
      </c>
      <c r="F311" s="9" t="str" cm="1">
        <f t="array" ref="F311">_xlfn.IFS(E311&lt;60000, "10k-50k", AND(E311&gt;50000,E311&lt;110000),"60-100k", E311&gt;100000, "More than 110k ")</f>
        <v>10k-50k</v>
      </c>
      <c r="G311">
        <v>2</v>
      </c>
      <c r="H311" t="s">
        <v>19</v>
      </c>
      <c r="I311" t="s">
        <v>25</v>
      </c>
      <c r="J311" t="s">
        <v>15</v>
      </c>
      <c r="K311">
        <v>1</v>
      </c>
      <c r="L311" t="s">
        <v>22</v>
      </c>
      <c r="M311" t="s">
        <v>17</v>
      </c>
      <c r="N311" s="3">
        <v>47</v>
      </c>
      <c r="O311" s="4" t="str" cm="1">
        <f t="array" ref="O311">_xlfn.IFS(N311 &lt; 46, "25-45 years old", AND(N311 &gt; 45,N311 &lt; 66), "46-65 years old", N311 &gt; 65, "&gt; 65 years old")</f>
        <v>46-65 years old</v>
      </c>
      <c r="P311" t="s">
        <v>15</v>
      </c>
      <c r="Q311" s="5">
        <f t="shared" si="4"/>
        <v>1</v>
      </c>
    </row>
    <row r="312" spans="1:17" x14ac:dyDescent="0.3">
      <c r="A312">
        <v>17522</v>
      </c>
      <c r="B312" s="5" t="s">
        <v>38</v>
      </c>
      <c r="C312" s="5" t="s">
        <v>37</v>
      </c>
      <c r="D312" s="1">
        <v>120000</v>
      </c>
      <c r="E312" s="4">
        <v>120000</v>
      </c>
      <c r="F312" s="9" t="str" cm="1">
        <f t="array" ref="F312">_xlfn.IFS(E312&lt;60000, "10k-50k", AND(E312&gt;50000,E312&lt;110000),"60-100k", E312&gt;100000, "More than 110k ")</f>
        <v xml:space="preserve">More than 110k </v>
      </c>
      <c r="G312">
        <v>4</v>
      </c>
      <c r="H312" t="s">
        <v>13</v>
      </c>
      <c r="I312" t="s">
        <v>28</v>
      </c>
      <c r="J312" t="s">
        <v>15</v>
      </c>
      <c r="K312">
        <v>1</v>
      </c>
      <c r="L312" t="s">
        <v>22</v>
      </c>
      <c r="M312" t="s">
        <v>24</v>
      </c>
      <c r="N312" s="3">
        <v>47</v>
      </c>
      <c r="O312" s="4" t="str" cm="1">
        <f t="array" ref="O312">_xlfn.IFS(N312 &lt; 46, "25-45 years old", AND(N312 &gt; 45,N312 &lt; 66), "46-65 years old", N312 &gt; 65, "&gt; 65 years old")</f>
        <v>46-65 years old</v>
      </c>
      <c r="P312" t="s">
        <v>18</v>
      </c>
      <c r="Q312" s="5">
        <f t="shared" si="4"/>
        <v>0</v>
      </c>
    </row>
    <row r="313" spans="1:17" x14ac:dyDescent="0.3">
      <c r="A313">
        <v>21207</v>
      </c>
      <c r="B313" s="5" t="s">
        <v>38</v>
      </c>
      <c r="C313" s="5" t="s">
        <v>37</v>
      </c>
      <c r="D313" s="1">
        <v>60000</v>
      </c>
      <c r="E313" s="4">
        <v>60000</v>
      </c>
      <c r="F313" s="9" t="str" cm="1">
        <f t="array" ref="F313">_xlfn.IFS(E313&lt;60000, "10k-50k", AND(E313&gt;50000,E313&lt;110000),"60-100k", E313&gt;100000, "More than 110k ")</f>
        <v>60-100k</v>
      </c>
      <c r="G313">
        <v>1</v>
      </c>
      <c r="H313" t="s">
        <v>19</v>
      </c>
      <c r="I313" t="s">
        <v>14</v>
      </c>
      <c r="J313" t="s">
        <v>15</v>
      </c>
      <c r="K313">
        <v>1</v>
      </c>
      <c r="L313" t="s">
        <v>23</v>
      </c>
      <c r="M313" t="s">
        <v>24</v>
      </c>
      <c r="N313" s="3">
        <v>46</v>
      </c>
      <c r="O313" s="4" t="str" cm="1">
        <f t="array" ref="O313">_xlfn.IFS(N313 &lt; 46, "25-45 years old", AND(N313 &gt; 45,N313 &lt; 66), "46-65 years old", N313 &gt; 65, "&gt; 65 years old")</f>
        <v>46-65 years old</v>
      </c>
      <c r="P313" t="s">
        <v>18</v>
      </c>
      <c r="Q313" s="5">
        <f t="shared" si="4"/>
        <v>0</v>
      </c>
    </row>
    <row r="314" spans="1:17" x14ac:dyDescent="0.3">
      <c r="A314">
        <v>28102</v>
      </c>
      <c r="B314" s="5" t="s">
        <v>38</v>
      </c>
      <c r="C314" s="5" t="s">
        <v>37</v>
      </c>
      <c r="D314" s="1">
        <v>20000</v>
      </c>
      <c r="E314" s="4">
        <v>20000</v>
      </c>
      <c r="F314" s="9" t="str" cm="1">
        <f t="array" ref="F314">_xlfn.IFS(E314&lt;60000, "10k-50k", AND(E314&gt;50000,E314&lt;110000),"60-100k", E314&gt;100000, "More than 110k ")</f>
        <v>10k-50k</v>
      </c>
      <c r="G314">
        <v>4</v>
      </c>
      <c r="H314" t="s">
        <v>27</v>
      </c>
      <c r="I314" t="s">
        <v>14</v>
      </c>
      <c r="J314" t="s">
        <v>15</v>
      </c>
      <c r="K314">
        <v>2</v>
      </c>
      <c r="L314" t="s">
        <v>23</v>
      </c>
      <c r="M314" t="s">
        <v>24</v>
      </c>
      <c r="N314" s="3">
        <v>58</v>
      </c>
      <c r="O314" s="4" t="str" cm="1">
        <f t="array" ref="O314">_xlfn.IFS(N314 &lt; 46, "25-45 years old", AND(N314 &gt; 45,N314 &lt; 66), "46-65 years old", N314 &gt; 65, "&gt; 65 years old")</f>
        <v>46-65 years old</v>
      </c>
      <c r="P314" t="s">
        <v>15</v>
      </c>
      <c r="Q314" s="5">
        <f t="shared" si="4"/>
        <v>1</v>
      </c>
    </row>
    <row r="315" spans="1:17" x14ac:dyDescent="0.3">
      <c r="A315">
        <v>23105</v>
      </c>
      <c r="B315" s="5" t="s">
        <v>39</v>
      </c>
      <c r="C315" s="5" t="s">
        <v>37</v>
      </c>
      <c r="D315" s="1">
        <v>40000</v>
      </c>
      <c r="E315" s="4">
        <v>40000</v>
      </c>
      <c r="F315" s="9" t="str" cm="1">
        <f t="array" ref="F315">_xlfn.IFS(E315&lt;60000, "10k-50k", AND(E315&gt;50000,E315&lt;110000),"60-100k", E315&gt;100000, "More than 110k ")</f>
        <v>10k-50k</v>
      </c>
      <c r="G315">
        <v>3</v>
      </c>
      <c r="H315" t="s">
        <v>29</v>
      </c>
      <c r="I315" t="s">
        <v>20</v>
      </c>
      <c r="J315" t="s">
        <v>18</v>
      </c>
      <c r="K315">
        <v>2</v>
      </c>
      <c r="L315" t="s">
        <v>23</v>
      </c>
      <c r="M315" t="s">
        <v>24</v>
      </c>
      <c r="N315" s="3">
        <v>52</v>
      </c>
      <c r="O315" s="4" t="str" cm="1">
        <f t="array" ref="O315">_xlfn.IFS(N315 &lt; 46, "25-45 years old", AND(N315 &gt; 45,N315 &lt; 66), "46-65 years old", N315 &gt; 65, "&gt; 65 years old")</f>
        <v>46-65 years old</v>
      </c>
      <c r="P315" t="s">
        <v>15</v>
      </c>
      <c r="Q315" s="5">
        <f t="shared" si="4"/>
        <v>1</v>
      </c>
    </row>
    <row r="316" spans="1:17" x14ac:dyDescent="0.3">
      <c r="A316">
        <v>18740</v>
      </c>
      <c r="B316" s="5" t="s">
        <v>38</v>
      </c>
      <c r="C316" s="5" t="s">
        <v>37</v>
      </c>
      <c r="D316" s="1">
        <v>80000</v>
      </c>
      <c r="E316" s="4">
        <v>80000</v>
      </c>
      <c r="F316" s="9" t="str" cm="1">
        <f t="array" ref="F316">_xlfn.IFS(E316&lt;60000, "10k-50k", AND(E316&gt;50000,E316&lt;110000),"60-100k", E316&gt;100000, "More than 110k ")</f>
        <v>60-100k</v>
      </c>
      <c r="G316">
        <v>5</v>
      </c>
      <c r="H316" t="s">
        <v>13</v>
      </c>
      <c r="I316" t="s">
        <v>21</v>
      </c>
      <c r="J316" t="s">
        <v>18</v>
      </c>
      <c r="K316">
        <v>1</v>
      </c>
      <c r="L316" t="s">
        <v>16</v>
      </c>
      <c r="M316" t="s">
        <v>24</v>
      </c>
      <c r="N316" s="3">
        <v>47</v>
      </c>
      <c r="O316" s="4" t="str" cm="1">
        <f t="array" ref="O316">_xlfn.IFS(N316 &lt; 46, "25-45 years old", AND(N316 &gt; 45,N316 &lt; 66), "46-65 years old", N316 &gt; 65, "&gt; 65 years old")</f>
        <v>46-65 years old</v>
      </c>
      <c r="P316" t="s">
        <v>15</v>
      </c>
      <c r="Q316" s="5">
        <f t="shared" si="4"/>
        <v>1</v>
      </c>
    </row>
    <row r="317" spans="1:17" x14ac:dyDescent="0.3">
      <c r="A317">
        <v>21213</v>
      </c>
      <c r="B317" s="5" t="s">
        <v>39</v>
      </c>
      <c r="C317" s="5" t="s">
        <v>37</v>
      </c>
      <c r="D317" s="1">
        <v>70000</v>
      </c>
      <c r="E317" s="4">
        <v>70000</v>
      </c>
      <c r="F317" s="9" t="str" cm="1">
        <f t="array" ref="F317">_xlfn.IFS(E317&lt;60000, "10k-50k", AND(E317&gt;50000,E317&lt;110000),"60-100k", E317&gt;100000, "More than 110k ")</f>
        <v>60-100k</v>
      </c>
      <c r="G317">
        <v>0</v>
      </c>
      <c r="H317" t="s">
        <v>13</v>
      </c>
      <c r="I317" t="s">
        <v>21</v>
      </c>
      <c r="J317" t="s">
        <v>18</v>
      </c>
      <c r="K317">
        <v>1</v>
      </c>
      <c r="L317" t="s">
        <v>23</v>
      </c>
      <c r="M317" t="s">
        <v>24</v>
      </c>
      <c r="N317" s="3">
        <v>41</v>
      </c>
      <c r="O317" s="4" t="str" cm="1">
        <f t="array" ref="O317">_xlfn.IFS(N317 &lt; 46, "25-45 years old", AND(N317 &gt; 45,N317 &lt; 66), "46-65 years old", N317 &gt; 65, "&gt; 65 years old")</f>
        <v>25-45 years old</v>
      </c>
      <c r="P317" t="s">
        <v>18</v>
      </c>
      <c r="Q317" s="5">
        <f t="shared" si="4"/>
        <v>0</v>
      </c>
    </row>
    <row r="318" spans="1:17" x14ac:dyDescent="0.3">
      <c r="A318">
        <v>17352</v>
      </c>
      <c r="B318" s="5" t="s">
        <v>38</v>
      </c>
      <c r="C318" s="5" t="s">
        <v>37</v>
      </c>
      <c r="D318" s="1">
        <v>50000</v>
      </c>
      <c r="E318" s="4">
        <v>50000</v>
      </c>
      <c r="F318" s="9" t="str" cm="1">
        <f t="array" ref="F318">_xlfn.IFS(E318&lt;60000, "10k-50k", AND(E318&gt;50000,E318&lt;110000),"60-100k", E318&gt;100000, "More than 110k ")</f>
        <v>10k-50k</v>
      </c>
      <c r="G318">
        <v>2</v>
      </c>
      <c r="H318" t="s">
        <v>31</v>
      </c>
      <c r="I318" t="s">
        <v>28</v>
      </c>
      <c r="J318" t="s">
        <v>15</v>
      </c>
      <c r="K318">
        <v>1</v>
      </c>
      <c r="L318" t="s">
        <v>23</v>
      </c>
      <c r="M318" t="s">
        <v>24</v>
      </c>
      <c r="N318" s="3">
        <v>64</v>
      </c>
      <c r="O318" s="4" t="str" cm="1">
        <f t="array" ref="O318">_xlfn.IFS(N318 &lt; 46, "25-45 years old", AND(N318 &gt; 45,N318 &lt; 66), "46-65 years old", N318 &gt; 65, "&gt; 65 years old")</f>
        <v>46-65 years old</v>
      </c>
      <c r="P318" t="s">
        <v>15</v>
      </c>
      <c r="Q318" s="5">
        <f t="shared" si="4"/>
        <v>1</v>
      </c>
    </row>
    <row r="319" spans="1:17" x14ac:dyDescent="0.3">
      <c r="A319">
        <v>14154</v>
      </c>
      <c r="B319" s="5" t="s">
        <v>38</v>
      </c>
      <c r="C319" s="5" t="s">
        <v>37</v>
      </c>
      <c r="D319" s="1">
        <v>30000</v>
      </c>
      <c r="E319" s="4">
        <v>30000</v>
      </c>
      <c r="F319" s="9" t="str" cm="1">
        <f t="array" ref="F319">_xlfn.IFS(E319&lt;60000, "10k-50k", AND(E319&gt;50000,E319&lt;110000),"60-100k", E319&gt;100000, "More than 110k ")</f>
        <v>10k-50k</v>
      </c>
      <c r="G319">
        <v>0</v>
      </c>
      <c r="H319" t="s">
        <v>13</v>
      </c>
      <c r="I319" t="s">
        <v>20</v>
      </c>
      <c r="J319" t="s">
        <v>15</v>
      </c>
      <c r="K319">
        <v>0</v>
      </c>
      <c r="L319" t="s">
        <v>16</v>
      </c>
      <c r="M319" t="s">
        <v>17</v>
      </c>
      <c r="N319" s="3">
        <v>35</v>
      </c>
      <c r="O319" s="4" t="str" cm="1">
        <f t="array" ref="O319">_xlfn.IFS(N319 &lt; 46, "25-45 years old", AND(N319 &gt; 45,N319 &lt; 66), "46-65 years old", N319 &gt; 65, "&gt; 65 years old")</f>
        <v>25-45 years old</v>
      </c>
      <c r="P319" t="s">
        <v>15</v>
      </c>
      <c r="Q319" s="5">
        <f t="shared" si="4"/>
        <v>1</v>
      </c>
    </row>
    <row r="320" spans="1:17" x14ac:dyDescent="0.3">
      <c r="A320">
        <v>19066</v>
      </c>
      <c r="B320" s="5" t="s">
        <v>38</v>
      </c>
      <c r="C320" s="5" t="s">
        <v>37</v>
      </c>
      <c r="D320" s="1">
        <v>130000</v>
      </c>
      <c r="E320" s="4">
        <v>130000</v>
      </c>
      <c r="F320" s="9" t="str" cm="1">
        <f t="array" ref="F320">_xlfn.IFS(E320&lt;60000, "10k-50k", AND(E320&gt;50000,E320&lt;110000),"60-100k", E320&gt;100000, "More than 110k ")</f>
        <v xml:space="preserve">More than 110k </v>
      </c>
      <c r="G320">
        <v>4</v>
      </c>
      <c r="H320" t="s">
        <v>19</v>
      </c>
      <c r="I320" t="s">
        <v>21</v>
      </c>
      <c r="J320" t="s">
        <v>18</v>
      </c>
      <c r="K320">
        <v>3</v>
      </c>
      <c r="L320" t="s">
        <v>40</v>
      </c>
      <c r="M320" t="s">
        <v>17</v>
      </c>
      <c r="N320" s="3">
        <v>54</v>
      </c>
      <c r="O320" s="4" t="str" cm="1">
        <f t="array" ref="O320">_xlfn.IFS(N320 &lt; 46, "25-45 years old", AND(N320 &gt; 45,N320 &lt; 66), "46-65 years old", N320 &gt; 65, "&gt; 65 years old")</f>
        <v>46-65 years old</v>
      </c>
      <c r="P320" t="s">
        <v>18</v>
      </c>
      <c r="Q320" s="5">
        <f t="shared" si="4"/>
        <v>0</v>
      </c>
    </row>
    <row r="321" spans="1:17" x14ac:dyDescent="0.3">
      <c r="A321">
        <v>11386</v>
      </c>
      <c r="B321" s="5" t="s">
        <v>38</v>
      </c>
      <c r="C321" s="5" t="s">
        <v>36</v>
      </c>
      <c r="D321" s="1">
        <v>30000</v>
      </c>
      <c r="E321" s="4">
        <v>30000</v>
      </c>
      <c r="F321" s="9" t="str" cm="1">
        <f t="array" ref="F321">_xlfn.IFS(E321&lt;60000, "10k-50k", AND(E321&gt;50000,E321&lt;110000),"60-100k", E321&gt;100000, "More than 110k ")</f>
        <v>10k-50k</v>
      </c>
      <c r="G321">
        <v>3</v>
      </c>
      <c r="H321" t="s">
        <v>13</v>
      </c>
      <c r="I321" t="s">
        <v>20</v>
      </c>
      <c r="J321" t="s">
        <v>15</v>
      </c>
      <c r="K321">
        <v>0</v>
      </c>
      <c r="L321" t="s">
        <v>16</v>
      </c>
      <c r="M321" t="s">
        <v>17</v>
      </c>
      <c r="N321" s="3">
        <v>45</v>
      </c>
      <c r="O321" s="4" t="str" cm="1">
        <f t="array" ref="O321">_xlfn.IFS(N321 &lt; 46, "25-45 years old", AND(N321 &gt; 45,N321 &lt; 66), "46-65 years old", N321 &gt; 65, "&gt; 65 years old")</f>
        <v>25-45 years old</v>
      </c>
      <c r="P321" t="s">
        <v>18</v>
      </c>
      <c r="Q321" s="5">
        <f t="shared" si="4"/>
        <v>0</v>
      </c>
    </row>
    <row r="322" spans="1:17" x14ac:dyDescent="0.3">
      <c r="A322">
        <v>20228</v>
      </c>
      <c r="B322" s="5" t="s">
        <v>38</v>
      </c>
      <c r="C322" s="5" t="s">
        <v>37</v>
      </c>
      <c r="D322" s="1">
        <v>100000</v>
      </c>
      <c r="E322" s="4">
        <v>100000</v>
      </c>
      <c r="F322" s="9" t="str" cm="1">
        <f t="array" ref="F322">_xlfn.IFS(E322&lt;60000, "10k-50k", AND(E322&gt;50000,E322&lt;110000),"60-100k", E322&gt;100000, "More than 110k ")</f>
        <v>60-100k</v>
      </c>
      <c r="G322">
        <v>0</v>
      </c>
      <c r="H322" t="s">
        <v>31</v>
      </c>
      <c r="I322" t="s">
        <v>28</v>
      </c>
      <c r="J322" t="s">
        <v>15</v>
      </c>
      <c r="K322">
        <v>0</v>
      </c>
      <c r="L322" t="s">
        <v>22</v>
      </c>
      <c r="M322" t="s">
        <v>24</v>
      </c>
      <c r="N322" s="3">
        <v>40</v>
      </c>
      <c r="O322" s="4" t="str" cm="1">
        <f t="array" ref="O322">_xlfn.IFS(N322 &lt; 46, "25-45 years old", AND(N322 &gt; 45,N322 &lt; 66), "46-65 years old", N322 &gt; 65, "&gt; 65 years old")</f>
        <v>25-45 years old</v>
      </c>
      <c r="P322" t="s">
        <v>15</v>
      </c>
      <c r="Q322" s="5">
        <f t="shared" si="4"/>
        <v>1</v>
      </c>
    </row>
    <row r="323" spans="1:17" x14ac:dyDescent="0.3">
      <c r="A323">
        <v>16675</v>
      </c>
      <c r="B323" s="5" t="s">
        <v>39</v>
      </c>
      <c r="C323" s="5" t="s">
        <v>36</v>
      </c>
      <c r="D323" s="1">
        <v>160000</v>
      </c>
      <c r="E323" s="4">
        <v>160000</v>
      </c>
      <c r="F323" s="9" t="str" cm="1">
        <f t="array" ref="F323">_xlfn.IFS(E323&lt;60000, "10k-50k", AND(E323&gt;50000,E323&lt;110000),"60-100k", E323&gt;100000, "More than 110k ")</f>
        <v xml:space="preserve">More than 110k </v>
      </c>
      <c r="G323">
        <v>0</v>
      </c>
      <c r="H323" t="s">
        <v>31</v>
      </c>
      <c r="I323" t="s">
        <v>28</v>
      </c>
      <c r="J323" t="s">
        <v>18</v>
      </c>
      <c r="K323">
        <v>3</v>
      </c>
      <c r="L323" t="s">
        <v>16</v>
      </c>
      <c r="M323" t="s">
        <v>24</v>
      </c>
      <c r="N323" s="3">
        <v>47</v>
      </c>
      <c r="O323" s="4" t="str" cm="1">
        <f t="array" ref="O323">_xlfn.IFS(N323 &lt; 46, "25-45 years old", AND(N323 &gt; 45,N323 &lt; 66), "46-65 years old", N323 &gt; 65, "&gt; 65 years old")</f>
        <v>46-65 years old</v>
      </c>
      <c r="P323" t="s">
        <v>15</v>
      </c>
      <c r="Q323" s="5">
        <f t="shared" ref="Q323:Q386" si="5" xml:space="preserve"> IF(P323 = "Yes", 1, 0)</f>
        <v>1</v>
      </c>
    </row>
    <row r="324" spans="1:17" x14ac:dyDescent="0.3">
      <c r="A324">
        <v>16410</v>
      </c>
      <c r="B324" s="5" t="s">
        <v>39</v>
      </c>
      <c r="C324" s="5" t="s">
        <v>36</v>
      </c>
      <c r="D324" s="1">
        <v>10000</v>
      </c>
      <c r="E324" s="4">
        <v>10000</v>
      </c>
      <c r="F324" s="9" t="str" cm="1">
        <f t="array" ref="F324">_xlfn.IFS(E324&lt;60000, "10k-50k", AND(E324&gt;50000,E324&lt;110000),"60-100k", E324&gt;100000, "More than 110k ")</f>
        <v>10k-50k</v>
      </c>
      <c r="G324">
        <v>4</v>
      </c>
      <c r="H324" t="s">
        <v>29</v>
      </c>
      <c r="I324" t="s">
        <v>25</v>
      </c>
      <c r="J324" t="s">
        <v>15</v>
      </c>
      <c r="K324">
        <v>2</v>
      </c>
      <c r="L324" t="s">
        <v>16</v>
      </c>
      <c r="M324" t="s">
        <v>17</v>
      </c>
      <c r="N324" s="3">
        <v>41</v>
      </c>
      <c r="O324" s="4" t="str" cm="1">
        <f t="array" ref="O324">_xlfn.IFS(N324 &lt; 46, "25-45 years old", AND(N324 &gt; 45,N324 &lt; 66), "46-65 years old", N324 &gt; 65, "&gt; 65 years old")</f>
        <v>25-45 years old</v>
      </c>
      <c r="P324" t="s">
        <v>15</v>
      </c>
      <c r="Q324" s="5">
        <f t="shared" si="5"/>
        <v>1</v>
      </c>
    </row>
    <row r="325" spans="1:17" x14ac:dyDescent="0.3">
      <c r="A325">
        <v>27760</v>
      </c>
      <c r="B325" s="5" t="s">
        <v>39</v>
      </c>
      <c r="C325" s="5" t="s">
        <v>36</v>
      </c>
      <c r="D325" s="1">
        <v>40000</v>
      </c>
      <c r="E325" s="4">
        <v>40000</v>
      </c>
      <c r="F325" s="9" t="str" cm="1">
        <f t="array" ref="F325">_xlfn.IFS(E325&lt;60000, "10k-50k", AND(E325&gt;50000,E325&lt;110000),"60-100k", E325&gt;100000, "More than 110k ")</f>
        <v>10k-50k</v>
      </c>
      <c r="G325">
        <v>0</v>
      </c>
      <c r="H325" t="s">
        <v>31</v>
      </c>
      <c r="I325" t="s">
        <v>20</v>
      </c>
      <c r="J325" t="s">
        <v>18</v>
      </c>
      <c r="K325">
        <v>0</v>
      </c>
      <c r="L325" t="s">
        <v>16</v>
      </c>
      <c r="M325" t="s">
        <v>17</v>
      </c>
      <c r="N325" s="3">
        <v>37</v>
      </c>
      <c r="O325" s="4" t="str" cm="1">
        <f t="array" ref="O325">_xlfn.IFS(N325 &lt; 46, "25-45 years old", AND(N325 &gt; 45,N325 &lt; 66), "46-65 years old", N325 &gt; 65, "&gt; 65 years old")</f>
        <v>25-45 years old</v>
      </c>
      <c r="P325" t="s">
        <v>15</v>
      </c>
      <c r="Q325" s="5">
        <f t="shared" si="5"/>
        <v>1</v>
      </c>
    </row>
    <row r="326" spans="1:17" x14ac:dyDescent="0.3">
      <c r="A326">
        <v>22930</v>
      </c>
      <c r="B326" s="5" t="s">
        <v>38</v>
      </c>
      <c r="C326" s="5" t="s">
        <v>37</v>
      </c>
      <c r="D326" s="1">
        <v>90000</v>
      </c>
      <c r="E326" s="4">
        <v>90000</v>
      </c>
      <c r="F326" s="9" t="str" cm="1">
        <f t="array" ref="F326">_xlfn.IFS(E326&lt;60000, "10k-50k", AND(E326&gt;50000,E326&lt;110000),"60-100k", E326&gt;100000, "More than 110k ")</f>
        <v>60-100k</v>
      </c>
      <c r="G326">
        <v>4</v>
      </c>
      <c r="H326" t="s">
        <v>13</v>
      </c>
      <c r="I326" t="s">
        <v>21</v>
      </c>
      <c r="J326" t="s">
        <v>15</v>
      </c>
      <c r="K326">
        <v>0</v>
      </c>
      <c r="L326" t="s">
        <v>26</v>
      </c>
      <c r="M326" t="s">
        <v>24</v>
      </c>
      <c r="N326" s="3">
        <v>38</v>
      </c>
      <c r="O326" s="4" t="str" cm="1">
        <f t="array" ref="O326">_xlfn.IFS(N326 &lt; 46, "25-45 years old", AND(N326 &gt; 45,N326 &lt; 66), "46-65 years old", N326 &gt; 65, "&gt; 65 years old")</f>
        <v>25-45 years old</v>
      </c>
      <c r="P326" t="s">
        <v>15</v>
      </c>
      <c r="Q326" s="5">
        <f t="shared" si="5"/>
        <v>1</v>
      </c>
    </row>
    <row r="327" spans="1:17" x14ac:dyDescent="0.3">
      <c r="A327">
        <v>23780</v>
      </c>
      <c r="B327" s="5" t="s">
        <v>39</v>
      </c>
      <c r="C327" s="5" t="s">
        <v>37</v>
      </c>
      <c r="D327" s="1">
        <v>40000</v>
      </c>
      <c r="E327" s="4">
        <v>40000</v>
      </c>
      <c r="F327" s="9" t="str" cm="1">
        <f t="array" ref="F327">_xlfn.IFS(E327&lt;60000, "10k-50k", AND(E327&gt;50000,E327&lt;110000),"60-100k", E327&gt;100000, "More than 110k ")</f>
        <v>10k-50k</v>
      </c>
      <c r="G327">
        <v>2</v>
      </c>
      <c r="H327" t="s">
        <v>19</v>
      </c>
      <c r="I327" t="s">
        <v>20</v>
      </c>
      <c r="J327" t="s">
        <v>18</v>
      </c>
      <c r="K327">
        <v>2</v>
      </c>
      <c r="L327" t="s">
        <v>16</v>
      </c>
      <c r="M327" t="s">
        <v>17</v>
      </c>
      <c r="N327" s="3">
        <v>36</v>
      </c>
      <c r="O327" s="4" t="str" cm="1">
        <f t="array" ref="O327">_xlfn.IFS(N327 &lt; 46, "25-45 years old", AND(N327 &gt; 45,N327 &lt; 66), "46-65 years old", N327 &gt; 65, "&gt; 65 years old")</f>
        <v>25-45 years old</v>
      </c>
      <c r="P327" t="s">
        <v>15</v>
      </c>
      <c r="Q327" s="5">
        <f t="shared" si="5"/>
        <v>1</v>
      </c>
    </row>
    <row r="328" spans="1:17" x14ac:dyDescent="0.3">
      <c r="A328">
        <v>20994</v>
      </c>
      <c r="B328" s="5" t="s">
        <v>38</v>
      </c>
      <c r="C328" s="5" t="s">
        <v>36</v>
      </c>
      <c r="D328" s="1">
        <v>20000</v>
      </c>
      <c r="E328" s="4">
        <v>20000</v>
      </c>
      <c r="F328" s="9" t="str" cm="1">
        <f t="array" ref="F328">_xlfn.IFS(E328&lt;60000, "10k-50k", AND(E328&gt;50000,E328&lt;110000),"60-100k", E328&gt;100000, "More than 110k ")</f>
        <v>10k-50k</v>
      </c>
      <c r="G328">
        <v>0</v>
      </c>
      <c r="H328" t="s">
        <v>13</v>
      </c>
      <c r="I328" t="s">
        <v>20</v>
      </c>
      <c r="J328" t="s">
        <v>18</v>
      </c>
      <c r="K328">
        <v>0</v>
      </c>
      <c r="L328" t="s">
        <v>16</v>
      </c>
      <c r="M328" t="s">
        <v>24</v>
      </c>
      <c r="N328" s="3">
        <v>26</v>
      </c>
      <c r="O328" s="4" t="str" cm="1">
        <f t="array" ref="O328">_xlfn.IFS(N328 &lt; 46, "25-45 years old", AND(N328 &gt; 45,N328 &lt; 66), "46-65 years old", N328 &gt; 65, "&gt; 65 years old")</f>
        <v>25-45 years old</v>
      </c>
      <c r="P328" t="s">
        <v>15</v>
      </c>
      <c r="Q328" s="5">
        <f t="shared" si="5"/>
        <v>1</v>
      </c>
    </row>
    <row r="329" spans="1:17" x14ac:dyDescent="0.3">
      <c r="A329">
        <v>28379</v>
      </c>
      <c r="B329" s="5" t="s">
        <v>38</v>
      </c>
      <c r="C329" s="5" t="s">
        <v>37</v>
      </c>
      <c r="D329" s="1">
        <v>30000</v>
      </c>
      <c r="E329" s="4">
        <v>30000</v>
      </c>
      <c r="F329" s="9" t="str" cm="1">
        <f t="array" ref="F329">_xlfn.IFS(E329&lt;60000, "10k-50k", AND(E329&gt;50000,E329&lt;110000),"60-100k", E329&gt;100000, "More than 110k ")</f>
        <v>10k-50k</v>
      </c>
      <c r="G329">
        <v>1</v>
      </c>
      <c r="H329" t="s">
        <v>13</v>
      </c>
      <c r="I329" t="s">
        <v>14</v>
      </c>
      <c r="J329" t="s">
        <v>15</v>
      </c>
      <c r="K329">
        <v>2</v>
      </c>
      <c r="L329" t="s">
        <v>16</v>
      </c>
      <c r="M329" t="s">
        <v>17</v>
      </c>
      <c r="N329" s="3">
        <v>40</v>
      </c>
      <c r="O329" s="4" t="str" cm="1">
        <f t="array" ref="O329">_xlfn.IFS(N329 &lt; 46, "25-45 years old", AND(N329 &gt; 45,N329 &lt; 66), "46-65 years old", N329 &gt; 65, "&gt; 65 years old")</f>
        <v>25-45 years old</v>
      </c>
      <c r="P329" t="s">
        <v>18</v>
      </c>
      <c r="Q329" s="5">
        <f t="shared" si="5"/>
        <v>0</v>
      </c>
    </row>
    <row r="330" spans="1:17" x14ac:dyDescent="0.3">
      <c r="A330">
        <v>14865</v>
      </c>
      <c r="B330" s="5" t="s">
        <v>39</v>
      </c>
      <c r="C330" s="5" t="s">
        <v>37</v>
      </c>
      <c r="D330" s="1">
        <v>40000</v>
      </c>
      <c r="E330" s="4">
        <v>40000</v>
      </c>
      <c r="F330" s="9" t="str" cm="1">
        <f t="array" ref="F330">_xlfn.IFS(E330&lt;60000, "10k-50k", AND(E330&gt;50000,E330&lt;110000),"60-100k", E330&gt;100000, "More than 110k ")</f>
        <v>10k-50k</v>
      </c>
      <c r="G330">
        <v>2</v>
      </c>
      <c r="H330" t="s">
        <v>19</v>
      </c>
      <c r="I330" t="s">
        <v>20</v>
      </c>
      <c r="J330" t="s">
        <v>15</v>
      </c>
      <c r="K330">
        <v>2</v>
      </c>
      <c r="L330" t="s">
        <v>26</v>
      </c>
      <c r="M330" t="s">
        <v>17</v>
      </c>
      <c r="N330" s="3">
        <v>36</v>
      </c>
      <c r="O330" s="4" t="str" cm="1">
        <f t="array" ref="O330">_xlfn.IFS(N330 &lt; 46, "25-45 years old", AND(N330 &gt; 45,N330 &lt; 66), "46-65 years old", N330 &gt; 65, "&gt; 65 years old")</f>
        <v>25-45 years old</v>
      </c>
      <c r="P330" t="s">
        <v>18</v>
      </c>
      <c r="Q330" s="5">
        <f t="shared" si="5"/>
        <v>0</v>
      </c>
    </row>
    <row r="331" spans="1:17" x14ac:dyDescent="0.3">
      <c r="A331">
        <v>12663</v>
      </c>
      <c r="B331" s="5" t="s">
        <v>38</v>
      </c>
      <c r="C331" s="5" t="s">
        <v>36</v>
      </c>
      <c r="D331" s="1">
        <v>90000</v>
      </c>
      <c r="E331" s="4">
        <v>90000</v>
      </c>
      <c r="F331" s="9" t="str" cm="1">
        <f t="array" ref="F331">_xlfn.IFS(E331&lt;60000, "10k-50k", AND(E331&gt;50000,E331&lt;110000),"60-100k", E331&gt;100000, "More than 110k ")</f>
        <v>60-100k</v>
      </c>
      <c r="G331">
        <v>5</v>
      </c>
      <c r="H331" t="s">
        <v>29</v>
      </c>
      <c r="I331" t="s">
        <v>14</v>
      </c>
      <c r="J331" t="s">
        <v>15</v>
      </c>
      <c r="K331">
        <v>2</v>
      </c>
      <c r="L331" t="s">
        <v>40</v>
      </c>
      <c r="M331" t="s">
        <v>17</v>
      </c>
      <c r="N331" s="3">
        <v>59</v>
      </c>
      <c r="O331" s="4" t="str" cm="1">
        <f t="array" ref="O331">_xlfn.IFS(N331 &lt; 46, "25-45 years old", AND(N331 &gt; 45,N331 &lt; 66), "46-65 years old", N331 &gt; 65, "&gt; 65 years old")</f>
        <v>46-65 years old</v>
      </c>
      <c r="P331" t="s">
        <v>18</v>
      </c>
      <c r="Q331" s="5">
        <f t="shared" si="5"/>
        <v>0</v>
      </c>
    </row>
    <row r="332" spans="1:17" x14ac:dyDescent="0.3">
      <c r="A332">
        <v>24898</v>
      </c>
      <c r="B332" s="5" t="s">
        <v>39</v>
      </c>
      <c r="C332" s="5" t="s">
        <v>36</v>
      </c>
      <c r="D332" s="1">
        <v>80000</v>
      </c>
      <c r="E332" s="4">
        <v>80000</v>
      </c>
      <c r="F332" s="9" t="str" cm="1">
        <f t="array" ref="F332">_xlfn.IFS(E332&lt;60000, "10k-50k", AND(E332&gt;50000,E332&lt;110000),"60-100k", E332&gt;100000, "More than 110k ")</f>
        <v>60-100k</v>
      </c>
      <c r="G332">
        <v>0</v>
      </c>
      <c r="H332" t="s">
        <v>13</v>
      </c>
      <c r="I332" t="s">
        <v>21</v>
      </c>
      <c r="J332" t="s">
        <v>15</v>
      </c>
      <c r="K332">
        <v>3</v>
      </c>
      <c r="L332" t="s">
        <v>40</v>
      </c>
      <c r="M332" t="s">
        <v>24</v>
      </c>
      <c r="N332" s="3">
        <v>32</v>
      </c>
      <c r="O332" s="4" t="str" cm="1">
        <f t="array" ref="O332">_xlfn.IFS(N332 &lt; 46, "25-45 years old", AND(N332 &gt; 45,N332 &lt; 66), "46-65 years old", N332 &gt; 65, "&gt; 65 years old")</f>
        <v>25-45 years old</v>
      </c>
      <c r="P332" t="s">
        <v>18</v>
      </c>
      <c r="Q332" s="5">
        <f t="shared" si="5"/>
        <v>0</v>
      </c>
    </row>
    <row r="333" spans="1:17" x14ac:dyDescent="0.3">
      <c r="A333">
        <v>19508</v>
      </c>
      <c r="B333" s="5" t="s">
        <v>38</v>
      </c>
      <c r="C333" s="5" t="s">
        <v>37</v>
      </c>
      <c r="D333" s="1">
        <v>10000</v>
      </c>
      <c r="E333" s="4">
        <v>10000</v>
      </c>
      <c r="F333" s="9" t="str" cm="1">
        <f t="array" ref="F333">_xlfn.IFS(E333&lt;60000, "10k-50k", AND(E333&gt;50000,E333&lt;110000),"60-100k", E333&gt;100000, "More than 110k ")</f>
        <v>10k-50k</v>
      </c>
      <c r="G333">
        <v>0</v>
      </c>
      <c r="H333" t="s">
        <v>29</v>
      </c>
      <c r="I333" t="s">
        <v>25</v>
      </c>
      <c r="J333" t="s">
        <v>18</v>
      </c>
      <c r="K333">
        <v>2</v>
      </c>
      <c r="L333" t="s">
        <v>16</v>
      </c>
      <c r="M333" t="s">
        <v>17</v>
      </c>
      <c r="N333" s="3">
        <v>30</v>
      </c>
      <c r="O333" s="4" t="str" cm="1">
        <f t="array" ref="O333">_xlfn.IFS(N333 &lt; 46, "25-45 years old", AND(N333 &gt; 45,N333 &lt; 66), "46-65 years old", N333 &gt; 65, "&gt; 65 years old")</f>
        <v>25-45 years old</v>
      </c>
      <c r="P333" t="s">
        <v>18</v>
      </c>
      <c r="Q333" s="5">
        <f t="shared" si="5"/>
        <v>0</v>
      </c>
    </row>
    <row r="334" spans="1:17" x14ac:dyDescent="0.3">
      <c r="A334">
        <v>11489</v>
      </c>
      <c r="B334" s="5" t="s">
        <v>39</v>
      </c>
      <c r="C334" s="5" t="s">
        <v>36</v>
      </c>
      <c r="D334" s="1">
        <v>20000</v>
      </c>
      <c r="E334" s="4">
        <v>20000</v>
      </c>
      <c r="F334" s="9" t="str" cm="1">
        <f t="array" ref="F334">_xlfn.IFS(E334&lt;60000, "10k-50k", AND(E334&gt;50000,E334&lt;110000),"60-100k", E334&gt;100000, "More than 110k ")</f>
        <v>10k-50k</v>
      </c>
      <c r="G334">
        <v>0</v>
      </c>
      <c r="H334" t="s">
        <v>29</v>
      </c>
      <c r="I334" t="s">
        <v>25</v>
      </c>
      <c r="J334" t="s">
        <v>18</v>
      </c>
      <c r="K334">
        <v>2</v>
      </c>
      <c r="L334" t="s">
        <v>26</v>
      </c>
      <c r="M334" t="s">
        <v>17</v>
      </c>
      <c r="N334" s="3">
        <v>35</v>
      </c>
      <c r="O334" s="4" t="str" cm="1">
        <f t="array" ref="O334">_xlfn.IFS(N334 &lt; 46, "25-45 years old", AND(N334 &gt; 45,N334 &lt; 66), "46-65 years old", N334 &gt; 65, "&gt; 65 years old")</f>
        <v>25-45 years old</v>
      </c>
      <c r="P334" t="s">
        <v>15</v>
      </c>
      <c r="Q334" s="5">
        <f t="shared" si="5"/>
        <v>1</v>
      </c>
    </row>
    <row r="335" spans="1:17" x14ac:dyDescent="0.3">
      <c r="A335">
        <v>18160</v>
      </c>
      <c r="B335" s="5" t="s">
        <v>38</v>
      </c>
      <c r="C335" s="5" t="s">
        <v>37</v>
      </c>
      <c r="D335" s="1">
        <v>130000</v>
      </c>
      <c r="E335" s="4">
        <v>130000</v>
      </c>
      <c r="F335" s="9" t="str" cm="1">
        <f t="array" ref="F335">_xlfn.IFS(E335&lt;60000, "10k-50k", AND(E335&gt;50000,E335&lt;110000),"60-100k", E335&gt;100000, "More than 110k ")</f>
        <v xml:space="preserve">More than 110k </v>
      </c>
      <c r="G335">
        <v>3</v>
      </c>
      <c r="H335" t="s">
        <v>27</v>
      </c>
      <c r="I335" t="s">
        <v>21</v>
      </c>
      <c r="J335" t="s">
        <v>15</v>
      </c>
      <c r="K335">
        <v>4</v>
      </c>
      <c r="L335" t="s">
        <v>23</v>
      </c>
      <c r="M335" t="s">
        <v>17</v>
      </c>
      <c r="N335" s="3">
        <v>51</v>
      </c>
      <c r="O335" s="4" t="str" cm="1">
        <f t="array" ref="O335">_xlfn.IFS(N335 &lt; 46, "25-45 years old", AND(N335 &gt; 45,N335 &lt; 66), "46-65 years old", N335 &gt; 65, "&gt; 65 years old")</f>
        <v>46-65 years old</v>
      </c>
      <c r="P335" t="s">
        <v>15</v>
      </c>
      <c r="Q335" s="5">
        <f t="shared" si="5"/>
        <v>1</v>
      </c>
    </row>
    <row r="336" spans="1:17" x14ac:dyDescent="0.3">
      <c r="A336">
        <v>25241</v>
      </c>
      <c r="B336" s="5" t="s">
        <v>38</v>
      </c>
      <c r="C336" s="5" t="s">
        <v>37</v>
      </c>
      <c r="D336" s="1">
        <v>90000</v>
      </c>
      <c r="E336" s="4">
        <v>90000</v>
      </c>
      <c r="F336" s="9" t="str" cm="1">
        <f t="array" ref="F336">_xlfn.IFS(E336&lt;60000, "10k-50k", AND(E336&gt;50000,E336&lt;110000),"60-100k", E336&gt;100000, "More than 110k ")</f>
        <v>60-100k</v>
      </c>
      <c r="G336">
        <v>2</v>
      </c>
      <c r="H336" t="s">
        <v>13</v>
      </c>
      <c r="I336" t="s">
        <v>21</v>
      </c>
      <c r="J336" t="s">
        <v>15</v>
      </c>
      <c r="K336">
        <v>1</v>
      </c>
      <c r="L336" t="s">
        <v>23</v>
      </c>
      <c r="M336" t="s">
        <v>24</v>
      </c>
      <c r="N336" s="3">
        <v>47</v>
      </c>
      <c r="O336" s="4" t="str" cm="1">
        <f t="array" ref="O336">_xlfn.IFS(N336 &lt; 46, "25-45 years old", AND(N336 &gt; 45,N336 &lt; 66), "46-65 years old", N336 &gt; 65, "&gt; 65 years old")</f>
        <v>46-65 years old</v>
      </c>
      <c r="P336" t="s">
        <v>18</v>
      </c>
      <c r="Q336" s="5">
        <f t="shared" si="5"/>
        <v>0</v>
      </c>
    </row>
    <row r="337" spans="1:17" x14ac:dyDescent="0.3">
      <c r="A337">
        <v>24369</v>
      </c>
      <c r="B337" s="5" t="s">
        <v>38</v>
      </c>
      <c r="C337" s="5" t="s">
        <v>37</v>
      </c>
      <c r="D337" s="1">
        <v>80000</v>
      </c>
      <c r="E337" s="4">
        <v>80000</v>
      </c>
      <c r="F337" s="9" t="str" cm="1">
        <f t="array" ref="F337">_xlfn.IFS(E337&lt;60000, "10k-50k", AND(E337&gt;50000,E337&lt;110000),"60-100k", E337&gt;100000, "More than 110k ")</f>
        <v>60-100k</v>
      </c>
      <c r="G337">
        <v>5</v>
      </c>
      <c r="H337" t="s">
        <v>31</v>
      </c>
      <c r="I337" t="s">
        <v>28</v>
      </c>
      <c r="J337" t="s">
        <v>18</v>
      </c>
      <c r="K337">
        <v>2</v>
      </c>
      <c r="L337" t="s">
        <v>16</v>
      </c>
      <c r="M337" t="s">
        <v>24</v>
      </c>
      <c r="N337" s="3">
        <v>39</v>
      </c>
      <c r="O337" s="4" t="str" cm="1">
        <f t="array" ref="O337">_xlfn.IFS(N337 &lt; 46, "25-45 years old", AND(N337 &gt; 45,N337 &lt; 66), "46-65 years old", N337 &gt; 65, "&gt; 65 years old")</f>
        <v>25-45 years old</v>
      </c>
      <c r="P337" t="s">
        <v>18</v>
      </c>
      <c r="Q337" s="5">
        <f t="shared" si="5"/>
        <v>0</v>
      </c>
    </row>
    <row r="338" spans="1:17" x14ac:dyDescent="0.3">
      <c r="A338">
        <v>27165</v>
      </c>
      <c r="B338" s="5" t="s">
        <v>39</v>
      </c>
      <c r="C338" s="5" t="s">
        <v>37</v>
      </c>
      <c r="D338" s="1">
        <v>20000</v>
      </c>
      <c r="E338" s="4">
        <v>20000</v>
      </c>
      <c r="F338" s="9" t="str" cm="1">
        <f t="array" ref="F338">_xlfn.IFS(E338&lt;60000, "10k-50k", AND(E338&gt;50000,E338&lt;110000),"60-100k", E338&gt;100000, "More than 110k ")</f>
        <v>10k-50k</v>
      </c>
      <c r="G338">
        <v>0</v>
      </c>
      <c r="H338" t="s">
        <v>29</v>
      </c>
      <c r="I338" t="s">
        <v>25</v>
      </c>
      <c r="J338" t="s">
        <v>18</v>
      </c>
      <c r="K338">
        <v>2</v>
      </c>
      <c r="L338" t="s">
        <v>16</v>
      </c>
      <c r="M338" t="s">
        <v>17</v>
      </c>
      <c r="N338" s="3">
        <v>34</v>
      </c>
      <c r="O338" s="4" t="str" cm="1">
        <f t="array" ref="O338">_xlfn.IFS(N338 &lt; 46, "25-45 years old", AND(N338 &gt; 45,N338 &lt; 66), "46-65 years old", N338 &gt; 65, "&gt; 65 years old")</f>
        <v>25-45 years old</v>
      </c>
      <c r="P338" t="s">
        <v>18</v>
      </c>
      <c r="Q338" s="5">
        <f t="shared" si="5"/>
        <v>0</v>
      </c>
    </row>
    <row r="339" spans="1:17" x14ac:dyDescent="0.3">
      <c r="A339">
        <v>29424</v>
      </c>
      <c r="B339" s="5" t="s">
        <v>38</v>
      </c>
      <c r="C339" s="5" t="s">
        <v>37</v>
      </c>
      <c r="D339" s="1">
        <v>10000</v>
      </c>
      <c r="E339" s="4">
        <v>10000</v>
      </c>
      <c r="F339" s="9" t="str" cm="1">
        <f t="array" ref="F339">_xlfn.IFS(E339&lt;60000, "10k-50k", AND(E339&gt;50000,E339&lt;110000),"60-100k", E339&gt;100000, "More than 110k ")</f>
        <v>10k-50k</v>
      </c>
      <c r="G339">
        <v>0</v>
      </c>
      <c r="H339" t="s">
        <v>29</v>
      </c>
      <c r="I339" t="s">
        <v>25</v>
      </c>
      <c r="J339" t="s">
        <v>15</v>
      </c>
      <c r="K339">
        <v>2</v>
      </c>
      <c r="L339" t="s">
        <v>16</v>
      </c>
      <c r="M339" t="s">
        <v>17</v>
      </c>
      <c r="N339" s="3">
        <v>32</v>
      </c>
      <c r="O339" s="4" t="str" cm="1">
        <f t="array" ref="O339">_xlfn.IFS(N339 &lt; 46, "25-45 years old", AND(N339 &gt; 45,N339 &lt; 66), "46-65 years old", N339 &gt; 65, "&gt; 65 years old")</f>
        <v>25-45 years old</v>
      </c>
      <c r="P339" t="s">
        <v>18</v>
      </c>
      <c r="Q339" s="5">
        <f t="shared" si="5"/>
        <v>0</v>
      </c>
    </row>
    <row r="340" spans="1:17" x14ac:dyDescent="0.3">
      <c r="A340">
        <v>15926</v>
      </c>
      <c r="B340" s="5" t="s">
        <v>39</v>
      </c>
      <c r="C340" s="5" t="s">
        <v>36</v>
      </c>
      <c r="D340" s="1">
        <v>120000</v>
      </c>
      <c r="E340" s="4">
        <v>120000</v>
      </c>
      <c r="F340" s="9" t="str" cm="1">
        <f t="array" ref="F340">_xlfn.IFS(E340&lt;60000, "10k-50k", AND(E340&gt;50000,E340&lt;110000),"60-100k", E340&gt;100000, "More than 110k ")</f>
        <v xml:space="preserve">More than 110k </v>
      </c>
      <c r="G340">
        <v>3</v>
      </c>
      <c r="H340" t="s">
        <v>27</v>
      </c>
      <c r="I340" t="s">
        <v>21</v>
      </c>
      <c r="J340" t="s">
        <v>15</v>
      </c>
      <c r="K340">
        <v>4</v>
      </c>
      <c r="L340" t="s">
        <v>23</v>
      </c>
      <c r="M340" t="s">
        <v>17</v>
      </c>
      <c r="N340" s="3">
        <v>50</v>
      </c>
      <c r="O340" s="4" t="str" cm="1">
        <f t="array" ref="O340">_xlfn.IFS(N340 &lt; 46, "25-45 years old", AND(N340 &gt; 45,N340 &lt; 66), "46-65 years old", N340 &gt; 65, "&gt; 65 years old")</f>
        <v>46-65 years old</v>
      </c>
      <c r="P340" t="s">
        <v>15</v>
      </c>
      <c r="Q340" s="5">
        <f t="shared" si="5"/>
        <v>1</v>
      </c>
    </row>
    <row r="341" spans="1:17" x14ac:dyDescent="0.3">
      <c r="A341">
        <v>14554</v>
      </c>
      <c r="B341" s="5" t="s">
        <v>38</v>
      </c>
      <c r="C341" s="5" t="s">
        <v>37</v>
      </c>
      <c r="D341" s="1">
        <v>20000</v>
      </c>
      <c r="E341" s="4">
        <v>20000</v>
      </c>
      <c r="F341" s="9" t="str" cm="1">
        <f t="array" ref="F341">_xlfn.IFS(E341&lt;60000, "10k-50k", AND(E341&gt;50000,E341&lt;110000),"60-100k", E341&gt;100000, "More than 110k ")</f>
        <v>10k-50k</v>
      </c>
      <c r="G341">
        <v>1</v>
      </c>
      <c r="H341" t="s">
        <v>13</v>
      </c>
      <c r="I341" t="s">
        <v>20</v>
      </c>
      <c r="J341" t="s">
        <v>15</v>
      </c>
      <c r="K341">
        <v>0</v>
      </c>
      <c r="L341" t="s">
        <v>16</v>
      </c>
      <c r="M341" t="s">
        <v>17</v>
      </c>
      <c r="N341" s="3">
        <v>66</v>
      </c>
      <c r="O341" s="4" t="str" cm="1">
        <f t="array" ref="O341">_xlfn.IFS(N341 &lt; 46, "25-45 years old", AND(N341 &gt; 45,N341 &lt; 66), "46-65 years old", N341 &gt; 65, "&gt; 65 years old")</f>
        <v>&gt; 65 years old</v>
      </c>
      <c r="P341" t="s">
        <v>18</v>
      </c>
      <c r="Q341" s="5">
        <f t="shared" si="5"/>
        <v>0</v>
      </c>
    </row>
    <row r="342" spans="1:17" x14ac:dyDescent="0.3">
      <c r="A342">
        <v>16468</v>
      </c>
      <c r="B342" s="5" t="s">
        <v>39</v>
      </c>
      <c r="C342" s="5" t="s">
        <v>37</v>
      </c>
      <c r="D342" s="1">
        <v>30000</v>
      </c>
      <c r="E342" s="4">
        <v>30000</v>
      </c>
      <c r="F342" s="9" t="str" cm="1">
        <f t="array" ref="F342">_xlfn.IFS(E342&lt;60000, "10k-50k", AND(E342&gt;50000,E342&lt;110000),"60-100k", E342&gt;100000, "More than 110k ")</f>
        <v>10k-50k</v>
      </c>
      <c r="G342">
        <v>0</v>
      </c>
      <c r="H342" t="s">
        <v>19</v>
      </c>
      <c r="I342" t="s">
        <v>20</v>
      </c>
      <c r="J342" t="s">
        <v>15</v>
      </c>
      <c r="K342">
        <v>1</v>
      </c>
      <c r="L342" t="s">
        <v>22</v>
      </c>
      <c r="M342" t="s">
        <v>17</v>
      </c>
      <c r="N342" s="3">
        <v>30</v>
      </c>
      <c r="O342" s="4" t="str" cm="1">
        <f t="array" ref="O342">_xlfn.IFS(N342 &lt; 46, "25-45 years old", AND(N342 &gt; 45,N342 &lt; 66), "46-65 years old", N342 &gt; 65, "&gt; 65 years old")</f>
        <v>25-45 years old</v>
      </c>
      <c r="P342" t="s">
        <v>18</v>
      </c>
      <c r="Q342" s="5">
        <f t="shared" si="5"/>
        <v>0</v>
      </c>
    </row>
    <row r="343" spans="1:17" x14ac:dyDescent="0.3">
      <c r="A343">
        <v>19174</v>
      </c>
      <c r="B343" s="5" t="s">
        <v>39</v>
      </c>
      <c r="C343" s="5" t="s">
        <v>36</v>
      </c>
      <c r="D343" s="1">
        <v>30000</v>
      </c>
      <c r="E343" s="4">
        <v>30000</v>
      </c>
      <c r="F343" s="9" t="str" cm="1">
        <f t="array" ref="F343">_xlfn.IFS(E343&lt;60000, "10k-50k", AND(E343&gt;50000,E343&lt;110000),"60-100k", E343&gt;100000, "More than 110k ")</f>
        <v>10k-50k</v>
      </c>
      <c r="G343">
        <v>0</v>
      </c>
      <c r="H343" t="s">
        <v>27</v>
      </c>
      <c r="I343" t="s">
        <v>25</v>
      </c>
      <c r="J343" t="s">
        <v>18</v>
      </c>
      <c r="K343">
        <v>1</v>
      </c>
      <c r="L343" t="s">
        <v>22</v>
      </c>
      <c r="M343" t="s">
        <v>17</v>
      </c>
      <c r="N343" s="3">
        <v>32</v>
      </c>
      <c r="O343" s="4" t="str" cm="1">
        <f t="array" ref="O343">_xlfn.IFS(N343 &lt; 46, "25-45 years old", AND(N343 &gt; 45,N343 &lt; 66), "46-65 years old", N343 &gt; 65, "&gt; 65 years old")</f>
        <v>25-45 years old</v>
      </c>
      <c r="P343" t="s">
        <v>15</v>
      </c>
      <c r="Q343" s="5">
        <f t="shared" si="5"/>
        <v>1</v>
      </c>
    </row>
    <row r="344" spans="1:17" x14ac:dyDescent="0.3">
      <c r="A344">
        <v>19183</v>
      </c>
      <c r="B344" s="5" t="s">
        <v>39</v>
      </c>
      <c r="C344" s="5" t="s">
        <v>37</v>
      </c>
      <c r="D344" s="1">
        <v>10000</v>
      </c>
      <c r="E344" s="4">
        <v>10000</v>
      </c>
      <c r="F344" s="9" t="str" cm="1">
        <f t="array" ref="F344">_xlfn.IFS(E344&lt;60000, "10k-50k", AND(E344&gt;50000,E344&lt;110000),"60-100k", E344&gt;100000, "More than 110k ")</f>
        <v>10k-50k</v>
      </c>
      <c r="G344">
        <v>0</v>
      </c>
      <c r="H344" t="s">
        <v>29</v>
      </c>
      <c r="I344" t="s">
        <v>25</v>
      </c>
      <c r="J344" t="s">
        <v>15</v>
      </c>
      <c r="K344">
        <v>2</v>
      </c>
      <c r="L344" t="s">
        <v>26</v>
      </c>
      <c r="M344" t="s">
        <v>17</v>
      </c>
      <c r="N344" s="3">
        <v>35</v>
      </c>
      <c r="O344" s="4" t="str" cm="1">
        <f t="array" ref="O344">_xlfn.IFS(N344 &lt; 46, "25-45 years old", AND(N344 &gt; 45,N344 &lt; 66), "46-65 years old", N344 &gt; 65, "&gt; 65 years old")</f>
        <v>25-45 years old</v>
      </c>
      <c r="P344" t="s">
        <v>18</v>
      </c>
      <c r="Q344" s="5">
        <f t="shared" si="5"/>
        <v>0</v>
      </c>
    </row>
    <row r="345" spans="1:17" x14ac:dyDescent="0.3">
      <c r="A345">
        <v>13683</v>
      </c>
      <c r="B345" s="5" t="s">
        <v>39</v>
      </c>
      <c r="C345" s="5" t="s">
        <v>36</v>
      </c>
      <c r="D345" s="1">
        <v>30000</v>
      </c>
      <c r="E345" s="4">
        <v>30000</v>
      </c>
      <c r="F345" s="9" t="str" cm="1">
        <f t="array" ref="F345">_xlfn.IFS(E345&lt;60000, "10k-50k", AND(E345&gt;50000,E345&lt;110000),"60-100k", E345&gt;100000, "More than 110k ")</f>
        <v>10k-50k</v>
      </c>
      <c r="G345">
        <v>0</v>
      </c>
      <c r="H345" t="s">
        <v>27</v>
      </c>
      <c r="I345" t="s">
        <v>25</v>
      </c>
      <c r="J345" t="s">
        <v>18</v>
      </c>
      <c r="K345">
        <v>1</v>
      </c>
      <c r="L345" t="s">
        <v>22</v>
      </c>
      <c r="M345" t="s">
        <v>17</v>
      </c>
      <c r="N345" s="3">
        <v>32</v>
      </c>
      <c r="O345" s="4" t="str" cm="1">
        <f t="array" ref="O345">_xlfn.IFS(N345 &lt; 46, "25-45 years old", AND(N345 &gt; 45,N345 &lt; 66), "46-65 years old", N345 &gt; 65, "&gt; 65 years old")</f>
        <v>25-45 years old</v>
      </c>
      <c r="P345" t="s">
        <v>18</v>
      </c>
      <c r="Q345" s="5">
        <f t="shared" si="5"/>
        <v>0</v>
      </c>
    </row>
    <row r="346" spans="1:17" x14ac:dyDescent="0.3">
      <c r="A346">
        <v>17848</v>
      </c>
      <c r="B346" s="5" t="s">
        <v>39</v>
      </c>
      <c r="C346" s="5" t="s">
        <v>37</v>
      </c>
      <c r="D346" s="1">
        <v>30000</v>
      </c>
      <c r="E346" s="4">
        <v>30000</v>
      </c>
      <c r="F346" s="9" t="str" cm="1">
        <f t="array" ref="F346">_xlfn.IFS(E346&lt;60000, "10k-50k", AND(E346&gt;50000,E346&lt;110000),"60-100k", E346&gt;100000, "More than 110k ")</f>
        <v>10k-50k</v>
      </c>
      <c r="G346">
        <v>0</v>
      </c>
      <c r="H346" t="s">
        <v>19</v>
      </c>
      <c r="I346" t="s">
        <v>20</v>
      </c>
      <c r="J346" t="s">
        <v>18</v>
      </c>
      <c r="K346">
        <v>1</v>
      </c>
      <c r="L346" t="s">
        <v>22</v>
      </c>
      <c r="M346" t="s">
        <v>17</v>
      </c>
      <c r="N346" s="3">
        <v>31</v>
      </c>
      <c r="O346" s="4" t="str" cm="1">
        <f t="array" ref="O346">_xlfn.IFS(N346 &lt; 46, "25-45 years old", AND(N346 &gt; 45,N346 &lt; 66), "46-65 years old", N346 &gt; 65, "&gt; 65 years old")</f>
        <v>25-45 years old</v>
      </c>
      <c r="P346" t="s">
        <v>15</v>
      </c>
      <c r="Q346" s="5">
        <f t="shared" si="5"/>
        <v>1</v>
      </c>
    </row>
    <row r="347" spans="1:17" x14ac:dyDescent="0.3">
      <c r="A347">
        <v>17894</v>
      </c>
      <c r="B347" s="5" t="s">
        <v>38</v>
      </c>
      <c r="C347" s="5" t="s">
        <v>36</v>
      </c>
      <c r="D347" s="1">
        <v>20000</v>
      </c>
      <c r="E347" s="4">
        <v>20000</v>
      </c>
      <c r="F347" s="9" t="str" cm="1">
        <f t="array" ref="F347">_xlfn.IFS(E347&lt;60000, "10k-50k", AND(E347&gt;50000,E347&lt;110000),"60-100k", E347&gt;100000, "More than 110k ")</f>
        <v>10k-50k</v>
      </c>
      <c r="G347">
        <v>1</v>
      </c>
      <c r="H347" t="s">
        <v>13</v>
      </c>
      <c r="I347" t="s">
        <v>20</v>
      </c>
      <c r="J347" t="s">
        <v>15</v>
      </c>
      <c r="K347">
        <v>0</v>
      </c>
      <c r="L347" t="s">
        <v>16</v>
      </c>
      <c r="M347" t="s">
        <v>17</v>
      </c>
      <c r="N347" s="3">
        <v>50</v>
      </c>
      <c r="O347" s="4" t="str" cm="1">
        <f t="array" ref="O347">_xlfn.IFS(N347 &lt; 46, "25-45 years old", AND(N347 &gt; 45,N347 &lt; 66), "46-65 years old", N347 &gt; 65, "&gt; 65 years old")</f>
        <v>46-65 years old</v>
      </c>
      <c r="P347" t="s">
        <v>15</v>
      </c>
      <c r="Q347" s="5">
        <f t="shared" si="5"/>
        <v>1</v>
      </c>
    </row>
    <row r="348" spans="1:17" x14ac:dyDescent="0.3">
      <c r="A348">
        <v>25651</v>
      </c>
      <c r="B348" s="5" t="s">
        <v>38</v>
      </c>
      <c r="C348" s="5" t="s">
        <v>37</v>
      </c>
      <c r="D348" s="1">
        <v>40000</v>
      </c>
      <c r="E348" s="4">
        <v>40000</v>
      </c>
      <c r="F348" s="9" t="str" cm="1">
        <f t="array" ref="F348">_xlfn.IFS(E348&lt;60000, "10k-50k", AND(E348&gt;50000,E348&lt;110000),"60-100k", E348&gt;100000, "More than 110k ")</f>
        <v>10k-50k</v>
      </c>
      <c r="G348">
        <v>1</v>
      </c>
      <c r="H348" t="s">
        <v>13</v>
      </c>
      <c r="I348" t="s">
        <v>14</v>
      </c>
      <c r="J348" t="s">
        <v>18</v>
      </c>
      <c r="K348">
        <v>0</v>
      </c>
      <c r="L348" t="s">
        <v>16</v>
      </c>
      <c r="M348" t="s">
        <v>17</v>
      </c>
      <c r="N348" s="3">
        <v>43</v>
      </c>
      <c r="O348" s="4" t="str" cm="1">
        <f t="array" ref="O348">_xlfn.IFS(N348 &lt; 46, "25-45 years old", AND(N348 &gt; 45,N348 &lt; 66), "46-65 years old", N348 &gt; 65, "&gt; 65 years old")</f>
        <v>25-45 years old</v>
      </c>
      <c r="P348" t="s">
        <v>15</v>
      </c>
      <c r="Q348" s="5">
        <f t="shared" si="5"/>
        <v>1</v>
      </c>
    </row>
    <row r="349" spans="1:17" x14ac:dyDescent="0.3">
      <c r="A349">
        <v>22936</v>
      </c>
      <c r="B349" s="5" t="s">
        <v>39</v>
      </c>
      <c r="C349" s="5" t="s">
        <v>36</v>
      </c>
      <c r="D349" s="1">
        <v>60000</v>
      </c>
      <c r="E349" s="4">
        <v>60000</v>
      </c>
      <c r="F349" s="9" t="str" cm="1">
        <f t="array" ref="F349">_xlfn.IFS(E349&lt;60000, "10k-50k", AND(E349&gt;50000,E349&lt;110000),"60-100k", E349&gt;100000, "More than 110k ")</f>
        <v>60-100k</v>
      </c>
      <c r="G349">
        <v>1</v>
      </c>
      <c r="H349" t="s">
        <v>19</v>
      </c>
      <c r="I349" t="s">
        <v>14</v>
      </c>
      <c r="J349" t="s">
        <v>18</v>
      </c>
      <c r="K349">
        <v>1</v>
      </c>
      <c r="L349" t="s">
        <v>16</v>
      </c>
      <c r="M349" t="s">
        <v>24</v>
      </c>
      <c r="N349" s="3">
        <v>45</v>
      </c>
      <c r="O349" s="4" t="str" cm="1">
        <f t="array" ref="O349">_xlfn.IFS(N349 &lt; 46, "25-45 years old", AND(N349 &gt; 45,N349 &lt; 66), "46-65 years old", N349 &gt; 65, "&gt; 65 years old")</f>
        <v>25-45 years old</v>
      </c>
      <c r="P349" t="s">
        <v>15</v>
      </c>
      <c r="Q349" s="5">
        <f t="shared" si="5"/>
        <v>1</v>
      </c>
    </row>
    <row r="350" spans="1:17" x14ac:dyDescent="0.3">
      <c r="A350">
        <v>23915</v>
      </c>
      <c r="B350" s="5" t="s">
        <v>38</v>
      </c>
      <c r="C350" s="5" t="s">
        <v>37</v>
      </c>
      <c r="D350" s="1">
        <v>20000</v>
      </c>
      <c r="E350" s="4">
        <v>20000</v>
      </c>
      <c r="F350" s="9" t="str" cm="1">
        <f t="array" ref="F350">_xlfn.IFS(E350&lt;60000, "10k-50k", AND(E350&gt;50000,E350&lt;110000),"60-100k", E350&gt;100000, "More than 110k ")</f>
        <v>10k-50k</v>
      </c>
      <c r="G350">
        <v>2</v>
      </c>
      <c r="H350" t="s">
        <v>27</v>
      </c>
      <c r="I350" t="s">
        <v>25</v>
      </c>
      <c r="J350" t="s">
        <v>15</v>
      </c>
      <c r="K350">
        <v>2</v>
      </c>
      <c r="L350" t="s">
        <v>16</v>
      </c>
      <c r="M350" t="s">
        <v>17</v>
      </c>
      <c r="N350" s="3">
        <v>42</v>
      </c>
      <c r="O350" s="4" t="str" cm="1">
        <f t="array" ref="O350">_xlfn.IFS(N350 &lt; 46, "25-45 years old", AND(N350 &gt; 45,N350 &lt; 66), "46-65 years old", N350 &gt; 65, "&gt; 65 years old")</f>
        <v>25-45 years old</v>
      </c>
      <c r="P350" t="s">
        <v>18</v>
      </c>
      <c r="Q350" s="5">
        <f t="shared" si="5"/>
        <v>0</v>
      </c>
    </row>
    <row r="351" spans="1:17" x14ac:dyDescent="0.3">
      <c r="A351">
        <v>24121</v>
      </c>
      <c r="B351" s="5" t="s">
        <v>39</v>
      </c>
      <c r="C351" s="5" t="s">
        <v>36</v>
      </c>
      <c r="D351" s="1">
        <v>30000</v>
      </c>
      <c r="E351" s="4">
        <v>30000</v>
      </c>
      <c r="F351" s="9" t="str" cm="1">
        <f t="array" ref="F351">_xlfn.IFS(E351&lt;60000, "10k-50k", AND(E351&gt;50000,E351&lt;110000),"60-100k", E351&gt;100000, "More than 110k ")</f>
        <v>10k-50k</v>
      </c>
      <c r="G351">
        <v>0</v>
      </c>
      <c r="H351" t="s">
        <v>19</v>
      </c>
      <c r="I351" t="s">
        <v>20</v>
      </c>
      <c r="J351" t="s">
        <v>18</v>
      </c>
      <c r="K351">
        <v>1</v>
      </c>
      <c r="L351" t="s">
        <v>16</v>
      </c>
      <c r="M351" t="s">
        <v>17</v>
      </c>
      <c r="N351" s="3">
        <v>29</v>
      </c>
      <c r="O351" s="4" t="str" cm="1">
        <f t="array" ref="O351">_xlfn.IFS(N351 &lt; 46, "25-45 years old", AND(N351 &gt; 45,N351 &lt; 66), "46-65 years old", N351 &gt; 65, "&gt; 65 years old")</f>
        <v>25-45 years old</v>
      </c>
      <c r="P351" t="s">
        <v>15</v>
      </c>
      <c r="Q351" s="5">
        <f t="shared" si="5"/>
        <v>1</v>
      </c>
    </row>
    <row r="352" spans="1:17" x14ac:dyDescent="0.3">
      <c r="A352">
        <v>27878</v>
      </c>
      <c r="B352" s="5" t="s">
        <v>39</v>
      </c>
      <c r="C352" s="5" t="s">
        <v>37</v>
      </c>
      <c r="D352" s="1">
        <v>20000</v>
      </c>
      <c r="E352" s="4">
        <v>20000</v>
      </c>
      <c r="F352" s="9" t="str" cm="1">
        <f t="array" ref="F352">_xlfn.IFS(E352&lt;60000, "10k-50k", AND(E352&gt;50000,E352&lt;110000),"60-100k", E352&gt;100000, "More than 110k ")</f>
        <v>10k-50k</v>
      </c>
      <c r="G352">
        <v>0</v>
      </c>
      <c r="H352" t="s">
        <v>19</v>
      </c>
      <c r="I352" t="s">
        <v>25</v>
      </c>
      <c r="J352" t="s">
        <v>18</v>
      </c>
      <c r="K352">
        <v>0</v>
      </c>
      <c r="L352" t="s">
        <v>16</v>
      </c>
      <c r="M352" t="s">
        <v>24</v>
      </c>
      <c r="N352" s="3">
        <v>28</v>
      </c>
      <c r="O352" s="4" t="str" cm="1">
        <f t="array" ref="O352">_xlfn.IFS(N352 &lt; 46, "25-45 years old", AND(N352 &gt; 45,N352 &lt; 66), "46-65 years old", N352 &gt; 65, "&gt; 65 years old")</f>
        <v>25-45 years old</v>
      </c>
      <c r="P352" t="s">
        <v>15</v>
      </c>
      <c r="Q352" s="5">
        <f t="shared" si="5"/>
        <v>1</v>
      </c>
    </row>
    <row r="353" spans="1:17" x14ac:dyDescent="0.3">
      <c r="A353">
        <v>13572</v>
      </c>
      <c r="B353" s="5" t="s">
        <v>39</v>
      </c>
      <c r="C353" s="5" t="s">
        <v>37</v>
      </c>
      <c r="D353" s="1">
        <v>10000</v>
      </c>
      <c r="E353" s="4">
        <v>10000</v>
      </c>
      <c r="F353" s="9" t="str" cm="1">
        <f t="array" ref="F353">_xlfn.IFS(E353&lt;60000, "10k-50k", AND(E353&gt;50000,E353&lt;110000),"60-100k", E353&gt;100000, "More than 110k ")</f>
        <v>10k-50k</v>
      </c>
      <c r="G353">
        <v>3</v>
      </c>
      <c r="H353" t="s">
        <v>27</v>
      </c>
      <c r="I353" t="s">
        <v>25</v>
      </c>
      <c r="J353" t="s">
        <v>15</v>
      </c>
      <c r="K353">
        <v>0</v>
      </c>
      <c r="L353" t="s">
        <v>16</v>
      </c>
      <c r="M353" t="s">
        <v>17</v>
      </c>
      <c r="N353" s="3">
        <v>37</v>
      </c>
      <c r="O353" s="4" t="str" cm="1">
        <f t="array" ref="O353">_xlfn.IFS(N353 &lt; 46, "25-45 years old", AND(N353 &gt; 45,N353 &lt; 66), "46-65 years old", N353 &gt; 65, "&gt; 65 years old")</f>
        <v>25-45 years old</v>
      </c>
      <c r="P353" t="s">
        <v>15</v>
      </c>
      <c r="Q353" s="5">
        <f t="shared" si="5"/>
        <v>1</v>
      </c>
    </row>
    <row r="354" spans="1:17" x14ac:dyDescent="0.3">
      <c r="A354">
        <v>27941</v>
      </c>
      <c r="B354" s="5" t="s">
        <v>38</v>
      </c>
      <c r="C354" s="5" t="s">
        <v>36</v>
      </c>
      <c r="D354" s="1">
        <v>80000</v>
      </c>
      <c r="E354" s="4">
        <v>80000</v>
      </c>
      <c r="F354" s="9" t="str" cm="1">
        <f t="array" ref="F354">_xlfn.IFS(E354&lt;60000, "10k-50k", AND(E354&gt;50000,E354&lt;110000),"60-100k", E354&gt;100000, "More than 110k ")</f>
        <v>60-100k</v>
      </c>
      <c r="G354">
        <v>4</v>
      </c>
      <c r="H354" t="s">
        <v>19</v>
      </c>
      <c r="I354" t="s">
        <v>21</v>
      </c>
      <c r="J354" t="s">
        <v>15</v>
      </c>
      <c r="K354">
        <v>2</v>
      </c>
      <c r="L354" t="s">
        <v>22</v>
      </c>
      <c r="M354" t="s">
        <v>17</v>
      </c>
      <c r="N354" s="3">
        <v>53</v>
      </c>
      <c r="O354" s="4" t="str" cm="1">
        <f t="array" ref="O354">_xlfn.IFS(N354 &lt; 46, "25-45 years old", AND(N354 &gt; 45,N354 &lt; 66), "46-65 years old", N354 &gt; 65, "&gt; 65 years old")</f>
        <v>46-65 years old</v>
      </c>
      <c r="P354" t="s">
        <v>18</v>
      </c>
      <c r="Q354" s="5">
        <f t="shared" si="5"/>
        <v>0</v>
      </c>
    </row>
    <row r="355" spans="1:17" x14ac:dyDescent="0.3">
      <c r="A355">
        <v>26354</v>
      </c>
      <c r="B355" s="5" t="s">
        <v>39</v>
      </c>
      <c r="C355" s="5" t="s">
        <v>37</v>
      </c>
      <c r="D355" s="1">
        <v>40000</v>
      </c>
      <c r="E355" s="4">
        <v>40000</v>
      </c>
      <c r="F355" s="9" t="str" cm="1">
        <f t="array" ref="F355">_xlfn.IFS(E355&lt;60000, "10k-50k", AND(E355&gt;50000,E355&lt;110000),"60-100k", E355&gt;100000, "More than 110k ")</f>
        <v>10k-50k</v>
      </c>
      <c r="G355">
        <v>0</v>
      </c>
      <c r="H355" t="s">
        <v>31</v>
      </c>
      <c r="I355" t="s">
        <v>20</v>
      </c>
      <c r="J355" t="s">
        <v>18</v>
      </c>
      <c r="K355">
        <v>0</v>
      </c>
      <c r="L355" t="s">
        <v>16</v>
      </c>
      <c r="M355" t="s">
        <v>17</v>
      </c>
      <c r="N355" s="3">
        <v>38</v>
      </c>
      <c r="O355" s="4" t="str" cm="1">
        <f t="array" ref="O355">_xlfn.IFS(N355 &lt; 46, "25-45 years old", AND(N355 &gt; 45,N355 &lt; 66), "46-65 years old", N355 &gt; 65, "&gt; 65 years old")</f>
        <v>25-45 years old</v>
      </c>
      <c r="P355" t="s">
        <v>15</v>
      </c>
      <c r="Q355" s="5">
        <f t="shared" si="5"/>
        <v>1</v>
      </c>
    </row>
    <row r="356" spans="1:17" x14ac:dyDescent="0.3">
      <c r="A356">
        <v>14785</v>
      </c>
      <c r="B356" s="5" t="s">
        <v>39</v>
      </c>
      <c r="C356" s="5" t="s">
        <v>37</v>
      </c>
      <c r="D356" s="1">
        <v>30000</v>
      </c>
      <c r="E356" s="4">
        <v>30000</v>
      </c>
      <c r="F356" s="9" t="str" cm="1">
        <f t="array" ref="F356">_xlfn.IFS(E356&lt;60000, "10k-50k", AND(E356&gt;50000,E356&lt;110000),"60-100k", E356&gt;100000, "More than 110k ")</f>
        <v>10k-50k</v>
      </c>
      <c r="G356">
        <v>1</v>
      </c>
      <c r="H356" t="s">
        <v>13</v>
      </c>
      <c r="I356" t="s">
        <v>20</v>
      </c>
      <c r="J356" t="s">
        <v>18</v>
      </c>
      <c r="K356">
        <v>1</v>
      </c>
      <c r="L356" t="s">
        <v>26</v>
      </c>
      <c r="M356" t="s">
        <v>17</v>
      </c>
      <c r="N356" s="3">
        <v>39</v>
      </c>
      <c r="O356" s="4" t="str" cm="1">
        <f t="array" ref="O356">_xlfn.IFS(N356 &lt; 46, "25-45 years old", AND(N356 &gt; 45,N356 &lt; 66), "46-65 years old", N356 &gt; 65, "&gt; 65 years old")</f>
        <v>25-45 years old</v>
      </c>
      <c r="P356" t="s">
        <v>18</v>
      </c>
      <c r="Q356" s="5">
        <f t="shared" si="5"/>
        <v>0</v>
      </c>
    </row>
    <row r="357" spans="1:17" x14ac:dyDescent="0.3">
      <c r="A357">
        <v>17238</v>
      </c>
      <c r="B357" s="5" t="s">
        <v>39</v>
      </c>
      <c r="C357" s="5" t="s">
        <v>37</v>
      </c>
      <c r="D357" s="1">
        <v>80000</v>
      </c>
      <c r="E357" s="4">
        <v>80000</v>
      </c>
      <c r="F357" s="9" t="str" cm="1">
        <f t="array" ref="F357">_xlfn.IFS(E357&lt;60000, "10k-50k", AND(E357&gt;50000,E357&lt;110000),"60-100k", E357&gt;100000, "More than 110k ")</f>
        <v>60-100k</v>
      </c>
      <c r="G357">
        <v>0</v>
      </c>
      <c r="H357" t="s">
        <v>13</v>
      </c>
      <c r="I357" t="s">
        <v>21</v>
      </c>
      <c r="J357" t="s">
        <v>15</v>
      </c>
      <c r="K357">
        <v>3</v>
      </c>
      <c r="L357" t="s">
        <v>40</v>
      </c>
      <c r="M357" t="s">
        <v>24</v>
      </c>
      <c r="N357" s="3">
        <v>32</v>
      </c>
      <c r="O357" s="4" t="str" cm="1">
        <f t="array" ref="O357">_xlfn.IFS(N357 &lt; 46, "25-45 years old", AND(N357 &gt; 45,N357 &lt; 66), "46-65 years old", N357 &gt; 65, "&gt; 65 years old")</f>
        <v>25-45 years old</v>
      </c>
      <c r="P357" t="s">
        <v>18</v>
      </c>
      <c r="Q357" s="5">
        <f t="shared" si="5"/>
        <v>0</v>
      </c>
    </row>
    <row r="358" spans="1:17" x14ac:dyDescent="0.3">
      <c r="A358">
        <v>23608</v>
      </c>
      <c r="B358" s="5" t="s">
        <v>38</v>
      </c>
      <c r="C358" s="5" t="s">
        <v>36</v>
      </c>
      <c r="D358" s="1">
        <v>150000</v>
      </c>
      <c r="E358" s="4">
        <v>150000</v>
      </c>
      <c r="F358" s="9" t="str" cm="1">
        <f t="array" ref="F358">_xlfn.IFS(E358&lt;60000, "10k-50k", AND(E358&gt;50000,E358&lt;110000),"60-100k", E358&gt;100000, "More than 110k ")</f>
        <v xml:space="preserve">More than 110k </v>
      </c>
      <c r="G358">
        <v>3</v>
      </c>
      <c r="H358" t="s">
        <v>27</v>
      </c>
      <c r="I358" t="s">
        <v>21</v>
      </c>
      <c r="J358" t="s">
        <v>15</v>
      </c>
      <c r="K358">
        <v>3</v>
      </c>
      <c r="L358" t="s">
        <v>16</v>
      </c>
      <c r="M358" t="s">
        <v>17</v>
      </c>
      <c r="N358" s="3">
        <v>51</v>
      </c>
      <c r="O358" s="4" t="str" cm="1">
        <f t="array" ref="O358">_xlfn.IFS(N358 &lt; 46, "25-45 years old", AND(N358 &gt; 45,N358 &lt; 66), "46-65 years old", N358 &gt; 65, "&gt; 65 years old")</f>
        <v>46-65 years old</v>
      </c>
      <c r="P358" t="s">
        <v>15</v>
      </c>
      <c r="Q358" s="5">
        <f t="shared" si="5"/>
        <v>1</v>
      </c>
    </row>
    <row r="359" spans="1:17" x14ac:dyDescent="0.3">
      <c r="A359">
        <v>22538</v>
      </c>
      <c r="B359" s="5" t="s">
        <v>39</v>
      </c>
      <c r="C359" s="5" t="s">
        <v>36</v>
      </c>
      <c r="D359" s="1">
        <v>10000</v>
      </c>
      <c r="E359" s="4">
        <v>10000</v>
      </c>
      <c r="F359" s="9" t="str" cm="1">
        <f t="array" ref="F359">_xlfn.IFS(E359&lt;60000, "10k-50k", AND(E359&gt;50000,E359&lt;110000),"60-100k", E359&gt;100000, "More than 110k ")</f>
        <v>10k-50k</v>
      </c>
      <c r="G359">
        <v>0</v>
      </c>
      <c r="H359" t="s">
        <v>29</v>
      </c>
      <c r="I359" t="s">
        <v>25</v>
      </c>
      <c r="J359" t="s">
        <v>15</v>
      </c>
      <c r="K359">
        <v>2</v>
      </c>
      <c r="L359" t="s">
        <v>26</v>
      </c>
      <c r="M359" t="s">
        <v>17</v>
      </c>
      <c r="N359" s="3">
        <v>33</v>
      </c>
      <c r="O359" s="4" t="str" cm="1">
        <f t="array" ref="O359">_xlfn.IFS(N359 &lt; 46, "25-45 years old", AND(N359 &gt; 45,N359 &lt; 66), "46-65 years old", N359 &gt; 65, "&gt; 65 years old")</f>
        <v>25-45 years old</v>
      </c>
      <c r="P359" t="s">
        <v>18</v>
      </c>
      <c r="Q359" s="5">
        <f t="shared" si="5"/>
        <v>0</v>
      </c>
    </row>
    <row r="360" spans="1:17" x14ac:dyDescent="0.3">
      <c r="A360">
        <v>12332</v>
      </c>
      <c r="B360" s="5" t="s">
        <v>38</v>
      </c>
      <c r="C360" s="5" t="s">
        <v>37</v>
      </c>
      <c r="D360" s="1">
        <v>90000</v>
      </c>
      <c r="E360" s="4">
        <v>90000</v>
      </c>
      <c r="F360" s="9" t="str" cm="1">
        <f t="array" ref="F360">_xlfn.IFS(E360&lt;60000, "10k-50k", AND(E360&gt;50000,E360&lt;110000),"60-100k", E360&gt;100000, "More than 110k ")</f>
        <v>60-100k</v>
      </c>
      <c r="G360">
        <v>4</v>
      </c>
      <c r="H360" t="s">
        <v>27</v>
      </c>
      <c r="I360" t="s">
        <v>28</v>
      </c>
      <c r="J360" t="s">
        <v>15</v>
      </c>
      <c r="K360">
        <v>3</v>
      </c>
      <c r="L360" t="s">
        <v>23</v>
      </c>
      <c r="M360" t="s">
        <v>17</v>
      </c>
      <c r="N360" s="3">
        <v>58</v>
      </c>
      <c r="O360" s="4" t="str" cm="1">
        <f t="array" ref="O360">_xlfn.IFS(N360 &lt; 46, "25-45 years old", AND(N360 &gt; 45,N360 &lt; 66), "46-65 years old", N360 &gt; 65, "&gt; 65 years old")</f>
        <v>46-65 years old</v>
      </c>
      <c r="P360" t="s">
        <v>15</v>
      </c>
      <c r="Q360" s="5">
        <f t="shared" si="5"/>
        <v>1</v>
      </c>
    </row>
    <row r="361" spans="1:17" x14ac:dyDescent="0.3">
      <c r="A361">
        <v>17230</v>
      </c>
      <c r="B361" s="5" t="s">
        <v>38</v>
      </c>
      <c r="C361" s="5" t="s">
        <v>37</v>
      </c>
      <c r="D361" s="1">
        <v>80000</v>
      </c>
      <c r="E361" s="4">
        <v>80000</v>
      </c>
      <c r="F361" s="9" t="str" cm="1">
        <f t="array" ref="F361">_xlfn.IFS(E361&lt;60000, "10k-50k", AND(E361&gt;50000,E361&lt;110000),"60-100k", E361&gt;100000, "More than 110k ")</f>
        <v>60-100k</v>
      </c>
      <c r="G361">
        <v>0</v>
      </c>
      <c r="H361" t="s">
        <v>13</v>
      </c>
      <c r="I361" t="s">
        <v>21</v>
      </c>
      <c r="J361" t="s">
        <v>15</v>
      </c>
      <c r="K361">
        <v>3</v>
      </c>
      <c r="L361" t="s">
        <v>40</v>
      </c>
      <c r="M361" t="s">
        <v>24</v>
      </c>
      <c r="N361" s="3">
        <v>30</v>
      </c>
      <c r="O361" s="4" t="str" cm="1">
        <f t="array" ref="O361">_xlfn.IFS(N361 &lt; 46, "25-45 years old", AND(N361 &gt; 45,N361 &lt; 66), "46-65 years old", N361 &gt; 65, "&gt; 65 years old")</f>
        <v>25-45 years old</v>
      </c>
      <c r="P361" t="s">
        <v>18</v>
      </c>
      <c r="Q361" s="5">
        <f t="shared" si="5"/>
        <v>0</v>
      </c>
    </row>
    <row r="362" spans="1:17" x14ac:dyDescent="0.3">
      <c r="A362">
        <v>13082</v>
      </c>
      <c r="B362" s="5" t="s">
        <v>39</v>
      </c>
      <c r="C362" s="5" t="s">
        <v>37</v>
      </c>
      <c r="D362" s="1">
        <v>130000</v>
      </c>
      <c r="E362" s="4">
        <v>130000</v>
      </c>
      <c r="F362" s="9" t="str" cm="1">
        <f t="array" ref="F362">_xlfn.IFS(E362&lt;60000, "10k-50k", AND(E362&gt;50000,E362&lt;110000),"60-100k", E362&gt;100000, "More than 110k ")</f>
        <v xml:space="preserve">More than 110k </v>
      </c>
      <c r="G362">
        <v>0</v>
      </c>
      <c r="H362" t="s">
        <v>31</v>
      </c>
      <c r="I362" t="s">
        <v>28</v>
      </c>
      <c r="J362" t="s">
        <v>15</v>
      </c>
      <c r="K362">
        <v>0</v>
      </c>
      <c r="L362" t="s">
        <v>22</v>
      </c>
      <c r="M362" t="s">
        <v>24</v>
      </c>
      <c r="N362" s="3">
        <v>48</v>
      </c>
      <c r="O362" s="4" t="str" cm="1">
        <f t="array" ref="O362">_xlfn.IFS(N362 &lt; 46, "25-45 years old", AND(N362 &gt; 45,N362 &lt; 66), "46-65 years old", N362 &gt; 65, "&gt; 65 years old")</f>
        <v>46-65 years old</v>
      </c>
      <c r="P362" t="s">
        <v>15</v>
      </c>
      <c r="Q362" s="5">
        <f t="shared" si="5"/>
        <v>1</v>
      </c>
    </row>
    <row r="363" spans="1:17" x14ac:dyDescent="0.3">
      <c r="A363">
        <v>22518</v>
      </c>
      <c r="B363" s="5" t="s">
        <v>39</v>
      </c>
      <c r="C363" s="5" t="s">
        <v>36</v>
      </c>
      <c r="D363" s="1">
        <v>30000</v>
      </c>
      <c r="E363" s="4">
        <v>30000</v>
      </c>
      <c r="F363" s="9" t="str" cm="1">
        <f t="array" ref="F363">_xlfn.IFS(E363&lt;60000, "10k-50k", AND(E363&gt;50000,E363&lt;110000),"60-100k", E363&gt;100000, "More than 110k ")</f>
        <v>10k-50k</v>
      </c>
      <c r="G363">
        <v>3</v>
      </c>
      <c r="H363" t="s">
        <v>19</v>
      </c>
      <c r="I363" t="s">
        <v>20</v>
      </c>
      <c r="J363" t="s">
        <v>18</v>
      </c>
      <c r="K363">
        <v>2</v>
      </c>
      <c r="L363" t="s">
        <v>16</v>
      </c>
      <c r="M363" t="s">
        <v>17</v>
      </c>
      <c r="N363" s="3">
        <v>27</v>
      </c>
      <c r="O363" s="4" t="str" cm="1">
        <f t="array" ref="O363">_xlfn.IFS(N363 &lt; 46, "25-45 years old", AND(N363 &gt; 45,N363 &lt; 66), "46-65 years old", N363 &gt; 65, "&gt; 65 years old")</f>
        <v>25-45 years old</v>
      </c>
      <c r="P363" t="s">
        <v>15</v>
      </c>
      <c r="Q363" s="5">
        <f t="shared" si="5"/>
        <v>1</v>
      </c>
    </row>
    <row r="364" spans="1:17" x14ac:dyDescent="0.3">
      <c r="A364">
        <v>13687</v>
      </c>
      <c r="B364" s="5" t="s">
        <v>38</v>
      </c>
      <c r="C364" s="5" t="s">
        <v>37</v>
      </c>
      <c r="D364" s="1">
        <v>40000</v>
      </c>
      <c r="E364" s="4">
        <v>40000</v>
      </c>
      <c r="F364" s="9" t="str" cm="1">
        <f t="array" ref="F364">_xlfn.IFS(E364&lt;60000, "10k-50k", AND(E364&gt;50000,E364&lt;110000),"60-100k", E364&gt;100000, "More than 110k ")</f>
        <v>10k-50k</v>
      </c>
      <c r="G364">
        <v>1</v>
      </c>
      <c r="H364" t="s">
        <v>13</v>
      </c>
      <c r="I364" t="s">
        <v>14</v>
      </c>
      <c r="J364" t="s">
        <v>15</v>
      </c>
      <c r="K364">
        <v>1</v>
      </c>
      <c r="L364" t="s">
        <v>16</v>
      </c>
      <c r="M364" t="s">
        <v>17</v>
      </c>
      <c r="N364" s="3">
        <v>33</v>
      </c>
      <c r="O364" s="4" t="str" cm="1">
        <f t="array" ref="O364">_xlfn.IFS(N364 &lt; 46, "25-45 years old", AND(N364 &gt; 45,N364 &lt; 66), "46-65 years old", N364 &gt; 65, "&gt; 65 years old")</f>
        <v>25-45 years old</v>
      </c>
      <c r="P364" t="s">
        <v>15</v>
      </c>
      <c r="Q364" s="5">
        <f t="shared" si="5"/>
        <v>1</v>
      </c>
    </row>
    <row r="365" spans="1:17" x14ac:dyDescent="0.3">
      <c r="A365">
        <v>23571</v>
      </c>
      <c r="B365" s="5" t="s">
        <v>38</v>
      </c>
      <c r="C365" s="5" t="s">
        <v>36</v>
      </c>
      <c r="D365" s="1">
        <v>40000</v>
      </c>
      <c r="E365" s="4">
        <v>40000</v>
      </c>
      <c r="F365" s="9" t="str" cm="1">
        <f t="array" ref="F365">_xlfn.IFS(E365&lt;60000, "10k-50k", AND(E365&gt;50000,E365&lt;110000),"60-100k", E365&gt;100000, "More than 110k ")</f>
        <v>10k-50k</v>
      </c>
      <c r="G365">
        <v>2</v>
      </c>
      <c r="H365" t="s">
        <v>13</v>
      </c>
      <c r="I365" t="s">
        <v>28</v>
      </c>
      <c r="J365" t="s">
        <v>15</v>
      </c>
      <c r="K365">
        <v>2</v>
      </c>
      <c r="L365" t="s">
        <v>16</v>
      </c>
      <c r="M365" t="s">
        <v>24</v>
      </c>
      <c r="N365" s="3">
        <v>66</v>
      </c>
      <c r="O365" s="4" t="str" cm="1">
        <f t="array" ref="O365">_xlfn.IFS(N365 &lt; 46, "25-45 years old", AND(N365 &gt; 45,N365 &lt; 66), "46-65 years old", N365 &gt; 65, "&gt; 65 years old")</f>
        <v>&gt; 65 years old</v>
      </c>
      <c r="P365" t="s">
        <v>15</v>
      </c>
      <c r="Q365" s="5">
        <f t="shared" si="5"/>
        <v>1</v>
      </c>
    </row>
    <row r="366" spans="1:17" x14ac:dyDescent="0.3">
      <c r="A366">
        <v>19305</v>
      </c>
      <c r="B366" s="5" t="s">
        <v>39</v>
      </c>
      <c r="C366" s="5" t="s">
        <v>36</v>
      </c>
      <c r="D366" s="1">
        <v>10000</v>
      </c>
      <c r="E366" s="4">
        <v>10000</v>
      </c>
      <c r="F366" s="9" t="str" cm="1">
        <f t="array" ref="F366">_xlfn.IFS(E366&lt;60000, "10k-50k", AND(E366&gt;50000,E366&lt;110000),"60-100k", E366&gt;100000, "More than 110k ")</f>
        <v>10k-50k</v>
      </c>
      <c r="G366">
        <v>2</v>
      </c>
      <c r="H366" t="s">
        <v>27</v>
      </c>
      <c r="I366" t="s">
        <v>25</v>
      </c>
      <c r="J366" t="s">
        <v>15</v>
      </c>
      <c r="K366">
        <v>1</v>
      </c>
      <c r="L366" t="s">
        <v>16</v>
      </c>
      <c r="M366" t="s">
        <v>17</v>
      </c>
      <c r="N366" s="3">
        <v>38</v>
      </c>
      <c r="O366" s="4" t="str" cm="1">
        <f t="array" ref="O366">_xlfn.IFS(N366 &lt; 46, "25-45 years old", AND(N366 &gt; 45,N366 &lt; 66), "46-65 years old", N366 &gt; 65, "&gt; 65 years old")</f>
        <v>25-45 years old</v>
      </c>
      <c r="P366" t="s">
        <v>15</v>
      </c>
      <c r="Q366" s="5">
        <f t="shared" si="5"/>
        <v>1</v>
      </c>
    </row>
    <row r="367" spans="1:17" x14ac:dyDescent="0.3">
      <c r="A367">
        <v>22636</v>
      </c>
      <c r="B367" s="5" t="s">
        <v>39</v>
      </c>
      <c r="C367" s="5" t="s">
        <v>36</v>
      </c>
      <c r="D367" s="1">
        <v>40000</v>
      </c>
      <c r="E367" s="4">
        <v>40000</v>
      </c>
      <c r="F367" s="9" t="str" cm="1">
        <f t="array" ref="F367">_xlfn.IFS(E367&lt;60000, "10k-50k", AND(E367&gt;50000,E367&lt;110000),"60-100k", E367&gt;100000, "More than 110k ")</f>
        <v>10k-50k</v>
      </c>
      <c r="G367">
        <v>0</v>
      </c>
      <c r="H367" t="s">
        <v>13</v>
      </c>
      <c r="I367" t="s">
        <v>20</v>
      </c>
      <c r="J367" t="s">
        <v>18</v>
      </c>
      <c r="K367">
        <v>0</v>
      </c>
      <c r="L367" t="s">
        <v>16</v>
      </c>
      <c r="M367" t="s">
        <v>17</v>
      </c>
      <c r="N367" s="3">
        <v>38</v>
      </c>
      <c r="O367" s="4" t="str" cm="1">
        <f t="array" ref="O367">_xlfn.IFS(N367 &lt; 46, "25-45 years old", AND(N367 &gt; 45,N367 &lt; 66), "46-65 years old", N367 &gt; 65, "&gt; 65 years old")</f>
        <v>25-45 years old</v>
      </c>
      <c r="P367" t="s">
        <v>15</v>
      </c>
      <c r="Q367" s="5">
        <f t="shared" si="5"/>
        <v>1</v>
      </c>
    </row>
    <row r="368" spans="1:17" x14ac:dyDescent="0.3">
      <c r="A368">
        <v>17310</v>
      </c>
      <c r="B368" s="5" t="s">
        <v>38</v>
      </c>
      <c r="C368" s="5" t="s">
        <v>37</v>
      </c>
      <c r="D368" s="1">
        <v>60000</v>
      </c>
      <c r="E368" s="4">
        <v>60000</v>
      </c>
      <c r="F368" s="9" t="str" cm="1">
        <f t="array" ref="F368">_xlfn.IFS(E368&lt;60000, "10k-50k", AND(E368&gt;50000,E368&lt;110000),"60-100k", E368&gt;100000, "More than 110k ")</f>
        <v>60-100k</v>
      </c>
      <c r="G368">
        <v>1</v>
      </c>
      <c r="H368" t="s">
        <v>19</v>
      </c>
      <c r="I368" t="s">
        <v>14</v>
      </c>
      <c r="J368" t="s">
        <v>15</v>
      </c>
      <c r="K368">
        <v>1</v>
      </c>
      <c r="L368" t="s">
        <v>16</v>
      </c>
      <c r="M368" t="s">
        <v>24</v>
      </c>
      <c r="N368" s="3">
        <v>45</v>
      </c>
      <c r="O368" s="4" t="str" cm="1">
        <f t="array" ref="O368">_xlfn.IFS(N368 &lt; 46, "25-45 years old", AND(N368 &gt; 45,N368 &lt; 66), "46-65 years old", N368 &gt; 65, "&gt; 65 years old")</f>
        <v>25-45 years old</v>
      </c>
      <c r="P368" t="s">
        <v>15</v>
      </c>
      <c r="Q368" s="5">
        <f t="shared" si="5"/>
        <v>1</v>
      </c>
    </row>
    <row r="369" spans="1:17" x14ac:dyDescent="0.3">
      <c r="A369">
        <v>12133</v>
      </c>
      <c r="B369" s="5" t="s">
        <v>38</v>
      </c>
      <c r="C369" s="5" t="s">
        <v>36</v>
      </c>
      <c r="D369" s="1">
        <v>130000</v>
      </c>
      <c r="E369" s="4">
        <v>130000</v>
      </c>
      <c r="F369" s="9" t="str" cm="1">
        <f t="array" ref="F369">_xlfn.IFS(E369&lt;60000, "10k-50k", AND(E369&gt;50000,E369&lt;110000),"60-100k", E369&gt;100000, "More than 110k ")</f>
        <v xml:space="preserve">More than 110k </v>
      </c>
      <c r="G369">
        <v>3</v>
      </c>
      <c r="H369" t="s">
        <v>19</v>
      </c>
      <c r="I369" t="s">
        <v>21</v>
      </c>
      <c r="J369" t="s">
        <v>15</v>
      </c>
      <c r="K369">
        <v>3</v>
      </c>
      <c r="L369" t="s">
        <v>23</v>
      </c>
      <c r="M369" t="s">
        <v>17</v>
      </c>
      <c r="N369" s="3">
        <v>50</v>
      </c>
      <c r="O369" s="4" t="str" cm="1">
        <f t="array" ref="O369">_xlfn.IFS(N369 &lt; 46, "25-45 years old", AND(N369 &gt; 45,N369 &lt; 66), "46-65 years old", N369 &gt; 65, "&gt; 65 years old")</f>
        <v>46-65 years old</v>
      </c>
      <c r="P369" t="s">
        <v>15</v>
      </c>
      <c r="Q369" s="5">
        <f t="shared" si="5"/>
        <v>1</v>
      </c>
    </row>
    <row r="370" spans="1:17" x14ac:dyDescent="0.3">
      <c r="A370">
        <v>25918</v>
      </c>
      <c r="B370" s="5" t="s">
        <v>39</v>
      </c>
      <c r="C370" s="5" t="s">
        <v>36</v>
      </c>
      <c r="D370" s="1">
        <v>30000</v>
      </c>
      <c r="E370" s="4">
        <v>30000</v>
      </c>
      <c r="F370" s="9" t="str" cm="1">
        <f t="array" ref="F370">_xlfn.IFS(E370&lt;60000, "10k-50k", AND(E370&gt;50000,E370&lt;110000),"60-100k", E370&gt;100000, "More than 110k ")</f>
        <v>10k-50k</v>
      </c>
      <c r="G370">
        <v>2</v>
      </c>
      <c r="H370" t="s">
        <v>19</v>
      </c>
      <c r="I370" t="s">
        <v>20</v>
      </c>
      <c r="J370" t="s">
        <v>18</v>
      </c>
      <c r="K370">
        <v>2</v>
      </c>
      <c r="L370" t="s">
        <v>23</v>
      </c>
      <c r="M370" t="s">
        <v>24</v>
      </c>
      <c r="N370" s="3">
        <v>60</v>
      </c>
      <c r="O370" s="4" t="str" cm="1">
        <f t="array" ref="O370">_xlfn.IFS(N370 &lt; 46, "25-45 years old", AND(N370 &gt; 45,N370 &lt; 66), "46-65 years old", N370 &gt; 65, "&gt; 65 years old")</f>
        <v>46-65 years old</v>
      </c>
      <c r="P370" t="s">
        <v>15</v>
      </c>
      <c r="Q370" s="5">
        <f t="shared" si="5"/>
        <v>1</v>
      </c>
    </row>
    <row r="371" spans="1:17" x14ac:dyDescent="0.3">
      <c r="A371">
        <v>25752</v>
      </c>
      <c r="B371" s="5" t="s">
        <v>39</v>
      </c>
      <c r="C371" s="5" t="s">
        <v>36</v>
      </c>
      <c r="D371" s="1">
        <v>20000</v>
      </c>
      <c r="E371" s="4">
        <v>20000</v>
      </c>
      <c r="F371" s="9" t="str" cm="1">
        <f t="array" ref="F371">_xlfn.IFS(E371&lt;60000, "10k-50k", AND(E371&gt;50000,E371&lt;110000),"60-100k", E371&gt;100000, "More than 110k ")</f>
        <v>10k-50k</v>
      </c>
      <c r="G371">
        <v>2</v>
      </c>
      <c r="H371" t="s">
        <v>19</v>
      </c>
      <c r="I371" t="s">
        <v>25</v>
      </c>
      <c r="J371" t="s">
        <v>18</v>
      </c>
      <c r="K371">
        <v>1</v>
      </c>
      <c r="L371" t="s">
        <v>16</v>
      </c>
      <c r="M371" t="s">
        <v>17</v>
      </c>
      <c r="N371" s="3">
        <v>53</v>
      </c>
      <c r="O371" s="4" t="str" cm="1">
        <f t="array" ref="O371">_xlfn.IFS(N371 &lt; 46, "25-45 years old", AND(N371 &gt; 45,N371 &lt; 66), "46-65 years old", N371 &gt; 65, "&gt; 65 years old")</f>
        <v>46-65 years old</v>
      </c>
      <c r="P371" t="s">
        <v>15</v>
      </c>
      <c r="Q371" s="5">
        <f t="shared" si="5"/>
        <v>1</v>
      </c>
    </row>
    <row r="372" spans="1:17" x14ac:dyDescent="0.3">
      <c r="A372">
        <v>17324</v>
      </c>
      <c r="B372" s="5" t="s">
        <v>38</v>
      </c>
      <c r="C372" s="5" t="s">
        <v>36</v>
      </c>
      <c r="D372" s="1">
        <v>100000</v>
      </c>
      <c r="E372" s="4">
        <v>100000</v>
      </c>
      <c r="F372" s="9" t="str" cm="1">
        <f t="array" ref="F372">_xlfn.IFS(E372&lt;60000, "10k-50k", AND(E372&gt;50000,E372&lt;110000),"60-100k", E372&gt;100000, "More than 110k ")</f>
        <v>60-100k</v>
      </c>
      <c r="G372">
        <v>4</v>
      </c>
      <c r="H372" t="s">
        <v>13</v>
      </c>
      <c r="I372" t="s">
        <v>21</v>
      </c>
      <c r="J372" t="s">
        <v>15</v>
      </c>
      <c r="K372">
        <v>1</v>
      </c>
      <c r="L372" t="s">
        <v>40</v>
      </c>
      <c r="M372" t="s">
        <v>24</v>
      </c>
      <c r="N372" s="3">
        <v>46</v>
      </c>
      <c r="O372" s="4" t="str" cm="1">
        <f t="array" ref="O372">_xlfn.IFS(N372 &lt; 46, "25-45 years old", AND(N372 &gt; 45,N372 &lt; 66), "46-65 years old", N372 &gt; 65, "&gt; 65 years old")</f>
        <v>46-65 years old</v>
      </c>
      <c r="P372" t="s">
        <v>18</v>
      </c>
      <c r="Q372" s="5">
        <f t="shared" si="5"/>
        <v>0</v>
      </c>
    </row>
    <row r="373" spans="1:17" x14ac:dyDescent="0.3">
      <c r="A373">
        <v>22918</v>
      </c>
      <c r="B373" s="5" t="s">
        <v>39</v>
      </c>
      <c r="C373" s="5" t="s">
        <v>37</v>
      </c>
      <c r="D373" s="1">
        <v>80000</v>
      </c>
      <c r="E373" s="4">
        <v>80000</v>
      </c>
      <c r="F373" s="9" t="str" cm="1">
        <f t="array" ref="F373">_xlfn.IFS(E373&lt;60000, "10k-50k", AND(E373&gt;50000,E373&lt;110000),"60-100k", E373&gt;100000, "More than 110k ")</f>
        <v>60-100k</v>
      </c>
      <c r="G373">
        <v>5</v>
      </c>
      <c r="H373" t="s">
        <v>31</v>
      </c>
      <c r="I373" t="s">
        <v>28</v>
      </c>
      <c r="J373" t="s">
        <v>15</v>
      </c>
      <c r="K373">
        <v>3</v>
      </c>
      <c r="L373" t="s">
        <v>16</v>
      </c>
      <c r="M373" t="s">
        <v>24</v>
      </c>
      <c r="N373" s="3">
        <v>50</v>
      </c>
      <c r="O373" s="4" t="str" cm="1">
        <f t="array" ref="O373">_xlfn.IFS(N373 &lt; 46, "25-45 years old", AND(N373 &gt; 45,N373 &lt; 66), "46-65 years old", N373 &gt; 65, "&gt; 65 years old")</f>
        <v>46-65 years old</v>
      </c>
      <c r="P373" t="s">
        <v>18</v>
      </c>
      <c r="Q373" s="5">
        <f t="shared" si="5"/>
        <v>0</v>
      </c>
    </row>
    <row r="374" spans="1:17" x14ac:dyDescent="0.3">
      <c r="A374">
        <v>12510</v>
      </c>
      <c r="B374" s="5" t="s">
        <v>38</v>
      </c>
      <c r="C374" s="5" t="s">
        <v>37</v>
      </c>
      <c r="D374" s="1">
        <v>40000</v>
      </c>
      <c r="E374" s="4">
        <v>40000</v>
      </c>
      <c r="F374" s="9" t="str" cm="1">
        <f t="array" ref="F374">_xlfn.IFS(E374&lt;60000, "10k-50k", AND(E374&gt;50000,E374&lt;110000),"60-100k", E374&gt;100000, "More than 110k ")</f>
        <v>10k-50k</v>
      </c>
      <c r="G374">
        <v>1</v>
      </c>
      <c r="H374" t="s">
        <v>13</v>
      </c>
      <c r="I374" t="s">
        <v>14</v>
      </c>
      <c r="J374" t="s">
        <v>15</v>
      </c>
      <c r="K374">
        <v>1</v>
      </c>
      <c r="L374" t="s">
        <v>16</v>
      </c>
      <c r="M374" t="s">
        <v>17</v>
      </c>
      <c r="N374" s="3">
        <v>43</v>
      </c>
      <c r="O374" s="4" t="str" cm="1">
        <f t="array" ref="O374">_xlfn.IFS(N374 &lt; 46, "25-45 years old", AND(N374 &gt; 45,N374 &lt; 66), "46-65 years old", N374 &gt; 65, "&gt; 65 years old")</f>
        <v>25-45 years old</v>
      </c>
      <c r="P374" t="s">
        <v>15</v>
      </c>
      <c r="Q374" s="5">
        <f t="shared" si="5"/>
        <v>1</v>
      </c>
    </row>
    <row r="375" spans="1:17" x14ac:dyDescent="0.3">
      <c r="A375">
        <v>25512</v>
      </c>
      <c r="B375" s="5" t="s">
        <v>39</v>
      </c>
      <c r="C375" s="5" t="s">
        <v>37</v>
      </c>
      <c r="D375" s="1">
        <v>20000</v>
      </c>
      <c r="E375" s="4">
        <v>20000</v>
      </c>
      <c r="F375" s="9" t="str" cm="1">
        <f t="array" ref="F375">_xlfn.IFS(E375&lt;60000, "10k-50k", AND(E375&gt;50000,E375&lt;110000),"60-100k", E375&gt;100000, "More than 110k ")</f>
        <v>10k-50k</v>
      </c>
      <c r="G375">
        <v>0</v>
      </c>
      <c r="H375" t="s">
        <v>27</v>
      </c>
      <c r="I375" t="s">
        <v>25</v>
      </c>
      <c r="J375" t="s">
        <v>18</v>
      </c>
      <c r="K375">
        <v>1</v>
      </c>
      <c r="L375" t="s">
        <v>22</v>
      </c>
      <c r="M375" t="s">
        <v>17</v>
      </c>
      <c r="N375" s="3">
        <v>30</v>
      </c>
      <c r="O375" s="4" t="str" cm="1">
        <f t="array" ref="O375">_xlfn.IFS(N375 &lt; 46, "25-45 years old", AND(N375 &gt; 45,N375 &lt; 66), "46-65 years old", N375 &gt; 65, "&gt; 65 years old")</f>
        <v>25-45 years old</v>
      </c>
      <c r="P375" t="s">
        <v>18</v>
      </c>
      <c r="Q375" s="5">
        <f t="shared" si="5"/>
        <v>0</v>
      </c>
    </row>
    <row r="376" spans="1:17" x14ac:dyDescent="0.3">
      <c r="A376">
        <v>16179</v>
      </c>
      <c r="B376" s="5" t="s">
        <v>39</v>
      </c>
      <c r="C376" s="5" t="s">
        <v>36</v>
      </c>
      <c r="D376" s="1">
        <v>80000</v>
      </c>
      <c r="E376" s="4">
        <v>80000</v>
      </c>
      <c r="F376" s="9" t="str" cm="1">
        <f t="array" ref="F376">_xlfn.IFS(E376&lt;60000, "10k-50k", AND(E376&gt;50000,E376&lt;110000),"60-100k", E376&gt;100000, "More than 110k ")</f>
        <v>60-100k</v>
      </c>
      <c r="G376">
        <v>5</v>
      </c>
      <c r="H376" t="s">
        <v>13</v>
      </c>
      <c r="I376" t="s">
        <v>21</v>
      </c>
      <c r="J376" t="s">
        <v>15</v>
      </c>
      <c r="K376">
        <v>4</v>
      </c>
      <c r="L376" t="s">
        <v>26</v>
      </c>
      <c r="M376" t="s">
        <v>24</v>
      </c>
      <c r="N376" s="3">
        <v>38</v>
      </c>
      <c r="O376" s="4" t="str" cm="1">
        <f t="array" ref="O376">_xlfn.IFS(N376 &lt; 46, "25-45 years old", AND(N376 &gt; 45,N376 &lt; 66), "46-65 years old", N376 &gt; 65, "&gt; 65 years old")</f>
        <v>25-45 years old</v>
      </c>
      <c r="P376" t="s">
        <v>18</v>
      </c>
      <c r="Q376" s="5">
        <f t="shared" si="5"/>
        <v>0</v>
      </c>
    </row>
    <row r="377" spans="1:17" x14ac:dyDescent="0.3">
      <c r="A377">
        <v>15628</v>
      </c>
      <c r="B377" s="5" t="s">
        <v>38</v>
      </c>
      <c r="C377" s="5" t="s">
        <v>36</v>
      </c>
      <c r="D377" s="1">
        <v>40000</v>
      </c>
      <c r="E377" s="4">
        <v>40000</v>
      </c>
      <c r="F377" s="9" t="str" cm="1">
        <f t="array" ref="F377">_xlfn.IFS(E377&lt;60000, "10k-50k", AND(E377&gt;50000,E377&lt;110000),"60-100k", E377&gt;100000, "More than 110k ")</f>
        <v>10k-50k</v>
      </c>
      <c r="G377">
        <v>1</v>
      </c>
      <c r="H377" t="s">
        <v>13</v>
      </c>
      <c r="I377" t="s">
        <v>14</v>
      </c>
      <c r="J377" t="s">
        <v>15</v>
      </c>
      <c r="K377">
        <v>1</v>
      </c>
      <c r="L377" t="s">
        <v>16</v>
      </c>
      <c r="M377" t="s">
        <v>17</v>
      </c>
      <c r="N377" s="3">
        <v>89</v>
      </c>
      <c r="O377" s="4" t="str" cm="1">
        <f t="array" ref="O377">_xlfn.IFS(N377 &lt; 46, "25-45 years old", AND(N377 &gt; 45,N377 &lt; 66), "46-65 years old", N377 &gt; 65, "&gt; 65 years old")</f>
        <v>&gt; 65 years old</v>
      </c>
      <c r="P377" t="s">
        <v>18</v>
      </c>
      <c r="Q377" s="5">
        <f t="shared" si="5"/>
        <v>0</v>
      </c>
    </row>
    <row r="378" spans="1:17" x14ac:dyDescent="0.3">
      <c r="A378">
        <v>20977</v>
      </c>
      <c r="B378" s="5" t="s">
        <v>38</v>
      </c>
      <c r="C378" s="5" t="s">
        <v>37</v>
      </c>
      <c r="D378" s="1">
        <v>20000</v>
      </c>
      <c r="E378" s="4">
        <v>20000</v>
      </c>
      <c r="F378" s="9" t="str" cm="1">
        <f t="array" ref="F378">_xlfn.IFS(E378&lt;60000, "10k-50k", AND(E378&gt;50000,E378&lt;110000),"60-100k", E378&gt;100000, "More than 110k ")</f>
        <v>10k-50k</v>
      </c>
      <c r="G378">
        <v>1</v>
      </c>
      <c r="H378" t="s">
        <v>13</v>
      </c>
      <c r="I378" t="s">
        <v>20</v>
      </c>
      <c r="J378" t="s">
        <v>15</v>
      </c>
      <c r="K378">
        <v>0</v>
      </c>
      <c r="L378" t="s">
        <v>16</v>
      </c>
      <c r="M378" t="s">
        <v>17</v>
      </c>
      <c r="N378" s="3">
        <v>64</v>
      </c>
      <c r="O378" s="4" t="str" cm="1">
        <f t="array" ref="O378">_xlfn.IFS(N378 &lt; 46, "25-45 years old", AND(N378 &gt; 45,N378 &lt; 66), "46-65 years old", N378 &gt; 65, "&gt; 65 years old")</f>
        <v>46-65 years old</v>
      </c>
      <c r="P378" t="s">
        <v>15</v>
      </c>
      <c r="Q378" s="5">
        <f t="shared" si="5"/>
        <v>1</v>
      </c>
    </row>
    <row r="379" spans="1:17" x14ac:dyDescent="0.3">
      <c r="A379">
        <v>18140</v>
      </c>
      <c r="B379" s="5" t="s">
        <v>38</v>
      </c>
      <c r="C379" s="5" t="s">
        <v>37</v>
      </c>
      <c r="D379" s="1">
        <v>130000</v>
      </c>
      <c r="E379" s="4">
        <v>130000</v>
      </c>
      <c r="F379" s="9" t="str" cm="1">
        <f t="array" ref="F379">_xlfn.IFS(E379&lt;60000, "10k-50k", AND(E379&gt;50000,E379&lt;110000),"60-100k", E379&gt;100000, "More than 110k ")</f>
        <v xml:space="preserve">More than 110k </v>
      </c>
      <c r="G379">
        <v>3</v>
      </c>
      <c r="H379" t="s">
        <v>19</v>
      </c>
      <c r="I379" t="s">
        <v>21</v>
      </c>
      <c r="J379" t="s">
        <v>18</v>
      </c>
      <c r="K379">
        <v>3</v>
      </c>
      <c r="L379" t="s">
        <v>23</v>
      </c>
      <c r="M379" t="s">
        <v>17</v>
      </c>
      <c r="N379" s="3">
        <v>51</v>
      </c>
      <c r="O379" s="4" t="str" cm="1">
        <f t="array" ref="O379">_xlfn.IFS(N379 &lt; 46, "25-45 years old", AND(N379 &gt; 45,N379 &lt; 66), "46-65 years old", N379 &gt; 65, "&gt; 65 years old")</f>
        <v>46-65 years old</v>
      </c>
      <c r="P379" t="s">
        <v>15</v>
      </c>
      <c r="Q379" s="5">
        <f t="shared" si="5"/>
        <v>1</v>
      </c>
    </row>
    <row r="380" spans="1:17" x14ac:dyDescent="0.3">
      <c r="A380">
        <v>20417</v>
      </c>
      <c r="B380" s="5" t="s">
        <v>38</v>
      </c>
      <c r="C380" s="5" t="s">
        <v>37</v>
      </c>
      <c r="D380" s="1">
        <v>30000</v>
      </c>
      <c r="E380" s="4">
        <v>30000</v>
      </c>
      <c r="F380" s="9" t="str" cm="1">
        <f t="array" ref="F380">_xlfn.IFS(E380&lt;60000, "10k-50k", AND(E380&gt;50000,E380&lt;110000),"60-100k", E380&gt;100000, "More than 110k ")</f>
        <v>10k-50k</v>
      </c>
      <c r="G380">
        <v>3</v>
      </c>
      <c r="H380" t="s">
        <v>19</v>
      </c>
      <c r="I380" t="s">
        <v>20</v>
      </c>
      <c r="J380" t="s">
        <v>18</v>
      </c>
      <c r="K380">
        <v>2</v>
      </c>
      <c r="L380" t="s">
        <v>23</v>
      </c>
      <c r="M380" t="s">
        <v>24</v>
      </c>
      <c r="N380" s="3">
        <v>56</v>
      </c>
      <c r="O380" s="4" t="str" cm="1">
        <f t="array" ref="O380">_xlfn.IFS(N380 &lt; 46, "25-45 years old", AND(N380 &gt; 45,N380 &lt; 66), "46-65 years old", N380 &gt; 65, "&gt; 65 years old")</f>
        <v>46-65 years old</v>
      </c>
      <c r="P380" t="s">
        <v>18</v>
      </c>
      <c r="Q380" s="5">
        <f t="shared" si="5"/>
        <v>0</v>
      </c>
    </row>
    <row r="381" spans="1:17" x14ac:dyDescent="0.3">
      <c r="A381">
        <v>18267</v>
      </c>
      <c r="B381" s="5" t="s">
        <v>38</v>
      </c>
      <c r="C381" s="5" t="s">
        <v>37</v>
      </c>
      <c r="D381" s="1">
        <v>60000</v>
      </c>
      <c r="E381" s="4">
        <v>60000</v>
      </c>
      <c r="F381" s="9" t="str" cm="1">
        <f t="array" ref="F381">_xlfn.IFS(E381&lt;60000, "10k-50k", AND(E381&gt;50000,E381&lt;110000),"60-100k", E381&gt;100000, "More than 110k ")</f>
        <v>60-100k</v>
      </c>
      <c r="G381">
        <v>3</v>
      </c>
      <c r="H381" t="s">
        <v>13</v>
      </c>
      <c r="I381" t="s">
        <v>21</v>
      </c>
      <c r="J381" t="s">
        <v>15</v>
      </c>
      <c r="K381">
        <v>2</v>
      </c>
      <c r="L381" t="s">
        <v>23</v>
      </c>
      <c r="M381" t="s">
        <v>24</v>
      </c>
      <c r="N381" s="3">
        <v>43</v>
      </c>
      <c r="O381" s="4" t="str" cm="1">
        <f t="array" ref="O381">_xlfn.IFS(N381 &lt; 46, "25-45 years old", AND(N381 &gt; 45,N381 &lt; 66), "46-65 years old", N381 &gt; 65, "&gt; 65 years old")</f>
        <v>25-45 years old</v>
      </c>
      <c r="P381" t="s">
        <v>18</v>
      </c>
      <c r="Q381" s="5">
        <f t="shared" si="5"/>
        <v>0</v>
      </c>
    </row>
    <row r="382" spans="1:17" x14ac:dyDescent="0.3">
      <c r="A382">
        <v>13620</v>
      </c>
      <c r="B382" s="5" t="s">
        <v>39</v>
      </c>
      <c r="C382" s="5" t="s">
        <v>37</v>
      </c>
      <c r="D382" s="1">
        <v>70000</v>
      </c>
      <c r="E382" s="4">
        <v>70000</v>
      </c>
      <c r="F382" s="9" t="str" cm="1">
        <f t="array" ref="F382">_xlfn.IFS(E382&lt;60000, "10k-50k", AND(E382&gt;50000,E382&lt;110000),"60-100k", E382&gt;100000, "More than 110k ")</f>
        <v>60-100k</v>
      </c>
      <c r="G382">
        <v>0</v>
      </c>
      <c r="H382" t="s">
        <v>13</v>
      </c>
      <c r="I382" t="s">
        <v>21</v>
      </c>
      <c r="J382" t="s">
        <v>18</v>
      </c>
      <c r="K382">
        <v>3</v>
      </c>
      <c r="L382" t="s">
        <v>40</v>
      </c>
      <c r="M382" t="s">
        <v>24</v>
      </c>
      <c r="N382" s="3">
        <v>30</v>
      </c>
      <c r="O382" s="4" t="str" cm="1">
        <f t="array" ref="O382">_xlfn.IFS(N382 &lt; 46, "25-45 years old", AND(N382 &gt; 45,N382 &lt; 66), "46-65 years old", N382 &gt; 65, "&gt; 65 years old")</f>
        <v>25-45 years old</v>
      </c>
      <c r="P382" t="s">
        <v>15</v>
      </c>
      <c r="Q382" s="5">
        <f t="shared" si="5"/>
        <v>1</v>
      </c>
    </row>
    <row r="383" spans="1:17" x14ac:dyDescent="0.3">
      <c r="A383">
        <v>22974</v>
      </c>
      <c r="B383" s="5" t="s">
        <v>38</v>
      </c>
      <c r="C383" s="5" t="s">
        <v>36</v>
      </c>
      <c r="D383" s="1">
        <v>30000</v>
      </c>
      <c r="E383" s="4">
        <v>30000</v>
      </c>
      <c r="F383" s="9" t="str" cm="1">
        <f t="array" ref="F383">_xlfn.IFS(E383&lt;60000, "10k-50k", AND(E383&gt;50000,E383&lt;110000),"60-100k", E383&gt;100000, "More than 110k ")</f>
        <v>10k-50k</v>
      </c>
      <c r="G383">
        <v>2</v>
      </c>
      <c r="H383" t="s">
        <v>19</v>
      </c>
      <c r="I383" t="s">
        <v>20</v>
      </c>
      <c r="J383" t="s">
        <v>15</v>
      </c>
      <c r="K383">
        <v>2</v>
      </c>
      <c r="L383" t="s">
        <v>23</v>
      </c>
      <c r="M383" t="s">
        <v>24</v>
      </c>
      <c r="N383" s="3">
        <v>69</v>
      </c>
      <c r="O383" s="4" t="str" cm="1">
        <f t="array" ref="O383">_xlfn.IFS(N383 &lt; 46, "25-45 years old", AND(N383 &gt; 45,N383 &lt; 66), "46-65 years old", N383 &gt; 65, "&gt; 65 years old")</f>
        <v>&gt; 65 years old</v>
      </c>
      <c r="P383" t="s">
        <v>18</v>
      </c>
      <c r="Q383" s="5">
        <f t="shared" si="5"/>
        <v>0</v>
      </c>
    </row>
    <row r="384" spans="1:17" x14ac:dyDescent="0.3">
      <c r="A384">
        <v>13586</v>
      </c>
      <c r="B384" s="5" t="s">
        <v>38</v>
      </c>
      <c r="C384" s="5" t="s">
        <v>37</v>
      </c>
      <c r="D384" s="1">
        <v>80000</v>
      </c>
      <c r="E384" s="4">
        <v>80000</v>
      </c>
      <c r="F384" s="9" t="str" cm="1">
        <f t="array" ref="F384">_xlfn.IFS(E384&lt;60000, "10k-50k", AND(E384&gt;50000,E384&lt;110000),"60-100k", E384&gt;100000, "More than 110k ")</f>
        <v>60-100k</v>
      </c>
      <c r="G384">
        <v>4</v>
      </c>
      <c r="H384" t="s">
        <v>19</v>
      </c>
      <c r="I384" t="s">
        <v>21</v>
      </c>
      <c r="J384" t="s">
        <v>15</v>
      </c>
      <c r="K384">
        <v>2</v>
      </c>
      <c r="L384" t="s">
        <v>40</v>
      </c>
      <c r="M384" t="s">
        <v>17</v>
      </c>
      <c r="N384" s="3">
        <v>53</v>
      </c>
      <c r="O384" s="4" t="str" cm="1">
        <f t="array" ref="O384">_xlfn.IFS(N384 &lt; 46, "25-45 years old", AND(N384 &gt; 45,N384 &lt; 66), "46-65 years old", N384 &gt; 65, "&gt; 65 years old")</f>
        <v>46-65 years old</v>
      </c>
      <c r="P384" t="s">
        <v>18</v>
      </c>
      <c r="Q384" s="5">
        <f t="shared" si="5"/>
        <v>0</v>
      </c>
    </row>
    <row r="385" spans="1:17" x14ac:dyDescent="0.3">
      <c r="A385">
        <v>17978</v>
      </c>
      <c r="B385" s="5" t="s">
        <v>38</v>
      </c>
      <c r="C385" s="5" t="s">
        <v>37</v>
      </c>
      <c r="D385" s="1">
        <v>40000</v>
      </c>
      <c r="E385" s="4">
        <v>40000</v>
      </c>
      <c r="F385" s="9" t="str" cm="1">
        <f t="array" ref="F385">_xlfn.IFS(E385&lt;60000, "10k-50k", AND(E385&gt;50000,E385&lt;110000),"60-100k", E385&gt;100000, "More than 110k ")</f>
        <v>10k-50k</v>
      </c>
      <c r="G385">
        <v>0</v>
      </c>
      <c r="H385" t="s">
        <v>31</v>
      </c>
      <c r="I385" t="s">
        <v>20</v>
      </c>
      <c r="J385" t="s">
        <v>15</v>
      </c>
      <c r="K385">
        <v>0</v>
      </c>
      <c r="L385" t="s">
        <v>16</v>
      </c>
      <c r="M385" t="s">
        <v>17</v>
      </c>
      <c r="N385" s="3">
        <v>37</v>
      </c>
      <c r="O385" s="4" t="str" cm="1">
        <f t="array" ref="O385">_xlfn.IFS(N385 &lt; 46, "25-45 years old", AND(N385 &gt; 45,N385 &lt; 66), "46-65 years old", N385 &gt; 65, "&gt; 65 years old")</f>
        <v>25-45 years old</v>
      </c>
      <c r="P385" t="s">
        <v>15</v>
      </c>
      <c r="Q385" s="5">
        <f t="shared" si="5"/>
        <v>1</v>
      </c>
    </row>
    <row r="386" spans="1:17" x14ac:dyDescent="0.3">
      <c r="A386">
        <v>12581</v>
      </c>
      <c r="B386" s="5" t="s">
        <v>39</v>
      </c>
      <c r="C386" s="5" t="s">
        <v>36</v>
      </c>
      <c r="D386" s="1">
        <v>10000</v>
      </c>
      <c r="E386" s="4">
        <v>10000</v>
      </c>
      <c r="F386" s="9" t="str" cm="1">
        <f t="array" ref="F386">_xlfn.IFS(E386&lt;60000, "10k-50k", AND(E386&gt;50000,E386&lt;110000),"60-100k", E386&gt;100000, "More than 110k ")</f>
        <v>10k-50k</v>
      </c>
      <c r="G386">
        <v>0</v>
      </c>
      <c r="H386" t="s">
        <v>19</v>
      </c>
      <c r="I386" t="s">
        <v>25</v>
      </c>
      <c r="J386" t="s">
        <v>18</v>
      </c>
      <c r="K386">
        <v>1</v>
      </c>
      <c r="L386" t="s">
        <v>16</v>
      </c>
      <c r="M386" t="s">
        <v>24</v>
      </c>
      <c r="N386" s="3">
        <v>28</v>
      </c>
      <c r="O386" s="4" t="str" cm="1">
        <f t="array" ref="O386">_xlfn.IFS(N386 &lt; 46, "25-45 years old", AND(N386 &gt; 45,N386 &lt; 66), "46-65 years old", N386 &gt; 65, "&gt; 65 years old")</f>
        <v>25-45 years old</v>
      </c>
      <c r="P386" t="s">
        <v>15</v>
      </c>
      <c r="Q386" s="5">
        <f t="shared" si="5"/>
        <v>1</v>
      </c>
    </row>
    <row r="387" spans="1:17" x14ac:dyDescent="0.3">
      <c r="A387">
        <v>18018</v>
      </c>
      <c r="B387" s="5" t="s">
        <v>39</v>
      </c>
      <c r="C387" s="5" t="s">
        <v>37</v>
      </c>
      <c r="D387" s="1">
        <v>30000</v>
      </c>
      <c r="E387" s="4">
        <v>30000</v>
      </c>
      <c r="F387" s="9" t="str" cm="1">
        <f t="array" ref="F387">_xlfn.IFS(E387&lt;60000, "10k-50k", AND(E387&gt;50000,E387&lt;110000),"60-100k", E387&gt;100000, "More than 110k ")</f>
        <v>10k-50k</v>
      </c>
      <c r="G387">
        <v>3</v>
      </c>
      <c r="H387" t="s">
        <v>19</v>
      </c>
      <c r="I387" t="s">
        <v>20</v>
      </c>
      <c r="J387" t="s">
        <v>15</v>
      </c>
      <c r="K387">
        <v>0</v>
      </c>
      <c r="L387" t="s">
        <v>16</v>
      </c>
      <c r="M387" t="s">
        <v>17</v>
      </c>
      <c r="N387" s="3">
        <v>43</v>
      </c>
      <c r="O387" s="4" t="str" cm="1">
        <f t="array" ref="O387">_xlfn.IFS(N387 &lt; 46, "25-45 years old", AND(N387 &gt; 45,N387 &lt; 66), "46-65 years old", N387 &gt; 65, "&gt; 65 years old")</f>
        <v>25-45 years old</v>
      </c>
      <c r="P387" t="s">
        <v>18</v>
      </c>
      <c r="Q387" s="5">
        <f t="shared" ref="Q387:Q450" si="6" xml:space="preserve"> IF(P387 = "Yes", 1, 0)</f>
        <v>0</v>
      </c>
    </row>
    <row r="388" spans="1:17" x14ac:dyDescent="0.3">
      <c r="A388">
        <v>28957</v>
      </c>
      <c r="B388" s="5" t="s">
        <v>39</v>
      </c>
      <c r="C388" s="5" t="s">
        <v>36</v>
      </c>
      <c r="D388" s="1">
        <v>120000</v>
      </c>
      <c r="E388" s="4">
        <v>120000</v>
      </c>
      <c r="F388" s="9" t="str" cm="1">
        <f t="array" ref="F388">_xlfn.IFS(E388&lt;60000, "10k-50k", AND(E388&gt;50000,E388&lt;110000),"60-100k", E388&gt;100000, "More than 110k ")</f>
        <v xml:space="preserve">More than 110k </v>
      </c>
      <c r="G388">
        <v>0</v>
      </c>
      <c r="H388" t="s">
        <v>29</v>
      </c>
      <c r="I388" t="s">
        <v>21</v>
      </c>
      <c r="J388" t="s">
        <v>15</v>
      </c>
      <c r="K388">
        <v>4</v>
      </c>
      <c r="L388" t="s">
        <v>40</v>
      </c>
      <c r="M388" t="s">
        <v>24</v>
      </c>
      <c r="N388" s="3">
        <v>34</v>
      </c>
      <c r="O388" s="4" t="str" cm="1">
        <f t="array" ref="O388">_xlfn.IFS(N388 &lt; 46, "25-45 years old", AND(N388 &gt; 45,N388 &lt; 66), "46-65 years old", N388 &gt; 65, "&gt; 65 years old")</f>
        <v>25-45 years old</v>
      </c>
      <c r="P388" t="s">
        <v>15</v>
      </c>
      <c r="Q388" s="5">
        <f t="shared" si="6"/>
        <v>1</v>
      </c>
    </row>
    <row r="389" spans="1:17" x14ac:dyDescent="0.3">
      <c r="A389">
        <v>13690</v>
      </c>
      <c r="B389" s="5" t="s">
        <v>39</v>
      </c>
      <c r="C389" s="5" t="s">
        <v>36</v>
      </c>
      <c r="D389" s="1">
        <v>20000</v>
      </c>
      <c r="E389" s="4">
        <v>20000</v>
      </c>
      <c r="F389" s="9" t="str" cm="1">
        <f t="array" ref="F389">_xlfn.IFS(E389&lt;60000, "10k-50k", AND(E389&gt;50000,E389&lt;110000),"60-100k", E389&gt;100000, "More than 110k ")</f>
        <v>10k-50k</v>
      </c>
      <c r="G389">
        <v>0</v>
      </c>
      <c r="H389" t="s">
        <v>29</v>
      </c>
      <c r="I389" t="s">
        <v>25</v>
      </c>
      <c r="J389" t="s">
        <v>18</v>
      </c>
      <c r="K389">
        <v>2</v>
      </c>
      <c r="L389" t="s">
        <v>26</v>
      </c>
      <c r="M389" t="s">
        <v>17</v>
      </c>
      <c r="N389" s="3">
        <v>34</v>
      </c>
      <c r="O389" s="4" t="str" cm="1">
        <f t="array" ref="O389">_xlfn.IFS(N389 &lt; 46, "25-45 years old", AND(N389 &gt; 45,N389 &lt; 66), "46-65 years old", N389 &gt; 65, "&gt; 65 years old")</f>
        <v>25-45 years old</v>
      </c>
      <c r="P389" t="s">
        <v>15</v>
      </c>
      <c r="Q389" s="5">
        <f t="shared" si="6"/>
        <v>1</v>
      </c>
    </row>
    <row r="390" spans="1:17" x14ac:dyDescent="0.3">
      <c r="A390">
        <v>12568</v>
      </c>
      <c r="B390" s="5" t="s">
        <v>38</v>
      </c>
      <c r="C390" s="5" t="s">
        <v>36</v>
      </c>
      <c r="D390" s="1">
        <v>30000</v>
      </c>
      <c r="E390" s="4">
        <v>30000</v>
      </c>
      <c r="F390" s="9" t="str" cm="1">
        <f t="array" ref="F390">_xlfn.IFS(E390&lt;60000, "10k-50k", AND(E390&gt;50000,E390&lt;110000),"60-100k", E390&gt;100000, "More than 110k ")</f>
        <v>10k-50k</v>
      </c>
      <c r="G390">
        <v>1</v>
      </c>
      <c r="H390" t="s">
        <v>13</v>
      </c>
      <c r="I390" t="s">
        <v>20</v>
      </c>
      <c r="J390" t="s">
        <v>15</v>
      </c>
      <c r="K390">
        <v>0</v>
      </c>
      <c r="L390" t="s">
        <v>16</v>
      </c>
      <c r="M390" t="s">
        <v>17</v>
      </c>
      <c r="N390" s="3">
        <v>64</v>
      </c>
      <c r="O390" s="4" t="str" cm="1">
        <f t="array" ref="O390">_xlfn.IFS(N390 &lt; 46, "25-45 years old", AND(N390 &gt; 45,N390 &lt; 66), "46-65 years old", N390 &gt; 65, "&gt; 65 years old")</f>
        <v>46-65 years old</v>
      </c>
      <c r="P390" t="s">
        <v>18</v>
      </c>
      <c r="Q390" s="5">
        <f t="shared" si="6"/>
        <v>0</v>
      </c>
    </row>
    <row r="391" spans="1:17" x14ac:dyDescent="0.3">
      <c r="A391">
        <v>13122</v>
      </c>
      <c r="B391" s="5" t="s">
        <v>38</v>
      </c>
      <c r="C391" s="5" t="s">
        <v>36</v>
      </c>
      <c r="D391" s="1">
        <v>80000</v>
      </c>
      <c r="E391" s="4">
        <v>80000</v>
      </c>
      <c r="F391" s="9" t="str" cm="1">
        <f t="array" ref="F391">_xlfn.IFS(E391&lt;60000, "10k-50k", AND(E391&gt;50000,E391&lt;110000),"60-100k", E391&gt;100000, "More than 110k ")</f>
        <v>60-100k</v>
      </c>
      <c r="G391">
        <v>0</v>
      </c>
      <c r="H391" t="s">
        <v>13</v>
      </c>
      <c r="I391" t="s">
        <v>21</v>
      </c>
      <c r="J391" t="s">
        <v>15</v>
      </c>
      <c r="K391">
        <v>1</v>
      </c>
      <c r="L391" t="s">
        <v>26</v>
      </c>
      <c r="M391" t="s">
        <v>24</v>
      </c>
      <c r="N391" s="3">
        <v>41</v>
      </c>
      <c r="O391" s="4" t="str" cm="1">
        <f t="array" ref="O391">_xlfn.IFS(N391 &lt; 46, "25-45 years old", AND(N391 &gt; 45,N391 &lt; 66), "46-65 years old", N391 &gt; 65, "&gt; 65 years old")</f>
        <v>25-45 years old</v>
      </c>
      <c r="P391" t="s">
        <v>15</v>
      </c>
      <c r="Q391" s="5">
        <f t="shared" si="6"/>
        <v>1</v>
      </c>
    </row>
    <row r="392" spans="1:17" x14ac:dyDescent="0.3">
      <c r="A392">
        <v>21184</v>
      </c>
      <c r="B392" s="5" t="s">
        <v>39</v>
      </c>
      <c r="C392" s="5" t="s">
        <v>37</v>
      </c>
      <c r="D392" s="1">
        <v>70000</v>
      </c>
      <c r="E392" s="4">
        <v>70000</v>
      </c>
      <c r="F392" s="9" t="str" cm="1">
        <f t="array" ref="F392">_xlfn.IFS(E392&lt;60000, "10k-50k", AND(E392&gt;50000,E392&lt;110000),"60-100k", E392&gt;100000, "More than 110k ")</f>
        <v>60-100k</v>
      </c>
      <c r="G392">
        <v>0</v>
      </c>
      <c r="H392" t="s">
        <v>13</v>
      </c>
      <c r="I392" t="s">
        <v>21</v>
      </c>
      <c r="J392" t="s">
        <v>18</v>
      </c>
      <c r="K392">
        <v>1</v>
      </c>
      <c r="L392" t="s">
        <v>23</v>
      </c>
      <c r="M392" t="s">
        <v>24</v>
      </c>
      <c r="N392" s="3">
        <v>38</v>
      </c>
      <c r="O392" s="4" t="str" cm="1">
        <f t="array" ref="O392">_xlfn.IFS(N392 &lt; 46, "25-45 years old", AND(N392 &gt; 45,N392 &lt; 66), "46-65 years old", N392 &gt; 65, "&gt; 65 years old")</f>
        <v>25-45 years old</v>
      </c>
      <c r="P392" t="s">
        <v>18</v>
      </c>
      <c r="Q392" s="5">
        <f t="shared" si="6"/>
        <v>0</v>
      </c>
    </row>
    <row r="393" spans="1:17" x14ac:dyDescent="0.3">
      <c r="A393">
        <v>26150</v>
      </c>
      <c r="B393" s="5" t="s">
        <v>39</v>
      </c>
      <c r="C393" s="5" t="s">
        <v>36</v>
      </c>
      <c r="D393" s="1">
        <v>70000</v>
      </c>
      <c r="E393" s="4">
        <v>70000</v>
      </c>
      <c r="F393" s="9" t="str" cm="1">
        <f t="array" ref="F393">_xlfn.IFS(E393&lt;60000, "10k-50k", AND(E393&gt;50000,E393&lt;110000),"60-100k", E393&gt;100000, "More than 110k ")</f>
        <v>60-100k</v>
      </c>
      <c r="G393">
        <v>0</v>
      </c>
      <c r="H393" t="s">
        <v>13</v>
      </c>
      <c r="I393" t="s">
        <v>21</v>
      </c>
      <c r="J393" t="s">
        <v>18</v>
      </c>
      <c r="K393">
        <v>1</v>
      </c>
      <c r="L393" t="s">
        <v>16</v>
      </c>
      <c r="M393" t="s">
        <v>24</v>
      </c>
      <c r="N393" s="3">
        <v>41</v>
      </c>
      <c r="O393" s="4" t="str" cm="1">
        <f t="array" ref="O393">_xlfn.IFS(N393 &lt; 46, "25-45 years old", AND(N393 &gt; 45,N393 &lt; 66), "46-65 years old", N393 &gt; 65, "&gt; 65 years old")</f>
        <v>25-45 years old</v>
      </c>
      <c r="P393" t="s">
        <v>15</v>
      </c>
      <c r="Q393" s="5">
        <f t="shared" si="6"/>
        <v>1</v>
      </c>
    </row>
    <row r="394" spans="1:17" x14ac:dyDescent="0.3">
      <c r="A394">
        <v>24151</v>
      </c>
      <c r="B394" s="5" t="s">
        <v>39</v>
      </c>
      <c r="C394" s="5" t="s">
        <v>37</v>
      </c>
      <c r="D394" s="1">
        <v>20000</v>
      </c>
      <c r="E394" s="4">
        <v>20000</v>
      </c>
      <c r="F394" s="9" t="str" cm="1">
        <f t="array" ref="F394">_xlfn.IFS(E394&lt;60000, "10k-50k", AND(E394&gt;50000,E394&lt;110000),"60-100k", E394&gt;100000, "More than 110k ")</f>
        <v>10k-50k</v>
      </c>
      <c r="G394">
        <v>1</v>
      </c>
      <c r="H394" t="s">
        <v>13</v>
      </c>
      <c r="I394" t="s">
        <v>20</v>
      </c>
      <c r="J394" t="s">
        <v>18</v>
      </c>
      <c r="K394">
        <v>0</v>
      </c>
      <c r="L394" t="s">
        <v>16</v>
      </c>
      <c r="M394" t="s">
        <v>17</v>
      </c>
      <c r="N394" s="3">
        <v>51</v>
      </c>
      <c r="O394" s="4" t="str" cm="1">
        <f t="array" ref="O394">_xlfn.IFS(N394 &lt; 46, "25-45 years old", AND(N394 &gt; 45,N394 &lt; 66), "46-65 years old", N394 &gt; 65, "&gt; 65 years old")</f>
        <v>46-65 years old</v>
      </c>
      <c r="P394" t="s">
        <v>18</v>
      </c>
      <c r="Q394" s="5">
        <f t="shared" si="6"/>
        <v>0</v>
      </c>
    </row>
    <row r="395" spans="1:17" x14ac:dyDescent="0.3">
      <c r="A395">
        <v>23962</v>
      </c>
      <c r="B395" s="5" t="s">
        <v>38</v>
      </c>
      <c r="C395" s="5" t="s">
        <v>36</v>
      </c>
      <c r="D395" s="1">
        <v>10000</v>
      </c>
      <c r="E395" s="4">
        <v>10000</v>
      </c>
      <c r="F395" s="9" t="str" cm="1">
        <f t="array" ref="F395">_xlfn.IFS(E395&lt;60000, "10k-50k", AND(E395&gt;50000,E395&lt;110000),"60-100k", E395&gt;100000, "More than 110k ")</f>
        <v>10k-50k</v>
      </c>
      <c r="G395">
        <v>0</v>
      </c>
      <c r="H395" t="s">
        <v>29</v>
      </c>
      <c r="I395" t="s">
        <v>25</v>
      </c>
      <c r="J395" t="s">
        <v>15</v>
      </c>
      <c r="K395">
        <v>2</v>
      </c>
      <c r="L395" t="s">
        <v>26</v>
      </c>
      <c r="M395" t="s">
        <v>17</v>
      </c>
      <c r="N395" s="3">
        <v>32</v>
      </c>
      <c r="O395" s="4" t="str" cm="1">
        <f t="array" ref="O395">_xlfn.IFS(N395 &lt; 46, "25-45 years old", AND(N395 &gt; 45,N395 &lt; 66), "46-65 years old", N395 &gt; 65, "&gt; 65 years old")</f>
        <v>25-45 years old</v>
      </c>
      <c r="P395" t="s">
        <v>18</v>
      </c>
      <c r="Q395" s="5">
        <f t="shared" si="6"/>
        <v>0</v>
      </c>
    </row>
    <row r="396" spans="1:17" x14ac:dyDescent="0.3">
      <c r="A396">
        <v>17793</v>
      </c>
      <c r="B396" s="5" t="s">
        <v>38</v>
      </c>
      <c r="C396" s="5" t="s">
        <v>36</v>
      </c>
      <c r="D396" s="1">
        <v>40000</v>
      </c>
      <c r="E396" s="4">
        <v>40000</v>
      </c>
      <c r="F396" s="9" t="str" cm="1">
        <f t="array" ref="F396">_xlfn.IFS(E396&lt;60000, "10k-50k", AND(E396&gt;50000,E396&lt;110000),"60-100k", E396&gt;100000, "More than 110k ")</f>
        <v>10k-50k</v>
      </c>
      <c r="G396">
        <v>0</v>
      </c>
      <c r="H396" t="s">
        <v>13</v>
      </c>
      <c r="I396" t="s">
        <v>20</v>
      </c>
      <c r="J396" t="s">
        <v>15</v>
      </c>
      <c r="K396">
        <v>0</v>
      </c>
      <c r="L396" t="s">
        <v>16</v>
      </c>
      <c r="M396" t="s">
        <v>17</v>
      </c>
      <c r="N396" s="3">
        <v>38</v>
      </c>
      <c r="O396" s="4" t="str" cm="1">
        <f t="array" ref="O396">_xlfn.IFS(N396 &lt; 46, "25-45 years old", AND(N396 &gt; 45,N396 &lt; 66), "46-65 years old", N396 &gt; 65, "&gt; 65 years old")</f>
        <v>25-45 years old</v>
      </c>
      <c r="P396" t="s">
        <v>15</v>
      </c>
      <c r="Q396" s="5">
        <f t="shared" si="6"/>
        <v>1</v>
      </c>
    </row>
    <row r="397" spans="1:17" x14ac:dyDescent="0.3">
      <c r="A397">
        <v>14926</v>
      </c>
      <c r="B397" s="5" t="s">
        <v>38</v>
      </c>
      <c r="C397" s="5" t="s">
        <v>37</v>
      </c>
      <c r="D397" s="1">
        <v>30000</v>
      </c>
      <c r="E397" s="4">
        <v>30000</v>
      </c>
      <c r="F397" s="9" t="str" cm="1">
        <f t="array" ref="F397">_xlfn.IFS(E397&lt;60000, "10k-50k", AND(E397&gt;50000,E397&lt;110000),"60-100k", E397&gt;100000, "More than 110k ")</f>
        <v>10k-50k</v>
      </c>
      <c r="G397">
        <v>1</v>
      </c>
      <c r="H397" t="s">
        <v>13</v>
      </c>
      <c r="I397" t="s">
        <v>20</v>
      </c>
      <c r="J397" t="s">
        <v>15</v>
      </c>
      <c r="K397">
        <v>0</v>
      </c>
      <c r="L397" t="s">
        <v>16</v>
      </c>
      <c r="M397" t="s">
        <v>17</v>
      </c>
      <c r="N397" s="3">
        <v>38</v>
      </c>
      <c r="O397" s="4" t="str" cm="1">
        <f t="array" ref="O397">_xlfn.IFS(N397 &lt; 46, "25-45 years old", AND(N397 &gt; 45,N397 &lt; 66), "46-65 years old", N397 &gt; 65, "&gt; 65 years old")</f>
        <v>25-45 years old</v>
      </c>
      <c r="P397" t="s">
        <v>15</v>
      </c>
      <c r="Q397" s="5">
        <f t="shared" si="6"/>
        <v>1</v>
      </c>
    </row>
    <row r="398" spans="1:17" x14ac:dyDescent="0.3">
      <c r="A398">
        <v>16163</v>
      </c>
      <c r="B398" s="5" t="s">
        <v>39</v>
      </c>
      <c r="C398" s="5" t="s">
        <v>37</v>
      </c>
      <c r="D398" s="1">
        <v>60000</v>
      </c>
      <c r="E398" s="4">
        <v>60000</v>
      </c>
      <c r="F398" s="9" t="str" cm="1">
        <f t="array" ref="F398">_xlfn.IFS(E398&lt;60000, "10k-50k", AND(E398&gt;50000,E398&lt;110000),"60-100k", E398&gt;100000, "More than 110k ")</f>
        <v>60-100k</v>
      </c>
      <c r="G398">
        <v>2</v>
      </c>
      <c r="H398" t="s">
        <v>13</v>
      </c>
      <c r="I398" t="s">
        <v>21</v>
      </c>
      <c r="J398" t="s">
        <v>15</v>
      </c>
      <c r="K398">
        <v>1</v>
      </c>
      <c r="L398" t="s">
        <v>22</v>
      </c>
      <c r="M398" t="s">
        <v>24</v>
      </c>
      <c r="N398" s="3">
        <v>38</v>
      </c>
      <c r="O398" s="4" t="str" cm="1">
        <f t="array" ref="O398">_xlfn.IFS(N398 &lt; 46, "25-45 years old", AND(N398 &gt; 45,N398 &lt; 66), "46-65 years old", N398 &gt; 65, "&gt; 65 years old")</f>
        <v>25-45 years old</v>
      </c>
      <c r="P398" t="s">
        <v>15</v>
      </c>
      <c r="Q398" s="5">
        <f t="shared" si="6"/>
        <v>1</v>
      </c>
    </row>
    <row r="399" spans="1:17" x14ac:dyDescent="0.3">
      <c r="A399">
        <v>21365</v>
      </c>
      <c r="B399" s="5" t="s">
        <v>38</v>
      </c>
      <c r="C399" s="5" t="s">
        <v>36</v>
      </c>
      <c r="D399" s="1">
        <v>10000</v>
      </c>
      <c r="E399" s="4">
        <v>10000</v>
      </c>
      <c r="F399" s="9" t="str" cm="1">
        <f t="array" ref="F399">_xlfn.IFS(E399&lt;60000, "10k-50k", AND(E399&gt;50000,E399&lt;110000),"60-100k", E399&gt;100000, "More than 110k ")</f>
        <v>10k-50k</v>
      </c>
      <c r="G399">
        <v>2</v>
      </c>
      <c r="H399" t="s">
        <v>29</v>
      </c>
      <c r="I399" t="s">
        <v>20</v>
      </c>
      <c r="J399" t="s">
        <v>15</v>
      </c>
      <c r="K399">
        <v>2</v>
      </c>
      <c r="L399" t="s">
        <v>23</v>
      </c>
      <c r="M399" t="s">
        <v>24</v>
      </c>
      <c r="N399" s="3">
        <v>58</v>
      </c>
      <c r="O399" s="4" t="str" cm="1">
        <f t="array" ref="O399">_xlfn.IFS(N399 &lt; 46, "25-45 years old", AND(N399 &gt; 45,N399 &lt; 66), "46-65 years old", N399 &gt; 65, "&gt; 65 years old")</f>
        <v>46-65 years old</v>
      </c>
      <c r="P399" t="s">
        <v>18</v>
      </c>
      <c r="Q399" s="5">
        <f t="shared" si="6"/>
        <v>0</v>
      </c>
    </row>
    <row r="400" spans="1:17" x14ac:dyDescent="0.3">
      <c r="A400">
        <v>27771</v>
      </c>
      <c r="B400" s="5" t="s">
        <v>39</v>
      </c>
      <c r="C400" s="5" t="s">
        <v>37</v>
      </c>
      <c r="D400" s="1">
        <v>30000</v>
      </c>
      <c r="E400" s="4">
        <v>30000</v>
      </c>
      <c r="F400" s="9" t="str" cm="1">
        <f t="array" ref="F400">_xlfn.IFS(E400&lt;60000, "10k-50k", AND(E400&gt;50000,E400&lt;110000),"60-100k", E400&gt;100000, "More than 110k ")</f>
        <v>10k-50k</v>
      </c>
      <c r="G400">
        <v>1</v>
      </c>
      <c r="H400" t="s">
        <v>13</v>
      </c>
      <c r="I400" t="s">
        <v>20</v>
      </c>
      <c r="J400" t="s">
        <v>15</v>
      </c>
      <c r="K400">
        <v>1</v>
      </c>
      <c r="L400" t="s">
        <v>26</v>
      </c>
      <c r="M400" t="s">
        <v>17</v>
      </c>
      <c r="N400" s="3">
        <v>39</v>
      </c>
      <c r="O400" s="4" t="str" cm="1">
        <f t="array" ref="O400">_xlfn.IFS(N400 &lt; 46, "25-45 years old", AND(N400 &gt; 45,N400 &lt; 66), "46-65 years old", N400 &gt; 65, "&gt; 65 years old")</f>
        <v>25-45 years old</v>
      </c>
      <c r="P400" t="s">
        <v>15</v>
      </c>
      <c r="Q400" s="5">
        <f t="shared" si="6"/>
        <v>1</v>
      </c>
    </row>
    <row r="401" spans="1:17" x14ac:dyDescent="0.3">
      <c r="A401">
        <v>26167</v>
      </c>
      <c r="B401" s="5" t="s">
        <v>39</v>
      </c>
      <c r="C401" s="5" t="s">
        <v>36</v>
      </c>
      <c r="D401" s="1">
        <v>40000</v>
      </c>
      <c r="E401" s="4">
        <v>40000</v>
      </c>
      <c r="F401" s="9" t="str" cm="1">
        <f t="array" ref="F401">_xlfn.IFS(E401&lt;60000, "10k-50k", AND(E401&gt;50000,E401&lt;110000),"60-100k", E401&gt;100000, "More than 110k ")</f>
        <v>10k-50k</v>
      </c>
      <c r="G401">
        <v>2</v>
      </c>
      <c r="H401" t="s">
        <v>13</v>
      </c>
      <c r="I401" t="s">
        <v>28</v>
      </c>
      <c r="J401" t="s">
        <v>18</v>
      </c>
      <c r="K401">
        <v>1</v>
      </c>
      <c r="L401" t="s">
        <v>23</v>
      </c>
      <c r="M401" t="s">
        <v>24</v>
      </c>
      <c r="N401" s="3">
        <v>53</v>
      </c>
      <c r="O401" s="4" t="str" cm="1">
        <f t="array" ref="O401">_xlfn.IFS(N401 &lt; 46, "25-45 years old", AND(N401 &gt; 45,N401 &lt; 66), "46-65 years old", N401 &gt; 65, "&gt; 65 years old")</f>
        <v>46-65 years old</v>
      </c>
      <c r="P401" t="s">
        <v>15</v>
      </c>
      <c r="Q401" s="5">
        <f t="shared" si="6"/>
        <v>1</v>
      </c>
    </row>
    <row r="402" spans="1:17" x14ac:dyDescent="0.3">
      <c r="A402">
        <v>25792</v>
      </c>
      <c r="B402" s="5" t="s">
        <v>39</v>
      </c>
      <c r="C402" s="5" t="s">
        <v>36</v>
      </c>
      <c r="D402" s="1">
        <v>110000</v>
      </c>
      <c r="E402" s="4">
        <v>110000</v>
      </c>
      <c r="F402" s="9" t="str" cm="1">
        <f t="array" ref="F402">_xlfn.IFS(E402&lt;60000, "10k-50k", AND(E402&gt;50000,E402&lt;110000),"60-100k", E402&gt;100000, "More than 110k ")</f>
        <v xml:space="preserve">More than 110k </v>
      </c>
      <c r="G402">
        <v>3</v>
      </c>
      <c r="H402" t="s">
        <v>13</v>
      </c>
      <c r="I402" t="s">
        <v>28</v>
      </c>
      <c r="J402" t="s">
        <v>15</v>
      </c>
      <c r="K402">
        <v>4</v>
      </c>
      <c r="L402" t="s">
        <v>40</v>
      </c>
      <c r="M402" t="s">
        <v>17</v>
      </c>
      <c r="N402" s="3">
        <v>53</v>
      </c>
      <c r="O402" s="4" t="str" cm="1">
        <f t="array" ref="O402">_xlfn.IFS(N402 &lt; 46, "25-45 years old", AND(N402 &gt; 45,N402 &lt; 66), "46-65 years old", N402 &gt; 65, "&gt; 65 years old")</f>
        <v>46-65 years old</v>
      </c>
      <c r="P402" t="s">
        <v>18</v>
      </c>
      <c r="Q402" s="5">
        <f t="shared" si="6"/>
        <v>0</v>
      </c>
    </row>
    <row r="403" spans="1:17" x14ac:dyDescent="0.3">
      <c r="A403">
        <v>11555</v>
      </c>
      <c r="B403" s="5" t="s">
        <v>38</v>
      </c>
      <c r="C403" s="5" t="s">
        <v>36</v>
      </c>
      <c r="D403" s="1">
        <v>40000</v>
      </c>
      <c r="E403" s="4">
        <v>40000</v>
      </c>
      <c r="F403" s="9" t="str" cm="1">
        <f t="array" ref="F403">_xlfn.IFS(E403&lt;60000, "10k-50k", AND(E403&gt;50000,E403&lt;110000),"60-100k", E403&gt;100000, "More than 110k ")</f>
        <v>10k-50k</v>
      </c>
      <c r="G403">
        <v>1</v>
      </c>
      <c r="H403" t="s">
        <v>13</v>
      </c>
      <c r="I403" t="s">
        <v>20</v>
      </c>
      <c r="J403" t="s">
        <v>15</v>
      </c>
      <c r="K403">
        <v>0</v>
      </c>
      <c r="L403" t="s">
        <v>16</v>
      </c>
      <c r="M403" t="s">
        <v>17</v>
      </c>
      <c r="N403" s="3">
        <v>80</v>
      </c>
      <c r="O403" s="4" t="str" cm="1">
        <f t="array" ref="O403">_xlfn.IFS(N403 &lt; 46, "25-45 years old", AND(N403 &gt; 45,N403 &lt; 66), "46-65 years old", N403 &gt; 65, "&gt; 65 years old")</f>
        <v>&gt; 65 years old</v>
      </c>
      <c r="P403" t="s">
        <v>18</v>
      </c>
      <c r="Q403" s="5">
        <f t="shared" si="6"/>
        <v>0</v>
      </c>
    </row>
    <row r="404" spans="1:17" x14ac:dyDescent="0.3">
      <c r="A404">
        <v>22381</v>
      </c>
      <c r="B404" s="5" t="s">
        <v>38</v>
      </c>
      <c r="C404" s="5" t="s">
        <v>37</v>
      </c>
      <c r="D404" s="1">
        <v>10000</v>
      </c>
      <c r="E404" s="4">
        <v>10000</v>
      </c>
      <c r="F404" s="9" t="str" cm="1">
        <f t="array" ref="F404">_xlfn.IFS(E404&lt;60000, "10k-50k", AND(E404&gt;50000,E404&lt;110000),"60-100k", E404&gt;100000, "More than 110k ")</f>
        <v>10k-50k</v>
      </c>
      <c r="G404">
        <v>1</v>
      </c>
      <c r="H404" t="s">
        <v>31</v>
      </c>
      <c r="I404" t="s">
        <v>25</v>
      </c>
      <c r="J404" t="s">
        <v>15</v>
      </c>
      <c r="K404">
        <v>0</v>
      </c>
      <c r="L404" t="s">
        <v>16</v>
      </c>
      <c r="M404" t="s">
        <v>17</v>
      </c>
      <c r="N404" s="3">
        <v>44</v>
      </c>
      <c r="O404" s="4" t="str" cm="1">
        <f t="array" ref="O404">_xlfn.IFS(N404 &lt; 46, "25-45 years old", AND(N404 &gt; 45,N404 &lt; 66), "46-65 years old", N404 &gt; 65, "&gt; 65 years old")</f>
        <v>25-45 years old</v>
      </c>
      <c r="P404" t="s">
        <v>18</v>
      </c>
      <c r="Q404" s="5">
        <f t="shared" si="6"/>
        <v>0</v>
      </c>
    </row>
    <row r="405" spans="1:17" x14ac:dyDescent="0.3">
      <c r="A405">
        <v>17882</v>
      </c>
      <c r="B405" s="5" t="s">
        <v>38</v>
      </c>
      <c r="C405" s="5" t="s">
        <v>37</v>
      </c>
      <c r="D405" s="1">
        <v>20000</v>
      </c>
      <c r="E405" s="4">
        <v>20000</v>
      </c>
      <c r="F405" s="9" t="str" cm="1">
        <f t="array" ref="F405">_xlfn.IFS(E405&lt;60000, "10k-50k", AND(E405&gt;50000,E405&lt;110000),"60-100k", E405&gt;100000, "More than 110k ")</f>
        <v>10k-50k</v>
      </c>
      <c r="G405">
        <v>1</v>
      </c>
      <c r="H405" t="s">
        <v>31</v>
      </c>
      <c r="I405" t="s">
        <v>20</v>
      </c>
      <c r="J405" t="s">
        <v>15</v>
      </c>
      <c r="K405">
        <v>0</v>
      </c>
      <c r="L405" t="s">
        <v>16</v>
      </c>
      <c r="M405" t="s">
        <v>17</v>
      </c>
      <c r="N405" s="3">
        <v>44</v>
      </c>
      <c r="O405" s="4" t="str" cm="1">
        <f t="array" ref="O405">_xlfn.IFS(N405 &lt; 46, "25-45 years old", AND(N405 &gt; 45,N405 &lt; 66), "46-65 years old", N405 &gt; 65, "&gt; 65 years old")</f>
        <v>25-45 years old</v>
      </c>
      <c r="P405" t="s">
        <v>18</v>
      </c>
      <c r="Q405" s="5">
        <f t="shared" si="6"/>
        <v>0</v>
      </c>
    </row>
    <row r="406" spans="1:17" x14ac:dyDescent="0.3">
      <c r="A406">
        <v>22174</v>
      </c>
      <c r="B406" s="5" t="s">
        <v>38</v>
      </c>
      <c r="C406" s="5" t="s">
        <v>37</v>
      </c>
      <c r="D406" s="1">
        <v>30000</v>
      </c>
      <c r="E406" s="4">
        <v>30000</v>
      </c>
      <c r="F406" s="9" t="str" cm="1">
        <f t="array" ref="F406">_xlfn.IFS(E406&lt;60000, "10k-50k", AND(E406&gt;50000,E406&lt;110000),"60-100k", E406&gt;100000, "More than 110k ")</f>
        <v>10k-50k</v>
      </c>
      <c r="G406">
        <v>3</v>
      </c>
      <c r="H406" t="s">
        <v>27</v>
      </c>
      <c r="I406" t="s">
        <v>14</v>
      </c>
      <c r="J406" t="s">
        <v>15</v>
      </c>
      <c r="K406">
        <v>2</v>
      </c>
      <c r="L406" t="s">
        <v>23</v>
      </c>
      <c r="M406" t="s">
        <v>24</v>
      </c>
      <c r="N406" s="3">
        <v>54</v>
      </c>
      <c r="O406" s="4" t="str" cm="1">
        <f t="array" ref="O406">_xlfn.IFS(N406 &lt; 46, "25-45 years old", AND(N406 &gt; 45,N406 &lt; 66), "46-65 years old", N406 &gt; 65, "&gt; 65 years old")</f>
        <v>46-65 years old</v>
      </c>
      <c r="P406" t="s">
        <v>15</v>
      </c>
      <c r="Q406" s="5">
        <f t="shared" si="6"/>
        <v>1</v>
      </c>
    </row>
    <row r="407" spans="1:17" x14ac:dyDescent="0.3">
      <c r="A407">
        <v>22439</v>
      </c>
      <c r="B407" s="5" t="s">
        <v>38</v>
      </c>
      <c r="C407" s="5" t="s">
        <v>36</v>
      </c>
      <c r="D407" s="1">
        <v>30000</v>
      </c>
      <c r="E407" s="4">
        <v>30000</v>
      </c>
      <c r="F407" s="9" t="str" cm="1">
        <f t="array" ref="F407">_xlfn.IFS(E407&lt;60000, "10k-50k", AND(E407&gt;50000,E407&lt;110000),"60-100k", E407&gt;100000, "More than 110k ")</f>
        <v>10k-50k</v>
      </c>
      <c r="G407">
        <v>0</v>
      </c>
      <c r="H407" t="s">
        <v>13</v>
      </c>
      <c r="I407" t="s">
        <v>20</v>
      </c>
      <c r="J407" t="s">
        <v>15</v>
      </c>
      <c r="K407">
        <v>0</v>
      </c>
      <c r="L407" t="s">
        <v>16</v>
      </c>
      <c r="M407" t="s">
        <v>17</v>
      </c>
      <c r="N407" s="3">
        <v>37</v>
      </c>
      <c r="O407" s="4" t="str" cm="1">
        <f t="array" ref="O407">_xlfn.IFS(N407 &lt; 46, "25-45 years old", AND(N407 &gt; 45,N407 &lt; 66), "46-65 years old", N407 &gt; 65, "&gt; 65 years old")</f>
        <v>25-45 years old</v>
      </c>
      <c r="P407" t="s">
        <v>15</v>
      </c>
      <c r="Q407" s="5">
        <f t="shared" si="6"/>
        <v>1</v>
      </c>
    </row>
    <row r="408" spans="1:17" x14ac:dyDescent="0.3">
      <c r="A408">
        <v>18012</v>
      </c>
      <c r="B408" s="5" t="s">
        <v>38</v>
      </c>
      <c r="C408" s="5" t="s">
        <v>36</v>
      </c>
      <c r="D408" s="1">
        <v>40000</v>
      </c>
      <c r="E408" s="4">
        <v>40000</v>
      </c>
      <c r="F408" s="9" t="str" cm="1">
        <f t="array" ref="F408">_xlfn.IFS(E408&lt;60000, "10k-50k", AND(E408&gt;50000,E408&lt;110000),"60-100k", E408&gt;100000, "More than 110k ")</f>
        <v>10k-50k</v>
      </c>
      <c r="G408">
        <v>1</v>
      </c>
      <c r="H408" t="s">
        <v>13</v>
      </c>
      <c r="I408" t="s">
        <v>14</v>
      </c>
      <c r="J408" t="s">
        <v>15</v>
      </c>
      <c r="K408">
        <v>0</v>
      </c>
      <c r="L408" t="s">
        <v>16</v>
      </c>
      <c r="M408" t="s">
        <v>17</v>
      </c>
      <c r="N408" s="3">
        <v>41</v>
      </c>
      <c r="O408" s="4" t="str" cm="1">
        <f t="array" ref="O408">_xlfn.IFS(N408 &lt; 46, "25-45 years old", AND(N408 &gt; 45,N408 &lt; 66), "46-65 years old", N408 &gt; 65, "&gt; 65 years old")</f>
        <v>25-45 years old</v>
      </c>
      <c r="P408" t="s">
        <v>18</v>
      </c>
      <c r="Q408" s="5">
        <f t="shared" si="6"/>
        <v>0</v>
      </c>
    </row>
    <row r="409" spans="1:17" x14ac:dyDescent="0.3">
      <c r="A409">
        <v>27582</v>
      </c>
      <c r="B409" s="5" t="s">
        <v>39</v>
      </c>
      <c r="C409" s="5" t="s">
        <v>36</v>
      </c>
      <c r="D409" s="1">
        <v>90000</v>
      </c>
      <c r="E409" s="4">
        <v>90000</v>
      </c>
      <c r="F409" s="9" t="str" cm="1">
        <f t="array" ref="F409">_xlfn.IFS(E409&lt;60000, "10k-50k", AND(E409&gt;50000,E409&lt;110000),"60-100k", E409&gt;100000, "More than 110k ")</f>
        <v>60-100k</v>
      </c>
      <c r="G409">
        <v>2</v>
      </c>
      <c r="H409" t="s">
        <v>13</v>
      </c>
      <c r="I409" t="s">
        <v>21</v>
      </c>
      <c r="J409" t="s">
        <v>18</v>
      </c>
      <c r="K409">
        <v>0</v>
      </c>
      <c r="L409" t="s">
        <v>16</v>
      </c>
      <c r="M409" t="s">
        <v>24</v>
      </c>
      <c r="N409" s="3">
        <v>36</v>
      </c>
      <c r="O409" s="4" t="str" cm="1">
        <f t="array" ref="O409">_xlfn.IFS(N409 &lt; 46, "25-45 years old", AND(N409 &gt; 45,N409 &lt; 66), "46-65 years old", N409 &gt; 65, "&gt; 65 years old")</f>
        <v>25-45 years old</v>
      </c>
      <c r="P409" t="s">
        <v>15</v>
      </c>
      <c r="Q409" s="5">
        <f t="shared" si="6"/>
        <v>1</v>
      </c>
    </row>
    <row r="410" spans="1:17" x14ac:dyDescent="0.3">
      <c r="A410">
        <v>12744</v>
      </c>
      <c r="B410" s="5" t="s">
        <v>39</v>
      </c>
      <c r="C410" s="5" t="s">
        <v>36</v>
      </c>
      <c r="D410" s="1">
        <v>40000</v>
      </c>
      <c r="E410" s="4">
        <v>40000</v>
      </c>
      <c r="F410" s="9" t="str" cm="1">
        <f t="array" ref="F410">_xlfn.IFS(E410&lt;60000, "10k-50k", AND(E410&gt;50000,E410&lt;110000),"60-100k", E410&gt;100000, "More than 110k ")</f>
        <v>10k-50k</v>
      </c>
      <c r="G410">
        <v>2</v>
      </c>
      <c r="H410" t="s">
        <v>19</v>
      </c>
      <c r="I410" t="s">
        <v>20</v>
      </c>
      <c r="J410" t="s">
        <v>15</v>
      </c>
      <c r="K410">
        <v>0</v>
      </c>
      <c r="L410" t="s">
        <v>16</v>
      </c>
      <c r="M410" t="s">
        <v>17</v>
      </c>
      <c r="N410" s="3">
        <v>33</v>
      </c>
      <c r="O410" s="4" t="str" cm="1">
        <f t="array" ref="O410">_xlfn.IFS(N410 &lt; 46, "25-45 years old", AND(N410 &gt; 45,N410 &lt; 66), "46-65 years old", N410 &gt; 65, "&gt; 65 years old")</f>
        <v>25-45 years old</v>
      </c>
      <c r="P410" t="s">
        <v>18</v>
      </c>
      <c r="Q410" s="5">
        <f t="shared" si="6"/>
        <v>0</v>
      </c>
    </row>
    <row r="411" spans="1:17" x14ac:dyDescent="0.3">
      <c r="A411">
        <v>22821</v>
      </c>
      <c r="B411" s="5" t="s">
        <v>38</v>
      </c>
      <c r="C411" s="5" t="s">
        <v>36</v>
      </c>
      <c r="D411" s="1">
        <v>130000</v>
      </c>
      <c r="E411" s="4">
        <v>130000</v>
      </c>
      <c r="F411" s="9" t="str" cm="1">
        <f t="array" ref="F411">_xlfn.IFS(E411&lt;60000, "10k-50k", AND(E411&gt;50000,E411&lt;110000),"60-100k", E411&gt;100000, "More than 110k ")</f>
        <v xml:space="preserve">More than 110k </v>
      </c>
      <c r="G411">
        <v>3</v>
      </c>
      <c r="H411" t="s">
        <v>19</v>
      </c>
      <c r="I411" t="s">
        <v>21</v>
      </c>
      <c r="J411" t="s">
        <v>15</v>
      </c>
      <c r="K411">
        <v>4</v>
      </c>
      <c r="L411" t="s">
        <v>16</v>
      </c>
      <c r="M411" t="s">
        <v>17</v>
      </c>
      <c r="N411" s="3">
        <v>52</v>
      </c>
      <c r="O411" s="4" t="str" cm="1">
        <f t="array" ref="O411">_xlfn.IFS(N411 &lt; 46, "25-45 years old", AND(N411 &gt; 45,N411 &lt; 66), "46-65 years old", N411 &gt; 65, "&gt; 65 years old")</f>
        <v>46-65 years old</v>
      </c>
      <c r="P411" t="s">
        <v>18</v>
      </c>
      <c r="Q411" s="5">
        <f t="shared" si="6"/>
        <v>0</v>
      </c>
    </row>
    <row r="412" spans="1:17" x14ac:dyDescent="0.3">
      <c r="A412">
        <v>20171</v>
      </c>
      <c r="B412" s="5" t="s">
        <v>38</v>
      </c>
      <c r="C412" s="5" t="s">
        <v>36</v>
      </c>
      <c r="D412" s="1">
        <v>20000</v>
      </c>
      <c r="E412" s="4">
        <v>20000</v>
      </c>
      <c r="F412" s="9" t="str" cm="1">
        <f t="array" ref="F412">_xlfn.IFS(E412&lt;60000, "10k-50k", AND(E412&gt;50000,E412&lt;110000),"60-100k", E412&gt;100000, "More than 110k ")</f>
        <v>10k-50k</v>
      </c>
      <c r="G412">
        <v>2</v>
      </c>
      <c r="H412" t="s">
        <v>19</v>
      </c>
      <c r="I412" t="s">
        <v>25</v>
      </c>
      <c r="J412" t="s">
        <v>15</v>
      </c>
      <c r="K412">
        <v>1</v>
      </c>
      <c r="L412" t="s">
        <v>16</v>
      </c>
      <c r="M412" t="s">
        <v>17</v>
      </c>
      <c r="N412" s="3">
        <v>46</v>
      </c>
      <c r="O412" s="4" t="str" cm="1">
        <f t="array" ref="O412">_xlfn.IFS(N412 &lt; 46, "25-45 years old", AND(N412 &gt; 45,N412 &lt; 66), "46-65 years old", N412 &gt; 65, "&gt; 65 years old")</f>
        <v>46-65 years old</v>
      </c>
      <c r="P412" t="s">
        <v>15</v>
      </c>
      <c r="Q412" s="5">
        <f t="shared" si="6"/>
        <v>1</v>
      </c>
    </row>
    <row r="413" spans="1:17" x14ac:dyDescent="0.3">
      <c r="A413">
        <v>11116</v>
      </c>
      <c r="B413" s="5" t="s">
        <v>38</v>
      </c>
      <c r="C413" s="5" t="s">
        <v>37</v>
      </c>
      <c r="D413" s="1">
        <v>70000</v>
      </c>
      <c r="E413" s="4">
        <v>70000</v>
      </c>
      <c r="F413" s="9" t="str" cm="1">
        <f t="array" ref="F413">_xlfn.IFS(E413&lt;60000, "10k-50k", AND(E413&gt;50000,E413&lt;110000),"60-100k", E413&gt;100000, "More than 110k ")</f>
        <v>60-100k</v>
      </c>
      <c r="G413">
        <v>5</v>
      </c>
      <c r="H413" t="s">
        <v>19</v>
      </c>
      <c r="I413" t="s">
        <v>14</v>
      </c>
      <c r="J413" t="s">
        <v>15</v>
      </c>
      <c r="K413">
        <v>2</v>
      </c>
      <c r="L413" t="s">
        <v>23</v>
      </c>
      <c r="M413" t="s">
        <v>24</v>
      </c>
      <c r="N413" s="3">
        <v>43</v>
      </c>
      <c r="O413" s="4" t="str" cm="1">
        <f t="array" ref="O413">_xlfn.IFS(N413 &lt; 46, "25-45 years old", AND(N413 &gt; 45,N413 &lt; 66), "46-65 years old", N413 &gt; 65, "&gt; 65 years old")</f>
        <v>25-45 years old</v>
      </c>
      <c r="P413" t="s">
        <v>18</v>
      </c>
      <c r="Q413" s="5">
        <f t="shared" si="6"/>
        <v>0</v>
      </c>
    </row>
    <row r="414" spans="1:17" x14ac:dyDescent="0.3">
      <c r="A414">
        <v>20053</v>
      </c>
      <c r="B414" s="5" t="s">
        <v>39</v>
      </c>
      <c r="C414" s="5" t="s">
        <v>37</v>
      </c>
      <c r="D414" s="1">
        <v>40000</v>
      </c>
      <c r="E414" s="4">
        <v>40000</v>
      </c>
      <c r="F414" s="9" t="str" cm="1">
        <f t="array" ref="F414">_xlfn.IFS(E414&lt;60000, "10k-50k", AND(E414&gt;50000,E414&lt;110000),"60-100k", E414&gt;100000, "More than 110k ")</f>
        <v>10k-50k</v>
      </c>
      <c r="G414">
        <v>2</v>
      </c>
      <c r="H414" t="s">
        <v>19</v>
      </c>
      <c r="I414" t="s">
        <v>20</v>
      </c>
      <c r="J414" t="s">
        <v>15</v>
      </c>
      <c r="K414">
        <v>0</v>
      </c>
      <c r="L414" t="s">
        <v>16</v>
      </c>
      <c r="M414" t="s">
        <v>17</v>
      </c>
      <c r="N414" s="3">
        <v>34</v>
      </c>
      <c r="O414" s="4" t="str" cm="1">
        <f t="array" ref="O414">_xlfn.IFS(N414 &lt; 46, "25-45 years old", AND(N414 &gt; 45,N414 &lt; 66), "46-65 years old", N414 &gt; 65, "&gt; 65 years old")</f>
        <v>25-45 years old</v>
      </c>
      <c r="P414" t="s">
        <v>18</v>
      </c>
      <c r="Q414" s="5">
        <f t="shared" si="6"/>
        <v>0</v>
      </c>
    </row>
    <row r="415" spans="1:17" x14ac:dyDescent="0.3">
      <c r="A415">
        <v>25266</v>
      </c>
      <c r="B415" s="5" t="s">
        <v>39</v>
      </c>
      <c r="C415" s="5" t="s">
        <v>36</v>
      </c>
      <c r="D415" s="1">
        <v>30000</v>
      </c>
      <c r="E415" s="4">
        <v>30000</v>
      </c>
      <c r="F415" s="9" t="str" cm="1">
        <f t="array" ref="F415">_xlfn.IFS(E415&lt;60000, "10k-50k", AND(E415&gt;50000,E415&lt;110000),"60-100k", E415&gt;100000, "More than 110k ")</f>
        <v>10k-50k</v>
      </c>
      <c r="G415">
        <v>2</v>
      </c>
      <c r="H415" t="s">
        <v>19</v>
      </c>
      <c r="I415" t="s">
        <v>20</v>
      </c>
      <c r="J415" t="s">
        <v>18</v>
      </c>
      <c r="K415">
        <v>2</v>
      </c>
      <c r="L415" t="s">
        <v>23</v>
      </c>
      <c r="M415" t="s">
        <v>24</v>
      </c>
      <c r="N415" s="3">
        <v>67</v>
      </c>
      <c r="O415" s="4" t="str" cm="1">
        <f t="array" ref="O415">_xlfn.IFS(N415 &lt; 46, "25-45 years old", AND(N415 &gt; 45,N415 &lt; 66), "46-65 years old", N415 &gt; 65, "&gt; 65 years old")</f>
        <v>&gt; 65 years old</v>
      </c>
      <c r="P415" t="s">
        <v>18</v>
      </c>
      <c r="Q415" s="5">
        <f t="shared" si="6"/>
        <v>0</v>
      </c>
    </row>
    <row r="416" spans="1:17" x14ac:dyDescent="0.3">
      <c r="A416">
        <v>17960</v>
      </c>
      <c r="B416" s="5" t="s">
        <v>38</v>
      </c>
      <c r="C416" s="5" t="s">
        <v>36</v>
      </c>
      <c r="D416" s="1">
        <v>40000</v>
      </c>
      <c r="E416" s="4">
        <v>40000</v>
      </c>
      <c r="F416" s="9" t="str" cm="1">
        <f t="array" ref="F416">_xlfn.IFS(E416&lt;60000, "10k-50k", AND(E416&gt;50000,E416&lt;110000),"60-100k", E416&gt;100000, "More than 110k ")</f>
        <v>10k-50k</v>
      </c>
      <c r="G416">
        <v>0</v>
      </c>
      <c r="H416" t="s">
        <v>31</v>
      </c>
      <c r="I416" t="s">
        <v>20</v>
      </c>
      <c r="J416" t="s">
        <v>15</v>
      </c>
      <c r="K416">
        <v>0</v>
      </c>
      <c r="L416" t="s">
        <v>16</v>
      </c>
      <c r="M416" t="s">
        <v>17</v>
      </c>
      <c r="N416" s="3">
        <v>35</v>
      </c>
      <c r="O416" s="4" t="str" cm="1">
        <f t="array" ref="O416">_xlfn.IFS(N416 &lt; 46, "25-45 years old", AND(N416 &gt; 45,N416 &lt; 66), "46-65 years old", N416 &gt; 65, "&gt; 65 years old")</f>
        <v>25-45 years old</v>
      </c>
      <c r="P416" t="s">
        <v>15</v>
      </c>
      <c r="Q416" s="5">
        <f t="shared" si="6"/>
        <v>1</v>
      </c>
    </row>
    <row r="417" spans="1:17" x14ac:dyDescent="0.3">
      <c r="A417">
        <v>13961</v>
      </c>
      <c r="B417" s="5" t="s">
        <v>38</v>
      </c>
      <c r="C417" s="5" t="s">
        <v>36</v>
      </c>
      <c r="D417" s="1">
        <v>80000</v>
      </c>
      <c r="E417" s="4">
        <v>80000</v>
      </c>
      <c r="F417" s="9" t="str" cm="1">
        <f t="array" ref="F417">_xlfn.IFS(E417&lt;60000, "10k-50k", AND(E417&gt;50000,E417&lt;110000),"60-100k", E417&gt;100000, "More than 110k ")</f>
        <v>60-100k</v>
      </c>
      <c r="G417">
        <v>5</v>
      </c>
      <c r="H417" t="s">
        <v>31</v>
      </c>
      <c r="I417" t="s">
        <v>28</v>
      </c>
      <c r="J417" t="s">
        <v>15</v>
      </c>
      <c r="K417">
        <v>3</v>
      </c>
      <c r="L417" t="s">
        <v>16</v>
      </c>
      <c r="M417" t="s">
        <v>24</v>
      </c>
      <c r="N417" s="3">
        <v>40</v>
      </c>
      <c r="O417" s="4" t="str" cm="1">
        <f t="array" ref="O417">_xlfn.IFS(N417 &lt; 46, "25-45 years old", AND(N417 &gt; 45,N417 &lt; 66), "46-65 years old", N417 &gt; 65, "&gt; 65 years old")</f>
        <v>25-45 years old</v>
      </c>
      <c r="P417" t="s">
        <v>18</v>
      </c>
      <c r="Q417" s="5">
        <f t="shared" si="6"/>
        <v>0</v>
      </c>
    </row>
    <row r="418" spans="1:17" x14ac:dyDescent="0.3">
      <c r="A418">
        <v>11897</v>
      </c>
      <c r="B418" s="5" t="s">
        <v>39</v>
      </c>
      <c r="C418" s="5" t="s">
        <v>37</v>
      </c>
      <c r="D418" s="1">
        <v>60000</v>
      </c>
      <c r="E418" s="4">
        <v>60000</v>
      </c>
      <c r="F418" s="9" t="str" cm="1">
        <f t="array" ref="F418">_xlfn.IFS(E418&lt;60000, "10k-50k", AND(E418&gt;50000,E418&lt;110000),"60-100k", E418&gt;100000, "More than 110k ")</f>
        <v>60-100k</v>
      </c>
      <c r="G418">
        <v>2</v>
      </c>
      <c r="H418" t="s">
        <v>13</v>
      </c>
      <c r="I418" t="s">
        <v>21</v>
      </c>
      <c r="J418" t="s">
        <v>18</v>
      </c>
      <c r="K418">
        <v>1</v>
      </c>
      <c r="L418" t="s">
        <v>16</v>
      </c>
      <c r="M418" t="s">
        <v>24</v>
      </c>
      <c r="N418" s="3">
        <v>37</v>
      </c>
      <c r="O418" s="4" t="str" cm="1">
        <f t="array" ref="O418">_xlfn.IFS(N418 &lt; 46, "25-45 years old", AND(N418 &gt; 45,N418 &lt; 66), "46-65 years old", N418 &gt; 65, "&gt; 65 years old")</f>
        <v>25-45 years old</v>
      </c>
      <c r="P418" t="s">
        <v>15</v>
      </c>
      <c r="Q418" s="5">
        <f t="shared" si="6"/>
        <v>1</v>
      </c>
    </row>
    <row r="419" spans="1:17" x14ac:dyDescent="0.3">
      <c r="A419">
        <v>11139</v>
      </c>
      <c r="B419" s="5" t="s">
        <v>39</v>
      </c>
      <c r="C419" s="5" t="s">
        <v>36</v>
      </c>
      <c r="D419" s="1">
        <v>30000</v>
      </c>
      <c r="E419" s="4">
        <v>30000</v>
      </c>
      <c r="F419" s="9" t="str" cm="1">
        <f t="array" ref="F419">_xlfn.IFS(E419&lt;60000, "10k-50k", AND(E419&gt;50000,E419&lt;110000),"60-100k", E419&gt;100000, "More than 110k ")</f>
        <v>10k-50k</v>
      </c>
      <c r="G419">
        <v>2</v>
      </c>
      <c r="H419" t="s">
        <v>19</v>
      </c>
      <c r="I419" t="s">
        <v>20</v>
      </c>
      <c r="J419" t="s">
        <v>18</v>
      </c>
      <c r="K419">
        <v>2</v>
      </c>
      <c r="L419" t="s">
        <v>23</v>
      </c>
      <c r="M419" t="s">
        <v>24</v>
      </c>
      <c r="N419" s="3">
        <v>67</v>
      </c>
      <c r="O419" s="4" t="str" cm="1">
        <f t="array" ref="O419">_xlfn.IFS(N419 &lt; 46, "25-45 years old", AND(N419 &gt; 45,N419 &lt; 66), "46-65 years old", N419 &gt; 65, "&gt; 65 years old")</f>
        <v>&gt; 65 years old</v>
      </c>
      <c r="P419" t="s">
        <v>18</v>
      </c>
      <c r="Q419" s="5">
        <f t="shared" si="6"/>
        <v>0</v>
      </c>
    </row>
    <row r="420" spans="1:17" x14ac:dyDescent="0.3">
      <c r="A420">
        <v>11576</v>
      </c>
      <c r="B420" s="5" t="s">
        <v>38</v>
      </c>
      <c r="C420" s="5" t="s">
        <v>37</v>
      </c>
      <c r="D420" s="1">
        <v>30000</v>
      </c>
      <c r="E420" s="4">
        <v>30000</v>
      </c>
      <c r="F420" s="9" t="str" cm="1">
        <f t="array" ref="F420">_xlfn.IFS(E420&lt;60000, "10k-50k", AND(E420&gt;50000,E420&lt;110000),"60-100k", E420&gt;100000, "More than 110k ")</f>
        <v>10k-50k</v>
      </c>
      <c r="G420">
        <v>1</v>
      </c>
      <c r="H420" t="s">
        <v>13</v>
      </c>
      <c r="I420" t="s">
        <v>14</v>
      </c>
      <c r="J420" t="s">
        <v>15</v>
      </c>
      <c r="K420">
        <v>2</v>
      </c>
      <c r="L420" t="s">
        <v>16</v>
      </c>
      <c r="M420" t="s">
        <v>17</v>
      </c>
      <c r="N420" s="3">
        <v>41</v>
      </c>
      <c r="O420" s="4" t="str" cm="1">
        <f t="array" ref="O420">_xlfn.IFS(N420 &lt; 46, "25-45 years old", AND(N420 &gt; 45,N420 &lt; 66), "46-65 years old", N420 &gt; 65, "&gt; 65 years old")</f>
        <v>25-45 years old</v>
      </c>
      <c r="P420" t="s">
        <v>15</v>
      </c>
      <c r="Q420" s="5">
        <f t="shared" si="6"/>
        <v>1</v>
      </c>
    </row>
    <row r="421" spans="1:17" x14ac:dyDescent="0.3">
      <c r="A421">
        <v>19255</v>
      </c>
      <c r="B421" s="5" t="s">
        <v>39</v>
      </c>
      <c r="C421" s="5" t="s">
        <v>37</v>
      </c>
      <c r="D421" s="1">
        <v>10000</v>
      </c>
      <c r="E421" s="4">
        <v>10000</v>
      </c>
      <c r="F421" s="9" t="str" cm="1">
        <f t="array" ref="F421">_xlfn.IFS(E421&lt;60000, "10k-50k", AND(E421&gt;50000,E421&lt;110000),"60-100k", E421&gt;100000, "More than 110k ")</f>
        <v>10k-50k</v>
      </c>
      <c r="G421">
        <v>2</v>
      </c>
      <c r="H421" t="s">
        <v>19</v>
      </c>
      <c r="I421" t="s">
        <v>25</v>
      </c>
      <c r="J421" t="s">
        <v>15</v>
      </c>
      <c r="K421">
        <v>1</v>
      </c>
      <c r="L421" t="s">
        <v>16</v>
      </c>
      <c r="M421" t="s">
        <v>17</v>
      </c>
      <c r="N421" s="3">
        <v>51</v>
      </c>
      <c r="O421" s="4" t="str" cm="1">
        <f t="array" ref="O421">_xlfn.IFS(N421 &lt; 46, "25-45 years old", AND(N421 &gt; 45,N421 &lt; 66), "46-65 years old", N421 &gt; 65, "&gt; 65 years old")</f>
        <v>46-65 years old</v>
      </c>
      <c r="P421" t="s">
        <v>15</v>
      </c>
      <c r="Q421" s="5">
        <f t="shared" si="6"/>
        <v>1</v>
      </c>
    </row>
    <row r="422" spans="1:17" x14ac:dyDescent="0.3">
      <c r="A422">
        <v>18153</v>
      </c>
      <c r="B422" s="5" t="s">
        <v>38</v>
      </c>
      <c r="C422" s="5" t="s">
        <v>36</v>
      </c>
      <c r="D422" s="1">
        <v>100000</v>
      </c>
      <c r="E422" s="4">
        <v>100000</v>
      </c>
      <c r="F422" s="9" t="str" cm="1">
        <f t="array" ref="F422">_xlfn.IFS(E422&lt;60000, "10k-50k", AND(E422&gt;50000,E422&lt;110000),"60-100k", E422&gt;100000, "More than 110k ")</f>
        <v>60-100k</v>
      </c>
      <c r="G422">
        <v>2</v>
      </c>
      <c r="H422" t="s">
        <v>13</v>
      </c>
      <c r="I422" t="s">
        <v>28</v>
      </c>
      <c r="J422" t="s">
        <v>15</v>
      </c>
      <c r="K422">
        <v>4</v>
      </c>
      <c r="L422" t="s">
        <v>40</v>
      </c>
      <c r="M422" t="s">
        <v>17</v>
      </c>
      <c r="N422" s="3">
        <v>59</v>
      </c>
      <c r="O422" s="4" t="str" cm="1">
        <f t="array" ref="O422">_xlfn.IFS(N422 &lt; 46, "25-45 years old", AND(N422 &gt; 45,N422 &lt; 66), "46-65 years old", N422 &gt; 65, "&gt; 65 years old")</f>
        <v>46-65 years old</v>
      </c>
      <c r="P422" t="s">
        <v>18</v>
      </c>
      <c r="Q422" s="5">
        <f t="shared" si="6"/>
        <v>0</v>
      </c>
    </row>
    <row r="423" spans="1:17" x14ac:dyDescent="0.3">
      <c r="A423">
        <v>14547</v>
      </c>
      <c r="B423" s="5" t="s">
        <v>38</v>
      </c>
      <c r="C423" s="5" t="s">
        <v>37</v>
      </c>
      <c r="D423" s="1">
        <v>10000</v>
      </c>
      <c r="E423" s="4">
        <v>10000</v>
      </c>
      <c r="F423" s="9" t="str" cm="1">
        <f t="array" ref="F423">_xlfn.IFS(E423&lt;60000, "10k-50k", AND(E423&gt;50000,E423&lt;110000),"60-100k", E423&gt;100000, "More than 110k ")</f>
        <v>10k-50k</v>
      </c>
      <c r="G423">
        <v>2</v>
      </c>
      <c r="H423" t="s">
        <v>19</v>
      </c>
      <c r="I423" t="s">
        <v>25</v>
      </c>
      <c r="J423" t="s">
        <v>15</v>
      </c>
      <c r="K423">
        <v>0</v>
      </c>
      <c r="L423" t="s">
        <v>26</v>
      </c>
      <c r="M423" t="s">
        <v>17</v>
      </c>
      <c r="N423" s="3">
        <v>51</v>
      </c>
      <c r="O423" s="4" t="str" cm="1">
        <f t="array" ref="O423">_xlfn.IFS(N423 &lt; 46, "25-45 years old", AND(N423 &gt; 45,N423 &lt; 66), "46-65 years old", N423 &gt; 65, "&gt; 65 years old")</f>
        <v>46-65 years old</v>
      </c>
      <c r="P423" t="s">
        <v>18</v>
      </c>
      <c r="Q423" s="5">
        <f t="shared" si="6"/>
        <v>0</v>
      </c>
    </row>
    <row r="424" spans="1:17" x14ac:dyDescent="0.3">
      <c r="A424">
        <v>24901</v>
      </c>
      <c r="B424" s="5" t="s">
        <v>39</v>
      </c>
      <c r="C424" s="5" t="s">
        <v>37</v>
      </c>
      <c r="D424" s="1">
        <v>110000</v>
      </c>
      <c r="E424" s="4">
        <v>110000</v>
      </c>
      <c r="F424" s="9" t="str" cm="1">
        <f t="array" ref="F424">_xlfn.IFS(E424&lt;60000, "10k-50k", AND(E424&gt;50000,E424&lt;110000),"60-100k", E424&gt;100000, "More than 110k ")</f>
        <v xml:space="preserve">More than 110k </v>
      </c>
      <c r="G424">
        <v>0</v>
      </c>
      <c r="H424" t="s">
        <v>19</v>
      </c>
      <c r="I424" t="s">
        <v>28</v>
      </c>
      <c r="J424" t="s">
        <v>18</v>
      </c>
      <c r="K424">
        <v>3</v>
      </c>
      <c r="L424" t="s">
        <v>40</v>
      </c>
      <c r="M424" t="s">
        <v>24</v>
      </c>
      <c r="N424" s="3">
        <v>32</v>
      </c>
      <c r="O424" s="4" t="str" cm="1">
        <f t="array" ref="O424">_xlfn.IFS(N424 &lt; 46, "25-45 years old", AND(N424 &gt; 45,N424 &lt; 66), "46-65 years old", N424 &gt; 65, "&gt; 65 years old")</f>
        <v>25-45 years old</v>
      </c>
      <c r="P424" t="s">
        <v>15</v>
      </c>
      <c r="Q424" s="5">
        <f t="shared" si="6"/>
        <v>1</v>
      </c>
    </row>
    <row r="425" spans="1:17" x14ac:dyDescent="0.3">
      <c r="A425">
        <v>27169</v>
      </c>
      <c r="B425" s="5" t="s">
        <v>39</v>
      </c>
      <c r="C425" s="5" t="s">
        <v>37</v>
      </c>
      <c r="D425" s="1">
        <v>30000</v>
      </c>
      <c r="E425" s="4">
        <v>30000</v>
      </c>
      <c r="F425" s="9" t="str" cm="1">
        <f t="array" ref="F425">_xlfn.IFS(E425&lt;60000, "10k-50k", AND(E425&gt;50000,E425&lt;110000),"60-100k", E425&gt;100000, "More than 110k ")</f>
        <v>10k-50k</v>
      </c>
      <c r="G425">
        <v>0</v>
      </c>
      <c r="H425" t="s">
        <v>27</v>
      </c>
      <c r="I425" t="s">
        <v>25</v>
      </c>
      <c r="J425" t="s">
        <v>15</v>
      </c>
      <c r="K425">
        <v>1</v>
      </c>
      <c r="L425" t="s">
        <v>22</v>
      </c>
      <c r="M425" t="s">
        <v>17</v>
      </c>
      <c r="N425" s="3">
        <v>34</v>
      </c>
      <c r="O425" s="4" t="str" cm="1">
        <f t="array" ref="O425">_xlfn.IFS(N425 &lt; 46, "25-45 years old", AND(N425 &gt; 45,N425 &lt; 66), "46-65 years old", N425 &gt; 65, "&gt; 65 years old")</f>
        <v>25-45 years old</v>
      </c>
      <c r="P425" t="s">
        <v>15</v>
      </c>
      <c r="Q425" s="5">
        <f t="shared" si="6"/>
        <v>1</v>
      </c>
    </row>
    <row r="426" spans="1:17" x14ac:dyDescent="0.3">
      <c r="A426">
        <v>14805</v>
      </c>
      <c r="B426" s="5" t="s">
        <v>39</v>
      </c>
      <c r="C426" s="5" t="s">
        <v>36</v>
      </c>
      <c r="D426" s="1">
        <v>10000</v>
      </c>
      <c r="E426" s="4">
        <v>10000</v>
      </c>
      <c r="F426" s="9" t="str" cm="1">
        <f t="array" ref="F426">_xlfn.IFS(E426&lt;60000, "10k-50k", AND(E426&gt;50000,E426&lt;110000),"60-100k", E426&gt;100000, "More than 110k ")</f>
        <v>10k-50k</v>
      </c>
      <c r="G426">
        <v>3</v>
      </c>
      <c r="H426" t="s">
        <v>29</v>
      </c>
      <c r="I426" t="s">
        <v>25</v>
      </c>
      <c r="J426" t="s">
        <v>15</v>
      </c>
      <c r="K426">
        <v>2</v>
      </c>
      <c r="L426" t="s">
        <v>16</v>
      </c>
      <c r="M426" t="s">
        <v>17</v>
      </c>
      <c r="N426" s="3">
        <v>43</v>
      </c>
      <c r="O426" s="4" t="str" cm="1">
        <f t="array" ref="O426">_xlfn.IFS(N426 &lt; 46, "25-45 years old", AND(N426 &gt; 45,N426 &lt; 66), "46-65 years old", N426 &gt; 65, "&gt; 65 years old")</f>
        <v>25-45 years old</v>
      </c>
      <c r="P426" t="s">
        <v>18</v>
      </c>
      <c r="Q426" s="5">
        <f t="shared" si="6"/>
        <v>0</v>
      </c>
    </row>
    <row r="427" spans="1:17" x14ac:dyDescent="0.3">
      <c r="A427">
        <v>15822</v>
      </c>
      <c r="B427" s="5" t="s">
        <v>38</v>
      </c>
      <c r="C427" s="5" t="s">
        <v>37</v>
      </c>
      <c r="D427" s="1">
        <v>40000</v>
      </c>
      <c r="E427" s="4">
        <v>40000</v>
      </c>
      <c r="F427" s="9" t="str" cm="1">
        <f t="array" ref="F427">_xlfn.IFS(E427&lt;60000, "10k-50k", AND(E427&gt;50000,E427&lt;110000),"60-100k", E427&gt;100000, "More than 110k ")</f>
        <v>10k-50k</v>
      </c>
      <c r="G427">
        <v>2</v>
      </c>
      <c r="H427" t="s">
        <v>13</v>
      </c>
      <c r="I427" t="s">
        <v>28</v>
      </c>
      <c r="J427" t="s">
        <v>15</v>
      </c>
      <c r="K427">
        <v>2</v>
      </c>
      <c r="L427" t="s">
        <v>16</v>
      </c>
      <c r="M427" t="s">
        <v>24</v>
      </c>
      <c r="N427" s="3">
        <v>67</v>
      </c>
      <c r="O427" s="4" t="str" cm="1">
        <f t="array" ref="O427">_xlfn.IFS(N427 &lt; 46, "25-45 years old", AND(N427 &gt; 45,N427 &lt; 66), "46-65 years old", N427 &gt; 65, "&gt; 65 years old")</f>
        <v>&gt; 65 years old</v>
      </c>
      <c r="P427" t="s">
        <v>18</v>
      </c>
      <c r="Q427" s="5">
        <f t="shared" si="6"/>
        <v>0</v>
      </c>
    </row>
    <row r="428" spans="1:17" x14ac:dyDescent="0.3">
      <c r="A428">
        <v>19389</v>
      </c>
      <c r="B428" s="5" t="s">
        <v>39</v>
      </c>
      <c r="C428" s="5" t="s">
        <v>37</v>
      </c>
      <c r="D428" s="1">
        <v>30000</v>
      </c>
      <c r="E428" s="4">
        <v>30000</v>
      </c>
      <c r="F428" s="9" t="str" cm="1">
        <f t="array" ref="F428">_xlfn.IFS(E428&lt;60000, "10k-50k", AND(E428&gt;50000,E428&lt;110000),"60-100k", E428&gt;100000, "More than 110k ")</f>
        <v>10k-50k</v>
      </c>
      <c r="G428">
        <v>0</v>
      </c>
      <c r="H428" t="s">
        <v>19</v>
      </c>
      <c r="I428" t="s">
        <v>20</v>
      </c>
      <c r="J428" t="s">
        <v>18</v>
      </c>
      <c r="K428">
        <v>1</v>
      </c>
      <c r="L428" t="s">
        <v>22</v>
      </c>
      <c r="M428" t="s">
        <v>17</v>
      </c>
      <c r="N428" s="3">
        <v>28</v>
      </c>
      <c r="O428" s="4" t="str" cm="1">
        <f t="array" ref="O428">_xlfn.IFS(N428 &lt; 46, "25-45 years old", AND(N428 &gt; 45,N428 &lt; 66), "46-65 years old", N428 &gt; 65, "&gt; 65 years old")</f>
        <v>25-45 years old</v>
      </c>
      <c r="P428" t="s">
        <v>18</v>
      </c>
      <c r="Q428" s="5">
        <f t="shared" si="6"/>
        <v>0</v>
      </c>
    </row>
    <row r="429" spans="1:17" x14ac:dyDescent="0.3">
      <c r="A429">
        <v>17048</v>
      </c>
      <c r="B429" s="5" t="s">
        <v>39</v>
      </c>
      <c r="C429" s="5" t="s">
        <v>36</v>
      </c>
      <c r="D429" s="1">
        <v>90000</v>
      </c>
      <c r="E429" s="4">
        <v>90000</v>
      </c>
      <c r="F429" s="9" t="str" cm="1">
        <f t="array" ref="F429">_xlfn.IFS(E429&lt;60000, "10k-50k", AND(E429&gt;50000,E429&lt;110000),"60-100k", E429&gt;100000, "More than 110k ")</f>
        <v>60-100k</v>
      </c>
      <c r="G429">
        <v>1</v>
      </c>
      <c r="H429" t="s">
        <v>31</v>
      </c>
      <c r="I429" t="s">
        <v>28</v>
      </c>
      <c r="J429" t="s">
        <v>15</v>
      </c>
      <c r="K429">
        <v>0</v>
      </c>
      <c r="L429" t="s">
        <v>16</v>
      </c>
      <c r="M429" t="s">
        <v>24</v>
      </c>
      <c r="N429" s="3">
        <v>36</v>
      </c>
      <c r="O429" s="4" t="str" cm="1">
        <f t="array" ref="O429">_xlfn.IFS(N429 &lt; 46, "25-45 years old", AND(N429 &gt; 45,N429 &lt; 66), "46-65 years old", N429 &gt; 65, "&gt; 65 years old")</f>
        <v>25-45 years old</v>
      </c>
      <c r="P429" t="s">
        <v>15</v>
      </c>
      <c r="Q429" s="5">
        <f t="shared" si="6"/>
        <v>1</v>
      </c>
    </row>
    <row r="430" spans="1:17" x14ac:dyDescent="0.3">
      <c r="A430">
        <v>22204</v>
      </c>
      <c r="B430" s="5" t="s">
        <v>38</v>
      </c>
      <c r="C430" s="5" t="s">
        <v>37</v>
      </c>
      <c r="D430" s="1">
        <v>110000</v>
      </c>
      <c r="E430" s="4">
        <v>110000</v>
      </c>
      <c r="F430" s="9" t="str" cm="1">
        <f t="array" ref="F430">_xlfn.IFS(E430&lt;60000, "10k-50k", AND(E430&gt;50000,E430&lt;110000),"60-100k", E430&gt;100000, "More than 110k ")</f>
        <v xml:space="preserve">More than 110k </v>
      </c>
      <c r="G430">
        <v>4</v>
      </c>
      <c r="H430" t="s">
        <v>13</v>
      </c>
      <c r="I430" t="s">
        <v>28</v>
      </c>
      <c r="J430" t="s">
        <v>15</v>
      </c>
      <c r="K430">
        <v>3</v>
      </c>
      <c r="L430" t="s">
        <v>22</v>
      </c>
      <c r="M430" t="s">
        <v>24</v>
      </c>
      <c r="N430" s="3">
        <v>48</v>
      </c>
      <c r="O430" s="4" t="str" cm="1">
        <f t="array" ref="O430">_xlfn.IFS(N430 &lt; 46, "25-45 years old", AND(N430 &gt; 45,N430 &lt; 66), "46-65 years old", N430 &gt; 65, "&gt; 65 years old")</f>
        <v>46-65 years old</v>
      </c>
      <c r="P430" t="s">
        <v>18</v>
      </c>
      <c r="Q430" s="5">
        <f t="shared" si="6"/>
        <v>0</v>
      </c>
    </row>
    <row r="431" spans="1:17" x14ac:dyDescent="0.3">
      <c r="A431">
        <v>12718</v>
      </c>
      <c r="B431" s="5" t="s">
        <v>39</v>
      </c>
      <c r="C431" s="5" t="s">
        <v>36</v>
      </c>
      <c r="D431" s="1">
        <v>30000</v>
      </c>
      <c r="E431" s="4">
        <v>30000</v>
      </c>
      <c r="F431" s="9" t="str" cm="1">
        <f t="array" ref="F431">_xlfn.IFS(E431&lt;60000, "10k-50k", AND(E431&gt;50000,E431&lt;110000),"60-100k", E431&gt;100000, "More than 110k ")</f>
        <v>10k-50k</v>
      </c>
      <c r="G431">
        <v>0</v>
      </c>
      <c r="H431" t="s">
        <v>19</v>
      </c>
      <c r="I431" t="s">
        <v>20</v>
      </c>
      <c r="J431" t="s">
        <v>15</v>
      </c>
      <c r="K431">
        <v>1</v>
      </c>
      <c r="L431" t="s">
        <v>22</v>
      </c>
      <c r="M431" t="s">
        <v>17</v>
      </c>
      <c r="N431" s="3">
        <v>31</v>
      </c>
      <c r="O431" s="4" t="str" cm="1">
        <f t="array" ref="O431">_xlfn.IFS(N431 &lt; 46, "25-45 years old", AND(N431 &gt; 45,N431 &lt; 66), "46-65 years old", N431 &gt; 65, "&gt; 65 years old")</f>
        <v>25-45 years old</v>
      </c>
      <c r="P431" t="s">
        <v>18</v>
      </c>
      <c r="Q431" s="5">
        <f t="shared" si="6"/>
        <v>0</v>
      </c>
    </row>
    <row r="432" spans="1:17" x14ac:dyDescent="0.3">
      <c r="A432">
        <v>15019</v>
      </c>
      <c r="B432" s="5" t="s">
        <v>39</v>
      </c>
      <c r="C432" s="5" t="s">
        <v>36</v>
      </c>
      <c r="D432" s="1">
        <v>30000</v>
      </c>
      <c r="E432" s="4">
        <v>30000</v>
      </c>
      <c r="F432" s="9" t="str" cm="1">
        <f t="array" ref="F432">_xlfn.IFS(E432&lt;60000, "10k-50k", AND(E432&gt;50000,E432&lt;110000),"60-100k", E432&gt;100000, "More than 110k ")</f>
        <v>10k-50k</v>
      </c>
      <c r="G432">
        <v>3</v>
      </c>
      <c r="H432" t="s">
        <v>27</v>
      </c>
      <c r="I432" t="s">
        <v>14</v>
      </c>
      <c r="J432" t="s">
        <v>15</v>
      </c>
      <c r="K432">
        <v>2</v>
      </c>
      <c r="L432" t="s">
        <v>23</v>
      </c>
      <c r="M432" t="s">
        <v>24</v>
      </c>
      <c r="N432" s="3">
        <v>55</v>
      </c>
      <c r="O432" s="4" t="str" cm="1">
        <f t="array" ref="O432">_xlfn.IFS(N432 &lt; 46, "25-45 years old", AND(N432 &gt; 45,N432 &lt; 66), "46-65 years old", N432 &gt; 65, "&gt; 65 years old")</f>
        <v>46-65 years old</v>
      </c>
      <c r="P432" t="s">
        <v>18</v>
      </c>
      <c r="Q432" s="5">
        <f t="shared" si="6"/>
        <v>0</v>
      </c>
    </row>
    <row r="433" spans="1:17" x14ac:dyDescent="0.3">
      <c r="A433">
        <v>28488</v>
      </c>
      <c r="B433" s="5" t="s">
        <v>39</v>
      </c>
      <c r="C433" s="5" t="s">
        <v>37</v>
      </c>
      <c r="D433" s="1">
        <v>20000</v>
      </c>
      <c r="E433" s="4">
        <v>20000</v>
      </c>
      <c r="F433" s="9" t="str" cm="1">
        <f t="array" ref="F433">_xlfn.IFS(E433&lt;60000, "10k-50k", AND(E433&gt;50000,E433&lt;110000),"60-100k", E433&gt;100000, "More than 110k ")</f>
        <v>10k-50k</v>
      </c>
      <c r="G433">
        <v>0</v>
      </c>
      <c r="H433" t="s">
        <v>19</v>
      </c>
      <c r="I433" t="s">
        <v>25</v>
      </c>
      <c r="J433" t="s">
        <v>15</v>
      </c>
      <c r="K433">
        <v>0</v>
      </c>
      <c r="L433" t="s">
        <v>16</v>
      </c>
      <c r="M433" t="s">
        <v>24</v>
      </c>
      <c r="N433" s="3">
        <v>28</v>
      </c>
      <c r="O433" s="4" t="str" cm="1">
        <f t="array" ref="O433">_xlfn.IFS(N433 &lt; 46, "25-45 years old", AND(N433 &gt; 45,N433 &lt; 66), "46-65 years old", N433 &gt; 65, "&gt; 65 years old")</f>
        <v>25-45 years old</v>
      </c>
      <c r="P433" t="s">
        <v>15</v>
      </c>
      <c r="Q433" s="5">
        <f t="shared" si="6"/>
        <v>1</v>
      </c>
    </row>
    <row r="434" spans="1:17" x14ac:dyDescent="0.3">
      <c r="A434">
        <v>21891</v>
      </c>
      <c r="B434" s="5" t="s">
        <v>38</v>
      </c>
      <c r="C434" s="5" t="s">
        <v>36</v>
      </c>
      <c r="D434" s="1">
        <v>110000</v>
      </c>
      <c r="E434" s="4">
        <v>110000</v>
      </c>
      <c r="F434" s="9" t="str" cm="1">
        <f t="array" ref="F434">_xlfn.IFS(E434&lt;60000, "10k-50k", AND(E434&gt;50000,E434&lt;110000),"60-100k", E434&gt;100000, "More than 110k ")</f>
        <v xml:space="preserve">More than 110k </v>
      </c>
      <c r="G434">
        <v>0</v>
      </c>
      <c r="H434" t="s">
        <v>27</v>
      </c>
      <c r="I434" t="s">
        <v>28</v>
      </c>
      <c r="J434" t="s">
        <v>15</v>
      </c>
      <c r="K434">
        <v>3</v>
      </c>
      <c r="L434" t="s">
        <v>40</v>
      </c>
      <c r="M434" t="s">
        <v>24</v>
      </c>
      <c r="N434" s="3">
        <v>34</v>
      </c>
      <c r="O434" s="4" t="str" cm="1">
        <f t="array" ref="O434">_xlfn.IFS(N434 &lt; 46, "25-45 years old", AND(N434 &gt; 45,N434 &lt; 66), "46-65 years old", N434 &gt; 65, "&gt; 65 years old")</f>
        <v>25-45 years old</v>
      </c>
      <c r="P434" t="s">
        <v>15</v>
      </c>
      <c r="Q434" s="5">
        <f t="shared" si="6"/>
        <v>1</v>
      </c>
    </row>
    <row r="435" spans="1:17" x14ac:dyDescent="0.3">
      <c r="A435">
        <v>27814</v>
      </c>
      <c r="B435" s="5" t="s">
        <v>39</v>
      </c>
      <c r="C435" s="5" t="s">
        <v>36</v>
      </c>
      <c r="D435" s="1">
        <v>30000</v>
      </c>
      <c r="E435" s="4">
        <v>30000</v>
      </c>
      <c r="F435" s="9" t="str" cm="1">
        <f t="array" ref="F435">_xlfn.IFS(E435&lt;60000, "10k-50k", AND(E435&gt;50000,E435&lt;110000),"60-100k", E435&gt;100000, "More than 110k ")</f>
        <v>10k-50k</v>
      </c>
      <c r="G435">
        <v>3</v>
      </c>
      <c r="H435" t="s">
        <v>19</v>
      </c>
      <c r="I435" t="s">
        <v>20</v>
      </c>
      <c r="J435" t="s">
        <v>18</v>
      </c>
      <c r="K435">
        <v>1</v>
      </c>
      <c r="L435" t="s">
        <v>16</v>
      </c>
      <c r="M435" t="s">
        <v>17</v>
      </c>
      <c r="N435" s="3">
        <v>26</v>
      </c>
      <c r="O435" s="4" t="str" cm="1">
        <f t="array" ref="O435">_xlfn.IFS(N435 &lt; 46, "25-45 years old", AND(N435 &gt; 45,N435 &lt; 66), "46-65 years old", N435 &gt; 65, "&gt; 65 years old")</f>
        <v>25-45 years old</v>
      </c>
      <c r="P435" t="s">
        <v>18</v>
      </c>
      <c r="Q435" s="5">
        <f t="shared" si="6"/>
        <v>0</v>
      </c>
    </row>
    <row r="436" spans="1:17" x14ac:dyDescent="0.3">
      <c r="A436">
        <v>22175</v>
      </c>
      <c r="B436" s="5" t="s">
        <v>38</v>
      </c>
      <c r="C436" s="5" t="s">
        <v>36</v>
      </c>
      <c r="D436" s="1">
        <v>30000</v>
      </c>
      <c r="E436" s="4">
        <v>30000</v>
      </c>
      <c r="F436" s="9" t="str" cm="1">
        <f t="array" ref="F436">_xlfn.IFS(E436&lt;60000, "10k-50k", AND(E436&gt;50000,E436&lt;110000),"60-100k", E436&gt;100000, "More than 110k ")</f>
        <v>10k-50k</v>
      </c>
      <c r="G436">
        <v>3</v>
      </c>
      <c r="H436" t="s">
        <v>27</v>
      </c>
      <c r="I436" t="s">
        <v>14</v>
      </c>
      <c r="J436" t="s">
        <v>15</v>
      </c>
      <c r="K436">
        <v>2</v>
      </c>
      <c r="L436" t="s">
        <v>23</v>
      </c>
      <c r="M436" t="s">
        <v>24</v>
      </c>
      <c r="N436" s="3">
        <v>53</v>
      </c>
      <c r="O436" s="4" t="str" cm="1">
        <f t="array" ref="O436">_xlfn.IFS(N436 &lt; 46, "25-45 years old", AND(N436 &gt; 45,N436 &lt; 66), "46-65 years old", N436 &gt; 65, "&gt; 65 years old")</f>
        <v>46-65 years old</v>
      </c>
      <c r="P436" t="s">
        <v>15</v>
      </c>
      <c r="Q436" s="5">
        <f t="shared" si="6"/>
        <v>1</v>
      </c>
    </row>
    <row r="437" spans="1:17" x14ac:dyDescent="0.3">
      <c r="A437">
        <v>29447</v>
      </c>
      <c r="B437" s="5" t="s">
        <v>39</v>
      </c>
      <c r="C437" s="5" t="s">
        <v>36</v>
      </c>
      <c r="D437" s="1">
        <v>10000</v>
      </c>
      <c r="E437" s="4">
        <v>10000</v>
      </c>
      <c r="F437" s="9" t="str" cm="1">
        <f t="array" ref="F437">_xlfn.IFS(E437&lt;60000, "10k-50k", AND(E437&gt;50000,E437&lt;110000),"60-100k", E437&gt;100000, "More than 110k ")</f>
        <v>10k-50k</v>
      </c>
      <c r="G437">
        <v>2</v>
      </c>
      <c r="H437" t="s">
        <v>13</v>
      </c>
      <c r="I437" t="s">
        <v>20</v>
      </c>
      <c r="J437" t="s">
        <v>18</v>
      </c>
      <c r="K437">
        <v>1</v>
      </c>
      <c r="L437" t="s">
        <v>22</v>
      </c>
      <c r="M437" t="s">
        <v>17</v>
      </c>
      <c r="N437" s="3">
        <v>68</v>
      </c>
      <c r="O437" s="4" t="str" cm="1">
        <f t="array" ref="O437">_xlfn.IFS(N437 &lt; 46, "25-45 years old", AND(N437 &gt; 45,N437 &lt; 66), "46-65 years old", N437 &gt; 65, "&gt; 65 years old")</f>
        <v>&gt; 65 years old</v>
      </c>
      <c r="P437" t="s">
        <v>18</v>
      </c>
      <c r="Q437" s="5">
        <f t="shared" si="6"/>
        <v>0</v>
      </c>
    </row>
    <row r="438" spans="1:17" x14ac:dyDescent="0.3">
      <c r="A438">
        <v>19784</v>
      </c>
      <c r="B438" s="5" t="s">
        <v>38</v>
      </c>
      <c r="C438" s="5" t="s">
        <v>36</v>
      </c>
      <c r="D438" s="1">
        <v>80000</v>
      </c>
      <c r="E438" s="4">
        <v>80000</v>
      </c>
      <c r="F438" s="9" t="str" cm="1">
        <f t="array" ref="F438">_xlfn.IFS(E438&lt;60000, "10k-50k", AND(E438&gt;50000,E438&lt;110000),"60-100k", E438&gt;100000, "More than 110k ")</f>
        <v>60-100k</v>
      </c>
      <c r="G438">
        <v>2</v>
      </c>
      <c r="H438" t="s">
        <v>27</v>
      </c>
      <c r="I438" t="s">
        <v>14</v>
      </c>
      <c r="J438" t="s">
        <v>15</v>
      </c>
      <c r="K438">
        <v>2</v>
      </c>
      <c r="L438" t="s">
        <v>23</v>
      </c>
      <c r="M438" t="s">
        <v>24</v>
      </c>
      <c r="N438" s="3">
        <v>50</v>
      </c>
      <c r="O438" s="4" t="str" cm="1">
        <f t="array" ref="O438">_xlfn.IFS(N438 &lt; 46, "25-45 years old", AND(N438 &gt; 45,N438 &lt; 66), "46-65 years old", N438 &gt; 65, "&gt; 65 years old")</f>
        <v>46-65 years old</v>
      </c>
      <c r="P438" t="s">
        <v>15</v>
      </c>
      <c r="Q438" s="5">
        <f t="shared" si="6"/>
        <v>1</v>
      </c>
    </row>
    <row r="439" spans="1:17" x14ac:dyDescent="0.3">
      <c r="A439">
        <v>27824</v>
      </c>
      <c r="B439" s="5" t="s">
        <v>39</v>
      </c>
      <c r="C439" s="5" t="s">
        <v>36</v>
      </c>
      <c r="D439" s="1">
        <v>30000</v>
      </c>
      <c r="E439" s="4">
        <v>30000</v>
      </c>
      <c r="F439" s="9" t="str" cm="1">
        <f t="array" ref="F439">_xlfn.IFS(E439&lt;60000, "10k-50k", AND(E439&gt;50000,E439&lt;110000),"60-100k", E439&gt;100000, "More than 110k ")</f>
        <v>10k-50k</v>
      </c>
      <c r="G439">
        <v>3</v>
      </c>
      <c r="H439" t="s">
        <v>19</v>
      </c>
      <c r="I439" t="s">
        <v>20</v>
      </c>
      <c r="J439" t="s">
        <v>15</v>
      </c>
      <c r="K439">
        <v>2</v>
      </c>
      <c r="L439" t="s">
        <v>16</v>
      </c>
      <c r="M439" t="s">
        <v>17</v>
      </c>
      <c r="N439" s="3">
        <v>28</v>
      </c>
      <c r="O439" s="4" t="str" cm="1">
        <f t="array" ref="O439">_xlfn.IFS(N439 &lt; 46, "25-45 years old", AND(N439 &gt; 45,N439 &lt; 66), "46-65 years old", N439 &gt; 65, "&gt; 65 years old")</f>
        <v>25-45 years old</v>
      </c>
      <c r="P439" t="s">
        <v>15</v>
      </c>
      <c r="Q439" s="5">
        <f t="shared" si="6"/>
        <v>1</v>
      </c>
    </row>
    <row r="440" spans="1:17" x14ac:dyDescent="0.3">
      <c r="A440">
        <v>24093</v>
      </c>
      <c r="B440" s="5" t="s">
        <v>39</v>
      </c>
      <c r="C440" s="5" t="s">
        <v>36</v>
      </c>
      <c r="D440" s="1">
        <v>80000</v>
      </c>
      <c r="E440" s="4">
        <v>80000</v>
      </c>
      <c r="F440" s="9" t="str" cm="1">
        <f t="array" ref="F440">_xlfn.IFS(E440&lt;60000, "10k-50k", AND(E440&gt;50000,E440&lt;110000),"60-100k", E440&gt;100000, "More than 110k ")</f>
        <v>60-100k</v>
      </c>
      <c r="G440">
        <v>0</v>
      </c>
      <c r="H440" t="s">
        <v>31</v>
      </c>
      <c r="I440" t="s">
        <v>14</v>
      </c>
      <c r="J440" t="s">
        <v>18</v>
      </c>
      <c r="K440">
        <v>0</v>
      </c>
      <c r="L440" t="s">
        <v>16</v>
      </c>
      <c r="M440" t="s">
        <v>17</v>
      </c>
      <c r="N440" s="3">
        <v>40</v>
      </c>
      <c r="O440" s="4" t="str" cm="1">
        <f t="array" ref="O440">_xlfn.IFS(N440 &lt; 46, "25-45 years old", AND(N440 &gt; 45,N440 &lt; 66), "46-65 years old", N440 &gt; 65, "&gt; 65 years old")</f>
        <v>25-45 years old</v>
      </c>
      <c r="P440" t="s">
        <v>15</v>
      </c>
      <c r="Q440" s="5">
        <f t="shared" si="6"/>
        <v>1</v>
      </c>
    </row>
    <row r="441" spans="1:17" x14ac:dyDescent="0.3">
      <c r="A441">
        <v>19618</v>
      </c>
      <c r="B441" s="5" t="s">
        <v>38</v>
      </c>
      <c r="C441" s="5" t="s">
        <v>37</v>
      </c>
      <c r="D441" s="1">
        <v>70000</v>
      </c>
      <c r="E441" s="4">
        <v>70000</v>
      </c>
      <c r="F441" s="9" t="str" cm="1">
        <f t="array" ref="F441">_xlfn.IFS(E441&lt;60000, "10k-50k", AND(E441&gt;50000,E441&lt;110000),"60-100k", E441&gt;100000, "More than 110k ")</f>
        <v>60-100k</v>
      </c>
      <c r="G441">
        <v>5</v>
      </c>
      <c r="H441" t="s">
        <v>19</v>
      </c>
      <c r="I441" t="s">
        <v>14</v>
      </c>
      <c r="J441" t="s">
        <v>15</v>
      </c>
      <c r="K441">
        <v>2</v>
      </c>
      <c r="L441" t="s">
        <v>16</v>
      </c>
      <c r="M441" t="s">
        <v>24</v>
      </c>
      <c r="N441" s="3">
        <v>44</v>
      </c>
      <c r="O441" s="4" t="str" cm="1">
        <f t="array" ref="O441">_xlfn.IFS(N441 &lt; 46, "25-45 years old", AND(N441 &gt; 45,N441 &lt; 66), "46-65 years old", N441 &gt; 65, "&gt; 65 years old")</f>
        <v>25-45 years old</v>
      </c>
      <c r="P441" t="s">
        <v>18</v>
      </c>
      <c r="Q441" s="5">
        <f t="shared" si="6"/>
        <v>0</v>
      </c>
    </row>
    <row r="442" spans="1:17" x14ac:dyDescent="0.3">
      <c r="A442">
        <v>21561</v>
      </c>
      <c r="B442" s="5" t="s">
        <v>39</v>
      </c>
      <c r="C442" s="5" t="s">
        <v>37</v>
      </c>
      <c r="D442" s="1">
        <v>90000</v>
      </c>
      <c r="E442" s="4">
        <v>90000</v>
      </c>
      <c r="F442" s="9" t="str" cm="1">
        <f t="array" ref="F442">_xlfn.IFS(E442&lt;60000, "10k-50k", AND(E442&gt;50000,E442&lt;110000),"60-100k", E442&gt;100000, "More than 110k ")</f>
        <v>60-100k</v>
      </c>
      <c r="G442">
        <v>0</v>
      </c>
      <c r="H442" t="s">
        <v>13</v>
      </c>
      <c r="I442" t="s">
        <v>21</v>
      </c>
      <c r="J442" t="s">
        <v>18</v>
      </c>
      <c r="K442">
        <v>3</v>
      </c>
      <c r="L442" t="s">
        <v>40</v>
      </c>
      <c r="M442" t="s">
        <v>24</v>
      </c>
      <c r="N442" s="3">
        <v>34</v>
      </c>
      <c r="O442" s="4" t="str" cm="1">
        <f t="array" ref="O442">_xlfn.IFS(N442 &lt; 46, "25-45 years old", AND(N442 &gt; 45,N442 &lt; 66), "46-65 years old", N442 &gt; 65, "&gt; 65 years old")</f>
        <v>25-45 years old</v>
      </c>
      <c r="P442" t="s">
        <v>15</v>
      </c>
      <c r="Q442" s="5">
        <f t="shared" si="6"/>
        <v>1</v>
      </c>
    </row>
    <row r="443" spans="1:17" x14ac:dyDescent="0.3">
      <c r="A443">
        <v>11061</v>
      </c>
      <c r="B443" s="5" t="s">
        <v>38</v>
      </c>
      <c r="C443" s="5" t="s">
        <v>37</v>
      </c>
      <c r="D443" s="1">
        <v>70000</v>
      </c>
      <c r="E443" s="4">
        <v>70000</v>
      </c>
      <c r="F443" s="9" t="str" cm="1">
        <f t="array" ref="F443">_xlfn.IFS(E443&lt;60000, "10k-50k", AND(E443&gt;50000,E443&lt;110000),"60-100k", E443&gt;100000, "More than 110k ")</f>
        <v>60-100k</v>
      </c>
      <c r="G443">
        <v>2</v>
      </c>
      <c r="H443" t="s">
        <v>19</v>
      </c>
      <c r="I443" t="s">
        <v>14</v>
      </c>
      <c r="J443" t="s">
        <v>15</v>
      </c>
      <c r="K443">
        <v>2</v>
      </c>
      <c r="L443" t="s">
        <v>23</v>
      </c>
      <c r="M443" t="s">
        <v>24</v>
      </c>
      <c r="N443" s="3">
        <v>52</v>
      </c>
      <c r="O443" s="4" t="str" cm="1">
        <f t="array" ref="O443">_xlfn.IFS(N443 &lt; 46, "25-45 years old", AND(N443 &gt; 45,N443 &lt; 66), "46-65 years old", N443 &gt; 65, "&gt; 65 years old")</f>
        <v>46-65 years old</v>
      </c>
      <c r="P443" t="s">
        <v>15</v>
      </c>
      <c r="Q443" s="5">
        <f t="shared" si="6"/>
        <v>1</v>
      </c>
    </row>
    <row r="444" spans="1:17" x14ac:dyDescent="0.3">
      <c r="A444">
        <v>26651</v>
      </c>
      <c r="B444" s="5" t="s">
        <v>39</v>
      </c>
      <c r="C444" s="5" t="s">
        <v>37</v>
      </c>
      <c r="D444" s="1">
        <v>80000</v>
      </c>
      <c r="E444" s="4">
        <v>80000</v>
      </c>
      <c r="F444" s="9" t="str" cm="1">
        <f t="array" ref="F444">_xlfn.IFS(E444&lt;60000, "10k-50k", AND(E444&gt;50000,E444&lt;110000),"60-100k", E444&gt;100000, "More than 110k ")</f>
        <v>60-100k</v>
      </c>
      <c r="G444">
        <v>4</v>
      </c>
      <c r="H444" t="s">
        <v>31</v>
      </c>
      <c r="I444" t="s">
        <v>28</v>
      </c>
      <c r="J444" t="s">
        <v>15</v>
      </c>
      <c r="K444">
        <v>0</v>
      </c>
      <c r="L444" t="s">
        <v>16</v>
      </c>
      <c r="M444" t="s">
        <v>24</v>
      </c>
      <c r="N444" s="3">
        <v>36</v>
      </c>
      <c r="O444" s="4" t="str" cm="1">
        <f t="array" ref="O444">_xlfn.IFS(N444 &lt; 46, "25-45 years old", AND(N444 &gt; 45,N444 &lt; 66), "46-65 years old", N444 &gt; 65, "&gt; 65 years old")</f>
        <v>25-45 years old</v>
      </c>
      <c r="P444" t="s">
        <v>15</v>
      </c>
      <c r="Q444" s="5">
        <f t="shared" si="6"/>
        <v>1</v>
      </c>
    </row>
    <row r="445" spans="1:17" x14ac:dyDescent="0.3">
      <c r="A445">
        <v>21108</v>
      </c>
      <c r="B445" s="5" t="s">
        <v>38</v>
      </c>
      <c r="C445" s="5" t="s">
        <v>36</v>
      </c>
      <c r="D445" s="1">
        <v>40000</v>
      </c>
      <c r="E445" s="4">
        <v>40000</v>
      </c>
      <c r="F445" s="9" t="str" cm="1">
        <f t="array" ref="F445">_xlfn.IFS(E445&lt;60000, "10k-50k", AND(E445&gt;50000,E445&lt;110000),"60-100k", E445&gt;100000, "More than 110k ")</f>
        <v>10k-50k</v>
      </c>
      <c r="G445">
        <v>1</v>
      </c>
      <c r="H445" t="s">
        <v>13</v>
      </c>
      <c r="I445" t="s">
        <v>14</v>
      </c>
      <c r="J445" t="s">
        <v>15</v>
      </c>
      <c r="K445">
        <v>1</v>
      </c>
      <c r="L445" t="s">
        <v>16</v>
      </c>
      <c r="M445" t="s">
        <v>17</v>
      </c>
      <c r="N445" s="3">
        <v>43</v>
      </c>
      <c r="O445" s="4" t="str" cm="1">
        <f t="array" ref="O445">_xlfn.IFS(N445 &lt; 46, "25-45 years old", AND(N445 &gt; 45,N445 &lt; 66), "46-65 years old", N445 &gt; 65, "&gt; 65 years old")</f>
        <v>25-45 years old</v>
      </c>
      <c r="P445" t="s">
        <v>15</v>
      </c>
      <c r="Q445" s="5">
        <f t="shared" si="6"/>
        <v>1</v>
      </c>
    </row>
    <row r="446" spans="1:17" x14ac:dyDescent="0.3">
      <c r="A446">
        <v>12731</v>
      </c>
      <c r="B446" s="5" t="s">
        <v>39</v>
      </c>
      <c r="C446" s="5" t="s">
        <v>37</v>
      </c>
      <c r="D446" s="1">
        <v>30000</v>
      </c>
      <c r="E446" s="4">
        <v>30000</v>
      </c>
      <c r="F446" s="9" t="str" cm="1">
        <f t="array" ref="F446">_xlfn.IFS(E446&lt;60000, "10k-50k", AND(E446&gt;50000,E446&lt;110000),"60-100k", E446&gt;100000, "More than 110k ")</f>
        <v>10k-50k</v>
      </c>
      <c r="G446">
        <v>0</v>
      </c>
      <c r="H446" t="s">
        <v>27</v>
      </c>
      <c r="I446" t="s">
        <v>25</v>
      </c>
      <c r="J446" t="s">
        <v>18</v>
      </c>
      <c r="K446">
        <v>1</v>
      </c>
      <c r="L446" t="s">
        <v>26</v>
      </c>
      <c r="M446" t="s">
        <v>17</v>
      </c>
      <c r="N446" s="3">
        <v>32</v>
      </c>
      <c r="O446" s="4" t="str" cm="1">
        <f t="array" ref="O446">_xlfn.IFS(N446 &lt; 46, "25-45 years old", AND(N446 &gt; 45,N446 &lt; 66), "46-65 years old", N446 &gt; 65, "&gt; 65 years old")</f>
        <v>25-45 years old</v>
      </c>
      <c r="P446" t="s">
        <v>18</v>
      </c>
      <c r="Q446" s="5">
        <f t="shared" si="6"/>
        <v>0</v>
      </c>
    </row>
    <row r="447" spans="1:17" x14ac:dyDescent="0.3">
      <c r="A447">
        <v>25307</v>
      </c>
      <c r="B447" s="5" t="s">
        <v>38</v>
      </c>
      <c r="C447" s="5" t="s">
        <v>36</v>
      </c>
      <c r="D447" s="1">
        <v>40000</v>
      </c>
      <c r="E447" s="4">
        <v>40000</v>
      </c>
      <c r="F447" s="9" t="str" cm="1">
        <f t="array" ref="F447">_xlfn.IFS(E447&lt;60000, "10k-50k", AND(E447&gt;50000,E447&lt;110000),"60-100k", E447&gt;100000, "More than 110k ")</f>
        <v>10k-50k</v>
      </c>
      <c r="G447">
        <v>1</v>
      </c>
      <c r="H447" t="s">
        <v>13</v>
      </c>
      <c r="I447" t="s">
        <v>14</v>
      </c>
      <c r="J447" t="s">
        <v>15</v>
      </c>
      <c r="K447">
        <v>1</v>
      </c>
      <c r="L447" t="s">
        <v>26</v>
      </c>
      <c r="M447" t="s">
        <v>17</v>
      </c>
      <c r="N447" s="3">
        <v>32</v>
      </c>
      <c r="O447" s="4" t="str" cm="1">
        <f t="array" ref="O447">_xlfn.IFS(N447 &lt; 46, "25-45 years old", AND(N447 &gt; 45,N447 &lt; 66), "46-65 years old", N447 &gt; 65, "&gt; 65 years old")</f>
        <v>25-45 years old</v>
      </c>
      <c r="P447" t="s">
        <v>15</v>
      </c>
      <c r="Q447" s="5">
        <f t="shared" si="6"/>
        <v>1</v>
      </c>
    </row>
    <row r="448" spans="1:17" x14ac:dyDescent="0.3">
      <c r="A448">
        <v>14278</v>
      </c>
      <c r="B448" s="5" t="s">
        <v>38</v>
      </c>
      <c r="C448" s="5" t="s">
        <v>36</v>
      </c>
      <c r="D448" s="1">
        <v>130000</v>
      </c>
      <c r="E448" s="4">
        <v>130000</v>
      </c>
      <c r="F448" s="9" t="str" cm="1">
        <f t="array" ref="F448">_xlfn.IFS(E448&lt;60000, "10k-50k", AND(E448&gt;50000,E448&lt;110000),"60-100k", E448&gt;100000, "More than 110k ")</f>
        <v xml:space="preserve">More than 110k </v>
      </c>
      <c r="G448">
        <v>0</v>
      </c>
      <c r="H448" t="s">
        <v>31</v>
      </c>
      <c r="I448" t="s">
        <v>28</v>
      </c>
      <c r="J448" t="s">
        <v>15</v>
      </c>
      <c r="K448">
        <v>1</v>
      </c>
      <c r="L448" t="s">
        <v>40</v>
      </c>
      <c r="M448" t="s">
        <v>24</v>
      </c>
      <c r="N448" s="3">
        <v>48</v>
      </c>
      <c r="O448" s="4" t="str" cm="1">
        <f t="array" ref="O448">_xlfn.IFS(N448 &lt; 46, "25-45 years old", AND(N448 &gt; 45,N448 &lt; 66), "46-65 years old", N448 &gt; 65, "&gt; 65 years old")</f>
        <v>46-65 years old</v>
      </c>
      <c r="P448" t="s">
        <v>18</v>
      </c>
      <c r="Q448" s="5">
        <f t="shared" si="6"/>
        <v>0</v>
      </c>
    </row>
    <row r="449" spans="1:17" x14ac:dyDescent="0.3">
      <c r="A449">
        <v>20711</v>
      </c>
      <c r="B449" s="5" t="s">
        <v>38</v>
      </c>
      <c r="C449" s="5" t="s">
        <v>36</v>
      </c>
      <c r="D449" s="1">
        <v>40000</v>
      </c>
      <c r="E449" s="4">
        <v>40000</v>
      </c>
      <c r="F449" s="9" t="str" cm="1">
        <f t="array" ref="F449">_xlfn.IFS(E449&lt;60000, "10k-50k", AND(E449&gt;50000,E449&lt;110000),"60-100k", E449&gt;100000, "More than 110k ")</f>
        <v>10k-50k</v>
      </c>
      <c r="G449">
        <v>1</v>
      </c>
      <c r="H449" t="s">
        <v>13</v>
      </c>
      <c r="I449" t="s">
        <v>14</v>
      </c>
      <c r="J449" t="s">
        <v>15</v>
      </c>
      <c r="K449">
        <v>0</v>
      </c>
      <c r="L449" t="s">
        <v>26</v>
      </c>
      <c r="M449" t="s">
        <v>17</v>
      </c>
      <c r="N449" s="3">
        <v>32</v>
      </c>
      <c r="O449" s="4" t="str" cm="1">
        <f t="array" ref="O449">_xlfn.IFS(N449 &lt; 46, "25-45 years old", AND(N449 &gt; 45,N449 &lt; 66), "46-65 years old", N449 &gt; 65, "&gt; 65 years old")</f>
        <v>25-45 years old</v>
      </c>
      <c r="P449" t="s">
        <v>15</v>
      </c>
      <c r="Q449" s="5">
        <f t="shared" si="6"/>
        <v>1</v>
      </c>
    </row>
    <row r="450" spans="1:17" x14ac:dyDescent="0.3">
      <c r="A450">
        <v>11383</v>
      </c>
      <c r="B450" s="5" t="s">
        <v>38</v>
      </c>
      <c r="C450" s="5" t="s">
        <v>36</v>
      </c>
      <c r="D450" s="1">
        <v>30000</v>
      </c>
      <c r="E450" s="4">
        <v>30000</v>
      </c>
      <c r="F450" s="9" t="str" cm="1">
        <f t="array" ref="F450">_xlfn.IFS(E450&lt;60000, "10k-50k", AND(E450&gt;50000,E450&lt;110000),"60-100k", E450&gt;100000, "More than 110k ")</f>
        <v>10k-50k</v>
      </c>
      <c r="G450">
        <v>3</v>
      </c>
      <c r="H450" t="s">
        <v>31</v>
      </c>
      <c r="I450" t="s">
        <v>20</v>
      </c>
      <c r="J450" t="s">
        <v>15</v>
      </c>
      <c r="K450">
        <v>0</v>
      </c>
      <c r="L450" t="s">
        <v>16</v>
      </c>
      <c r="M450" t="s">
        <v>17</v>
      </c>
      <c r="N450" s="3">
        <v>46</v>
      </c>
      <c r="O450" s="4" t="str" cm="1">
        <f t="array" ref="O450">_xlfn.IFS(N450 &lt; 46, "25-45 years old", AND(N450 &gt; 45,N450 &lt; 66), "46-65 years old", N450 &gt; 65, "&gt; 65 years old")</f>
        <v>46-65 years old</v>
      </c>
      <c r="P450" t="s">
        <v>18</v>
      </c>
      <c r="Q450" s="5">
        <f t="shared" si="6"/>
        <v>0</v>
      </c>
    </row>
    <row r="451" spans="1:17" x14ac:dyDescent="0.3">
      <c r="A451">
        <v>12497</v>
      </c>
      <c r="B451" s="5" t="s">
        <v>38</v>
      </c>
      <c r="C451" s="5" t="s">
        <v>36</v>
      </c>
      <c r="D451" s="1">
        <v>40000</v>
      </c>
      <c r="E451" s="4">
        <v>40000</v>
      </c>
      <c r="F451" s="9" t="str" cm="1">
        <f t="array" ref="F451">_xlfn.IFS(E451&lt;60000, "10k-50k", AND(E451&gt;50000,E451&lt;110000),"60-100k", E451&gt;100000, "More than 110k ")</f>
        <v>10k-50k</v>
      </c>
      <c r="G451">
        <v>1</v>
      </c>
      <c r="H451" t="s">
        <v>13</v>
      </c>
      <c r="I451" t="s">
        <v>14</v>
      </c>
      <c r="J451" t="s">
        <v>15</v>
      </c>
      <c r="K451">
        <v>0</v>
      </c>
      <c r="L451" t="s">
        <v>16</v>
      </c>
      <c r="M451" t="s">
        <v>17</v>
      </c>
      <c r="N451" s="3">
        <v>42</v>
      </c>
      <c r="O451" s="4" t="str" cm="1">
        <f t="array" ref="O451">_xlfn.IFS(N451 &lt; 46, "25-45 years old", AND(N451 &gt; 45,N451 &lt; 66), "46-65 years old", N451 &gt; 65, "&gt; 65 years old")</f>
        <v>25-45 years old</v>
      </c>
      <c r="P451" t="s">
        <v>18</v>
      </c>
      <c r="Q451" s="5">
        <f t="shared" ref="Q451:Q514" si="7" xml:space="preserve"> IF(P451 = "Yes", 1, 0)</f>
        <v>0</v>
      </c>
    </row>
    <row r="452" spans="1:17" x14ac:dyDescent="0.3">
      <c r="A452">
        <v>16559</v>
      </c>
      <c r="B452" s="5" t="s">
        <v>39</v>
      </c>
      <c r="C452" s="5" t="s">
        <v>36</v>
      </c>
      <c r="D452" s="1">
        <v>10000</v>
      </c>
      <c r="E452" s="4">
        <v>10000</v>
      </c>
      <c r="F452" s="9" t="str" cm="1">
        <f t="array" ref="F452">_xlfn.IFS(E452&lt;60000, "10k-50k", AND(E452&gt;50000,E452&lt;110000),"60-100k", E452&gt;100000, "More than 110k ")</f>
        <v>10k-50k</v>
      </c>
      <c r="G452">
        <v>2</v>
      </c>
      <c r="H452" t="s">
        <v>27</v>
      </c>
      <c r="I452" t="s">
        <v>25</v>
      </c>
      <c r="J452" t="s">
        <v>15</v>
      </c>
      <c r="K452">
        <v>0</v>
      </c>
      <c r="L452" t="s">
        <v>16</v>
      </c>
      <c r="M452" t="s">
        <v>17</v>
      </c>
      <c r="N452" s="3">
        <v>36</v>
      </c>
      <c r="O452" s="4" t="str" cm="1">
        <f t="array" ref="O452">_xlfn.IFS(N452 &lt; 46, "25-45 years old", AND(N452 &gt; 45,N452 &lt; 66), "46-65 years old", N452 &gt; 65, "&gt; 65 years old")</f>
        <v>25-45 years old</v>
      </c>
      <c r="P452" t="s">
        <v>15</v>
      </c>
      <c r="Q452" s="5">
        <f t="shared" si="7"/>
        <v>1</v>
      </c>
    </row>
    <row r="453" spans="1:17" x14ac:dyDescent="0.3">
      <c r="A453">
        <v>11585</v>
      </c>
      <c r="B453" s="5" t="s">
        <v>38</v>
      </c>
      <c r="C453" s="5" t="s">
        <v>36</v>
      </c>
      <c r="D453" s="1">
        <v>40000</v>
      </c>
      <c r="E453" s="4">
        <v>40000</v>
      </c>
      <c r="F453" s="9" t="str" cm="1">
        <f t="array" ref="F453">_xlfn.IFS(E453&lt;60000, "10k-50k", AND(E453&gt;50000,E453&lt;110000),"60-100k", E453&gt;100000, "More than 110k ")</f>
        <v>10k-50k</v>
      </c>
      <c r="G453">
        <v>1</v>
      </c>
      <c r="H453" t="s">
        <v>13</v>
      </c>
      <c r="I453" t="s">
        <v>14</v>
      </c>
      <c r="J453" t="s">
        <v>15</v>
      </c>
      <c r="K453">
        <v>0</v>
      </c>
      <c r="L453" t="s">
        <v>16</v>
      </c>
      <c r="M453" t="s">
        <v>17</v>
      </c>
      <c r="N453" s="3">
        <v>41</v>
      </c>
      <c r="O453" s="4" t="str" cm="1">
        <f t="array" ref="O453">_xlfn.IFS(N453 &lt; 46, "25-45 years old", AND(N453 &gt; 45,N453 &lt; 66), "46-65 years old", N453 &gt; 65, "&gt; 65 years old")</f>
        <v>25-45 years old</v>
      </c>
      <c r="P453" t="s">
        <v>18</v>
      </c>
      <c r="Q453" s="5">
        <f t="shared" si="7"/>
        <v>0</v>
      </c>
    </row>
    <row r="454" spans="1:17" x14ac:dyDescent="0.3">
      <c r="A454">
        <v>20277</v>
      </c>
      <c r="B454" s="5" t="s">
        <v>38</v>
      </c>
      <c r="C454" s="5" t="s">
        <v>36</v>
      </c>
      <c r="D454" s="1">
        <v>30000</v>
      </c>
      <c r="E454" s="4">
        <v>30000</v>
      </c>
      <c r="F454" s="9" t="str" cm="1">
        <f t="array" ref="F454">_xlfn.IFS(E454&lt;60000, "10k-50k", AND(E454&gt;50000,E454&lt;110000),"60-100k", E454&gt;100000, "More than 110k ")</f>
        <v>10k-50k</v>
      </c>
      <c r="G454">
        <v>2</v>
      </c>
      <c r="H454" t="s">
        <v>19</v>
      </c>
      <c r="I454" t="s">
        <v>20</v>
      </c>
      <c r="J454" t="s">
        <v>18</v>
      </c>
      <c r="K454">
        <v>2</v>
      </c>
      <c r="L454" t="s">
        <v>16</v>
      </c>
      <c r="M454" t="s">
        <v>24</v>
      </c>
      <c r="N454" s="3">
        <v>69</v>
      </c>
      <c r="O454" s="4" t="str" cm="1">
        <f t="array" ref="O454">_xlfn.IFS(N454 &lt; 46, "25-45 years old", AND(N454 &gt; 45,N454 &lt; 66), "46-65 years old", N454 &gt; 65, "&gt; 65 years old")</f>
        <v>&gt; 65 years old</v>
      </c>
      <c r="P454" t="s">
        <v>18</v>
      </c>
      <c r="Q454" s="5">
        <f t="shared" si="7"/>
        <v>0</v>
      </c>
    </row>
    <row r="455" spans="1:17" x14ac:dyDescent="0.3">
      <c r="A455">
        <v>26765</v>
      </c>
      <c r="B455" s="5" t="s">
        <v>39</v>
      </c>
      <c r="C455" s="5" t="s">
        <v>36</v>
      </c>
      <c r="D455" s="1">
        <v>70000</v>
      </c>
      <c r="E455" s="4">
        <v>70000</v>
      </c>
      <c r="F455" s="9" t="str" cm="1">
        <f t="array" ref="F455">_xlfn.IFS(E455&lt;60000, "10k-50k", AND(E455&gt;50000,E455&lt;110000),"60-100k", E455&gt;100000, "More than 110k ")</f>
        <v>60-100k</v>
      </c>
      <c r="G455">
        <v>5</v>
      </c>
      <c r="H455" t="s">
        <v>19</v>
      </c>
      <c r="I455" t="s">
        <v>14</v>
      </c>
      <c r="J455" t="s">
        <v>15</v>
      </c>
      <c r="K455">
        <v>2</v>
      </c>
      <c r="L455" t="s">
        <v>23</v>
      </c>
      <c r="M455" t="s">
        <v>24</v>
      </c>
      <c r="N455" s="3">
        <v>45</v>
      </c>
      <c r="O455" s="4" t="str" cm="1">
        <f t="array" ref="O455">_xlfn.IFS(N455 &lt; 46, "25-45 years old", AND(N455 &gt; 45,N455 &lt; 66), "46-65 years old", N455 &gt; 65, "&gt; 65 years old")</f>
        <v>25-45 years old</v>
      </c>
      <c r="P455" t="s">
        <v>18</v>
      </c>
      <c r="Q455" s="5">
        <f t="shared" si="7"/>
        <v>0</v>
      </c>
    </row>
    <row r="456" spans="1:17" x14ac:dyDescent="0.3">
      <c r="A456">
        <v>12389</v>
      </c>
      <c r="B456" s="5" t="s">
        <v>39</v>
      </c>
      <c r="C456" s="5" t="s">
        <v>37</v>
      </c>
      <c r="D456" s="1">
        <v>30000</v>
      </c>
      <c r="E456" s="4">
        <v>30000</v>
      </c>
      <c r="F456" s="9" t="str" cm="1">
        <f t="array" ref="F456">_xlfn.IFS(E456&lt;60000, "10k-50k", AND(E456&gt;50000,E456&lt;110000),"60-100k", E456&gt;100000, "More than 110k ")</f>
        <v>10k-50k</v>
      </c>
      <c r="G456">
        <v>0</v>
      </c>
      <c r="H456" t="s">
        <v>27</v>
      </c>
      <c r="I456" t="s">
        <v>25</v>
      </c>
      <c r="J456" t="s">
        <v>18</v>
      </c>
      <c r="K456">
        <v>1</v>
      </c>
      <c r="L456" t="s">
        <v>22</v>
      </c>
      <c r="M456" t="s">
        <v>17</v>
      </c>
      <c r="N456" s="3">
        <v>34</v>
      </c>
      <c r="O456" s="4" t="str" cm="1">
        <f t="array" ref="O456">_xlfn.IFS(N456 &lt; 46, "25-45 years old", AND(N456 &gt; 45,N456 &lt; 66), "46-65 years old", N456 &gt; 65, "&gt; 65 years old")</f>
        <v>25-45 years old</v>
      </c>
      <c r="P456" t="s">
        <v>18</v>
      </c>
      <c r="Q456" s="5">
        <f t="shared" si="7"/>
        <v>0</v>
      </c>
    </row>
    <row r="457" spans="1:17" x14ac:dyDescent="0.3">
      <c r="A457">
        <v>13585</v>
      </c>
      <c r="B457" s="5" t="s">
        <v>38</v>
      </c>
      <c r="C457" s="5" t="s">
        <v>36</v>
      </c>
      <c r="D457" s="1">
        <v>80000</v>
      </c>
      <c r="E457" s="4">
        <v>80000</v>
      </c>
      <c r="F457" s="9" t="str" cm="1">
        <f t="array" ref="F457">_xlfn.IFS(E457&lt;60000, "10k-50k", AND(E457&gt;50000,E457&lt;110000),"60-100k", E457&gt;100000, "More than 110k ")</f>
        <v>60-100k</v>
      </c>
      <c r="G457">
        <v>4</v>
      </c>
      <c r="H457" t="s">
        <v>19</v>
      </c>
      <c r="I457" t="s">
        <v>21</v>
      </c>
      <c r="J457" t="s">
        <v>18</v>
      </c>
      <c r="K457">
        <v>1</v>
      </c>
      <c r="L457" t="s">
        <v>22</v>
      </c>
      <c r="M457" t="s">
        <v>17</v>
      </c>
      <c r="N457" s="3">
        <v>53</v>
      </c>
      <c r="O457" s="4" t="str" cm="1">
        <f t="array" ref="O457">_xlfn.IFS(N457 &lt; 46, "25-45 years old", AND(N457 &gt; 45,N457 &lt; 66), "46-65 years old", N457 &gt; 65, "&gt; 65 years old")</f>
        <v>46-65 years old</v>
      </c>
      <c r="P457" t="s">
        <v>15</v>
      </c>
      <c r="Q457" s="5">
        <f t="shared" si="7"/>
        <v>1</v>
      </c>
    </row>
    <row r="458" spans="1:17" x14ac:dyDescent="0.3">
      <c r="A458">
        <v>26385</v>
      </c>
      <c r="B458" s="5" t="s">
        <v>39</v>
      </c>
      <c r="C458" s="5" t="s">
        <v>37</v>
      </c>
      <c r="D458" s="1">
        <v>120000</v>
      </c>
      <c r="E458" s="4">
        <v>120000</v>
      </c>
      <c r="F458" s="9" t="str" cm="1">
        <f t="array" ref="F458">_xlfn.IFS(E458&lt;60000, "10k-50k", AND(E458&gt;50000,E458&lt;110000),"60-100k", E458&gt;100000, "More than 110k ")</f>
        <v xml:space="preserve">More than 110k </v>
      </c>
      <c r="G458">
        <v>3</v>
      </c>
      <c r="H458" t="s">
        <v>27</v>
      </c>
      <c r="I458" t="s">
        <v>21</v>
      </c>
      <c r="J458" t="s">
        <v>18</v>
      </c>
      <c r="K458">
        <v>4</v>
      </c>
      <c r="L458" t="s">
        <v>23</v>
      </c>
      <c r="M458" t="s">
        <v>17</v>
      </c>
      <c r="N458" s="3">
        <v>50</v>
      </c>
      <c r="O458" s="4" t="str" cm="1">
        <f t="array" ref="O458">_xlfn.IFS(N458 &lt; 46, "25-45 years old", AND(N458 &gt; 45,N458 &lt; 66), "46-65 years old", N458 &gt; 65, "&gt; 65 years old")</f>
        <v>46-65 years old</v>
      </c>
      <c r="P458" t="s">
        <v>18</v>
      </c>
      <c r="Q458" s="5">
        <f t="shared" si="7"/>
        <v>0</v>
      </c>
    </row>
    <row r="459" spans="1:17" x14ac:dyDescent="0.3">
      <c r="A459">
        <v>12236</v>
      </c>
      <c r="B459" s="5" t="s">
        <v>38</v>
      </c>
      <c r="C459" s="5" t="s">
        <v>36</v>
      </c>
      <c r="D459" s="1">
        <v>20000</v>
      </c>
      <c r="E459" s="4">
        <v>20000</v>
      </c>
      <c r="F459" s="9" t="str" cm="1">
        <f t="array" ref="F459">_xlfn.IFS(E459&lt;60000, "10k-50k", AND(E459&gt;50000,E459&lt;110000),"60-100k", E459&gt;100000, "More than 110k ")</f>
        <v>10k-50k</v>
      </c>
      <c r="G459">
        <v>1</v>
      </c>
      <c r="H459" t="s">
        <v>19</v>
      </c>
      <c r="I459" t="s">
        <v>25</v>
      </c>
      <c r="J459" t="s">
        <v>15</v>
      </c>
      <c r="K459">
        <v>0</v>
      </c>
      <c r="L459" t="s">
        <v>16</v>
      </c>
      <c r="M459" t="s">
        <v>17</v>
      </c>
      <c r="N459" s="3">
        <v>65</v>
      </c>
      <c r="O459" s="4" t="str" cm="1">
        <f t="array" ref="O459">_xlfn.IFS(N459 &lt; 46, "25-45 years old", AND(N459 &gt; 45,N459 &lt; 66), "46-65 years old", N459 &gt; 65, "&gt; 65 years old")</f>
        <v>46-65 years old</v>
      </c>
      <c r="P459" t="s">
        <v>18</v>
      </c>
      <c r="Q459" s="5">
        <f t="shared" si="7"/>
        <v>0</v>
      </c>
    </row>
    <row r="460" spans="1:17" x14ac:dyDescent="0.3">
      <c r="A460">
        <v>21560</v>
      </c>
      <c r="B460" s="5" t="s">
        <v>38</v>
      </c>
      <c r="C460" s="5" t="s">
        <v>37</v>
      </c>
      <c r="D460" s="1">
        <v>120000</v>
      </c>
      <c r="E460" s="4">
        <v>120000</v>
      </c>
      <c r="F460" s="9" t="str" cm="1">
        <f t="array" ref="F460">_xlfn.IFS(E460&lt;60000, "10k-50k", AND(E460&gt;50000,E460&lt;110000),"60-100k", E460&gt;100000, "More than 110k ")</f>
        <v xml:space="preserve">More than 110k </v>
      </c>
      <c r="G460">
        <v>0</v>
      </c>
      <c r="H460" t="s">
        <v>29</v>
      </c>
      <c r="I460" t="s">
        <v>21</v>
      </c>
      <c r="J460" t="s">
        <v>15</v>
      </c>
      <c r="K460">
        <v>4</v>
      </c>
      <c r="L460" t="s">
        <v>40</v>
      </c>
      <c r="M460" t="s">
        <v>24</v>
      </c>
      <c r="N460" s="3">
        <v>32</v>
      </c>
      <c r="O460" s="4" t="str" cm="1">
        <f t="array" ref="O460">_xlfn.IFS(N460 &lt; 46, "25-45 years old", AND(N460 &gt; 45,N460 &lt; 66), "46-65 years old", N460 &gt; 65, "&gt; 65 years old")</f>
        <v>25-45 years old</v>
      </c>
      <c r="P460" t="s">
        <v>15</v>
      </c>
      <c r="Q460" s="5">
        <f t="shared" si="7"/>
        <v>1</v>
      </c>
    </row>
    <row r="461" spans="1:17" x14ac:dyDescent="0.3">
      <c r="A461">
        <v>21554</v>
      </c>
      <c r="B461" s="5" t="s">
        <v>39</v>
      </c>
      <c r="C461" s="5" t="s">
        <v>36</v>
      </c>
      <c r="D461" s="1">
        <v>80000</v>
      </c>
      <c r="E461" s="4">
        <v>80000</v>
      </c>
      <c r="F461" s="9" t="str" cm="1">
        <f t="array" ref="F461">_xlfn.IFS(E461&lt;60000, "10k-50k", AND(E461&gt;50000,E461&lt;110000),"60-100k", E461&gt;100000, "More than 110k ")</f>
        <v>60-100k</v>
      </c>
      <c r="G461">
        <v>0</v>
      </c>
      <c r="H461" t="s">
        <v>13</v>
      </c>
      <c r="I461" t="s">
        <v>21</v>
      </c>
      <c r="J461" t="s">
        <v>18</v>
      </c>
      <c r="K461">
        <v>3</v>
      </c>
      <c r="L461" t="s">
        <v>40</v>
      </c>
      <c r="M461" t="s">
        <v>24</v>
      </c>
      <c r="N461" s="3">
        <v>33</v>
      </c>
      <c r="O461" s="4" t="str" cm="1">
        <f t="array" ref="O461">_xlfn.IFS(N461 &lt; 46, "25-45 years old", AND(N461 &gt; 45,N461 &lt; 66), "46-65 years old", N461 &gt; 65, "&gt; 65 years old")</f>
        <v>25-45 years old</v>
      </c>
      <c r="P461" t="s">
        <v>18</v>
      </c>
      <c r="Q461" s="5">
        <f t="shared" si="7"/>
        <v>0</v>
      </c>
    </row>
    <row r="462" spans="1:17" x14ac:dyDescent="0.3">
      <c r="A462">
        <v>13662</v>
      </c>
      <c r="B462" s="5" t="s">
        <v>39</v>
      </c>
      <c r="C462" s="5" t="s">
        <v>37</v>
      </c>
      <c r="D462" s="1">
        <v>20000</v>
      </c>
      <c r="E462" s="4">
        <v>20000</v>
      </c>
      <c r="F462" s="9" t="str" cm="1">
        <f t="array" ref="F462">_xlfn.IFS(E462&lt;60000, "10k-50k", AND(E462&gt;50000,E462&lt;110000),"60-100k", E462&gt;100000, "More than 110k ")</f>
        <v>10k-50k</v>
      </c>
      <c r="G462">
        <v>0</v>
      </c>
      <c r="H462" t="s">
        <v>29</v>
      </c>
      <c r="I462" t="s">
        <v>25</v>
      </c>
      <c r="J462" t="s">
        <v>15</v>
      </c>
      <c r="K462">
        <v>2</v>
      </c>
      <c r="L462" t="s">
        <v>26</v>
      </c>
      <c r="M462" t="s">
        <v>17</v>
      </c>
      <c r="N462" s="3">
        <v>31</v>
      </c>
      <c r="O462" s="4" t="str" cm="1">
        <f t="array" ref="O462">_xlfn.IFS(N462 &lt; 46, "25-45 years old", AND(N462 &gt; 45,N462 &lt; 66), "46-65 years old", N462 &gt; 65, "&gt; 65 years old")</f>
        <v>25-45 years old</v>
      </c>
      <c r="P462" t="s">
        <v>15</v>
      </c>
      <c r="Q462" s="5">
        <f t="shared" si="7"/>
        <v>1</v>
      </c>
    </row>
    <row r="463" spans="1:17" x14ac:dyDescent="0.3">
      <c r="A463">
        <v>13089</v>
      </c>
      <c r="B463" s="5" t="s">
        <v>38</v>
      </c>
      <c r="C463" s="5" t="s">
        <v>36</v>
      </c>
      <c r="D463" s="1">
        <v>120000</v>
      </c>
      <c r="E463" s="4">
        <v>120000</v>
      </c>
      <c r="F463" s="9" t="str" cm="1">
        <f t="array" ref="F463">_xlfn.IFS(E463&lt;60000, "10k-50k", AND(E463&gt;50000,E463&lt;110000),"60-100k", E463&gt;100000, "More than 110k ")</f>
        <v xml:space="preserve">More than 110k </v>
      </c>
      <c r="G463">
        <v>1</v>
      </c>
      <c r="H463" t="s">
        <v>13</v>
      </c>
      <c r="I463" t="s">
        <v>28</v>
      </c>
      <c r="J463" t="s">
        <v>15</v>
      </c>
      <c r="K463">
        <v>2</v>
      </c>
      <c r="L463" t="s">
        <v>16</v>
      </c>
      <c r="M463" t="s">
        <v>24</v>
      </c>
      <c r="N463" s="3">
        <v>46</v>
      </c>
      <c r="O463" s="4" t="str" cm="1">
        <f t="array" ref="O463">_xlfn.IFS(N463 &lt; 46, "25-45 years old", AND(N463 &gt; 45,N463 &lt; 66), "46-65 years old", N463 &gt; 65, "&gt; 65 years old")</f>
        <v>46-65 years old</v>
      </c>
      <c r="P463" t="s">
        <v>15</v>
      </c>
      <c r="Q463" s="5">
        <f t="shared" si="7"/>
        <v>1</v>
      </c>
    </row>
    <row r="464" spans="1:17" x14ac:dyDescent="0.3">
      <c r="A464">
        <v>14791</v>
      </c>
      <c r="B464" s="5" t="s">
        <v>38</v>
      </c>
      <c r="C464" s="5" t="s">
        <v>36</v>
      </c>
      <c r="D464" s="1">
        <v>40000</v>
      </c>
      <c r="E464" s="4">
        <v>40000</v>
      </c>
      <c r="F464" s="9" t="str" cm="1">
        <f t="array" ref="F464">_xlfn.IFS(E464&lt;60000, "10k-50k", AND(E464&gt;50000,E464&lt;110000),"60-100k", E464&gt;100000, "More than 110k ")</f>
        <v>10k-50k</v>
      </c>
      <c r="G464">
        <v>0</v>
      </c>
      <c r="H464" t="s">
        <v>13</v>
      </c>
      <c r="I464" t="s">
        <v>20</v>
      </c>
      <c r="J464" t="s">
        <v>15</v>
      </c>
      <c r="K464">
        <v>0</v>
      </c>
      <c r="L464" t="s">
        <v>16</v>
      </c>
      <c r="M464" t="s">
        <v>17</v>
      </c>
      <c r="N464" s="3">
        <v>39</v>
      </c>
      <c r="O464" s="4" t="str" cm="1">
        <f t="array" ref="O464">_xlfn.IFS(N464 &lt; 46, "25-45 years old", AND(N464 &gt; 45,N464 &lt; 66), "46-65 years old", N464 &gt; 65, "&gt; 65 years old")</f>
        <v>25-45 years old</v>
      </c>
      <c r="P464" t="s">
        <v>15</v>
      </c>
      <c r="Q464" s="5">
        <f t="shared" si="7"/>
        <v>1</v>
      </c>
    </row>
    <row r="465" spans="1:17" x14ac:dyDescent="0.3">
      <c r="A465">
        <v>19331</v>
      </c>
      <c r="B465" s="5" t="s">
        <v>39</v>
      </c>
      <c r="C465" s="5" t="s">
        <v>37</v>
      </c>
      <c r="D465" s="1">
        <v>20000</v>
      </c>
      <c r="E465" s="4">
        <v>20000</v>
      </c>
      <c r="F465" s="9" t="str" cm="1">
        <f t="array" ref="F465">_xlfn.IFS(E465&lt;60000, "10k-50k", AND(E465&gt;50000,E465&lt;110000),"60-100k", E465&gt;100000, "More than 110k ")</f>
        <v>10k-50k</v>
      </c>
      <c r="G465">
        <v>2</v>
      </c>
      <c r="H465" t="s">
        <v>27</v>
      </c>
      <c r="I465" t="s">
        <v>25</v>
      </c>
      <c r="J465" t="s">
        <v>15</v>
      </c>
      <c r="K465">
        <v>1</v>
      </c>
      <c r="L465" t="s">
        <v>16</v>
      </c>
      <c r="M465" t="s">
        <v>17</v>
      </c>
      <c r="N465" s="3">
        <v>40</v>
      </c>
      <c r="O465" s="4" t="str" cm="1">
        <f t="array" ref="O465">_xlfn.IFS(N465 &lt; 46, "25-45 years old", AND(N465 &gt; 45,N465 &lt; 66), "46-65 years old", N465 &gt; 65, "&gt; 65 years old")</f>
        <v>25-45 years old</v>
      </c>
      <c r="P465" t="s">
        <v>18</v>
      </c>
      <c r="Q465" s="5">
        <f t="shared" si="7"/>
        <v>0</v>
      </c>
    </row>
    <row r="466" spans="1:17" x14ac:dyDescent="0.3">
      <c r="A466">
        <v>17754</v>
      </c>
      <c r="B466" s="5" t="s">
        <v>39</v>
      </c>
      <c r="C466" s="5" t="s">
        <v>36</v>
      </c>
      <c r="D466" s="1">
        <v>30000</v>
      </c>
      <c r="E466" s="4">
        <v>30000</v>
      </c>
      <c r="F466" s="9" t="str" cm="1">
        <f t="array" ref="F466">_xlfn.IFS(E466&lt;60000, "10k-50k", AND(E466&gt;50000,E466&lt;110000),"60-100k", E466&gt;100000, "More than 110k ")</f>
        <v>10k-50k</v>
      </c>
      <c r="G466">
        <v>3</v>
      </c>
      <c r="H466" t="s">
        <v>13</v>
      </c>
      <c r="I466" t="s">
        <v>20</v>
      </c>
      <c r="J466" t="s">
        <v>15</v>
      </c>
      <c r="K466">
        <v>0</v>
      </c>
      <c r="L466" t="s">
        <v>16</v>
      </c>
      <c r="M466" t="s">
        <v>17</v>
      </c>
      <c r="N466" s="3">
        <v>46</v>
      </c>
      <c r="O466" s="4" t="str" cm="1">
        <f t="array" ref="O466">_xlfn.IFS(N466 &lt; 46, "25-45 years old", AND(N466 &gt; 45,N466 &lt; 66), "46-65 years old", N466 &gt; 65, "&gt; 65 years old")</f>
        <v>46-65 years old</v>
      </c>
      <c r="P466" t="s">
        <v>15</v>
      </c>
      <c r="Q466" s="5">
        <f t="shared" si="7"/>
        <v>1</v>
      </c>
    </row>
    <row r="467" spans="1:17" x14ac:dyDescent="0.3">
      <c r="A467">
        <v>11149</v>
      </c>
      <c r="B467" s="5" t="s">
        <v>38</v>
      </c>
      <c r="C467" s="5" t="s">
        <v>37</v>
      </c>
      <c r="D467" s="1">
        <v>40000</v>
      </c>
      <c r="E467" s="4">
        <v>40000</v>
      </c>
      <c r="F467" s="9" t="str" cm="1">
        <f t="array" ref="F467">_xlfn.IFS(E467&lt;60000, "10k-50k", AND(E467&gt;50000,E467&lt;110000),"60-100k", E467&gt;100000, "More than 110k ")</f>
        <v>10k-50k</v>
      </c>
      <c r="G467">
        <v>2</v>
      </c>
      <c r="H467" t="s">
        <v>13</v>
      </c>
      <c r="I467" t="s">
        <v>28</v>
      </c>
      <c r="J467" t="s">
        <v>15</v>
      </c>
      <c r="K467">
        <v>2</v>
      </c>
      <c r="L467" t="s">
        <v>16</v>
      </c>
      <c r="M467" t="s">
        <v>24</v>
      </c>
      <c r="N467" s="3">
        <v>65</v>
      </c>
      <c r="O467" s="4" t="str" cm="1">
        <f t="array" ref="O467">_xlfn.IFS(N467 &lt; 46, "25-45 years old", AND(N467 &gt; 45,N467 &lt; 66), "46-65 years old", N467 &gt; 65, "&gt; 65 years old")</f>
        <v>46-65 years old</v>
      </c>
      <c r="P467" t="s">
        <v>18</v>
      </c>
      <c r="Q467" s="5">
        <f t="shared" si="7"/>
        <v>0</v>
      </c>
    </row>
    <row r="468" spans="1:17" x14ac:dyDescent="0.3">
      <c r="A468">
        <v>16549</v>
      </c>
      <c r="B468" s="5" t="s">
        <v>39</v>
      </c>
      <c r="C468" s="5" t="s">
        <v>36</v>
      </c>
      <c r="D468" s="1">
        <v>30000</v>
      </c>
      <c r="E468" s="4">
        <v>30000</v>
      </c>
      <c r="F468" s="9" t="str" cm="1">
        <f t="array" ref="F468">_xlfn.IFS(E468&lt;60000, "10k-50k", AND(E468&gt;50000,E468&lt;110000),"60-100k", E468&gt;100000, "More than 110k ")</f>
        <v>10k-50k</v>
      </c>
      <c r="G468">
        <v>3</v>
      </c>
      <c r="H468" t="s">
        <v>13</v>
      </c>
      <c r="I468" t="s">
        <v>20</v>
      </c>
      <c r="J468" t="s">
        <v>15</v>
      </c>
      <c r="K468">
        <v>0</v>
      </c>
      <c r="L468" t="s">
        <v>16</v>
      </c>
      <c r="M468" t="s">
        <v>17</v>
      </c>
      <c r="N468" s="3">
        <v>47</v>
      </c>
      <c r="O468" s="4" t="str" cm="1">
        <f t="array" ref="O468">_xlfn.IFS(N468 &lt; 46, "25-45 years old", AND(N468 &gt; 45,N468 &lt; 66), "46-65 years old", N468 &gt; 65, "&gt; 65 years old")</f>
        <v>46-65 years old</v>
      </c>
      <c r="P468" t="s">
        <v>15</v>
      </c>
      <c r="Q468" s="5">
        <f t="shared" si="7"/>
        <v>1</v>
      </c>
    </row>
    <row r="469" spans="1:17" x14ac:dyDescent="0.3">
      <c r="A469">
        <v>24305</v>
      </c>
      <c r="B469" s="5" t="s">
        <v>39</v>
      </c>
      <c r="C469" s="5" t="s">
        <v>37</v>
      </c>
      <c r="D469" s="1">
        <v>100000</v>
      </c>
      <c r="E469" s="4">
        <v>100000</v>
      </c>
      <c r="F469" s="9" t="str" cm="1">
        <f t="array" ref="F469">_xlfn.IFS(E469&lt;60000, "10k-50k", AND(E469&gt;50000,E469&lt;110000),"60-100k", E469&gt;100000, "More than 110k ")</f>
        <v>60-100k</v>
      </c>
      <c r="G469">
        <v>1</v>
      </c>
      <c r="H469" t="s">
        <v>13</v>
      </c>
      <c r="I469" t="s">
        <v>28</v>
      </c>
      <c r="J469" t="s">
        <v>18</v>
      </c>
      <c r="K469">
        <v>3</v>
      </c>
      <c r="L469" t="s">
        <v>16</v>
      </c>
      <c r="M469" t="s">
        <v>24</v>
      </c>
      <c r="N469" s="3">
        <v>46</v>
      </c>
      <c r="O469" s="4" t="str" cm="1">
        <f t="array" ref="O469">_xlfn.IFS(N469 &lt; 46, "25-45 years old", AND(N469 &gt; 45,N469 &lt; 66), "46-65 years old", N469 &gt; 65, "&gt; 65 years old")</f>
        <v>46-65 years old</v>
      </c>
      <c r="P469" t="s">
        <v>15</v>
      </c>
      <c r="Q469" s="5">
        <f t="shared" si="7"/>
        <v>1</v>
      </c>
    </row>
    <row r="470" spans="1:17" x14ac:dyDescent="0.3">
      <c r="A470">
        <v>18253</v>
      </c>
      <c r="B470" s="5" t="s">
        <v>38</v>
      </c>
      <c r="C470" s="5" t="s">
        <v>36</v>
      </c>
      <c r="D470" s="1">
        <v>80000</v>
      </c>
      <c r="E470" s="4">
        <v>80000</v>
      </c>
      <c r="F470" s="9" t="str" cm="1">
        <f t="array" ref="F470">_xlfn.IFS(E470&lt;60000, "10k-50k", AND(E470&gt;50000,E470&lt;110000),"60-100k", E470&gt;100000, "More than 110k ")</f>
        <v>60-100k</v>
      </c>
      <c r="G470">
        <v>5</v>
      </c>
      <c r="H470" t="s">
        <v>31</v>
      </c>
      <c r="I470" t="s">
        <v>28</v>
      </c>
      <c r="J470" t="s">
        <v>15</v>
      </c>
      <c r="K470">
        <v>3</v>
      </c>
      <c r="L470" t="s">
        <v>16</v>
      </c>
      <c r="M470" t="s">
        <v>24</v>
      </c>
      <c r="N470" s="3">
        <v>40</v>
      </c>
      <c r="O470" s="4" t="str" cm="1">
        <f t="array" ref="O470">_xlfn.IFS(N470 &lt; 46, "25-45 years old", AND(N470 &gt; 45,N470 &lt; 66), "46-65 years old", N470 &gt; 65, "&gt; 65 years old")</f>
        <v>25-45 years old</v>
      </c>
      <c r="P470" t="s">
        <v>18</v>
      </c>
      <c r="Q470" s="5">
        <f t="shared" si="7"/>
        <v>0</v>
      </c>
    </row>
    <row r="471" spans="1:17" x14ac:dyDescent="0.3">
      <c r="A471">
        <v>20147</v>
      </c>
      <c r="B471" s="5" t="s">
        <v>38</v>
      </c>
      <c r="C471" s="5" t="s">
        <v>36</v>
      </c>
      <c r="D471" s="1">
        <v>30000</v>
      </c>
      <c r="E471" s="4">
        <v>30000</v>
      </c>
      <c r="F471" s="9" t="str" cm="1">
        <f t="array" ref="F471">_xlfn.IFS(E471&lt;60000, "10k-50k", AND(E471&gt;50000,E471&lt;110000),"60-100k", E471&gt;100000, "More than 110k ")</f>
        <v>10k-50k</v>
      </c>
      <c r="G471">
        <v>1</v>
      </c>
      <c r="H471" t="s">
        <v>13</v>
      </c>
      <c r="I471" t="s">
        <v>20</v>
      </c>
      <c r="J471" t="s">
        <v>15</v>
      </c>
      <c r="K471">
        <v>0</v>
      </c>
      <c r="L471" t="s">
        <v>16</v>
      </c>
      <c r="M471" t="s">
        <v>17</v>
      </c>
      <c r="N471" s="3">
        <v>65</v>
      </c>
      <c r="O471" s="4" t="str" cm="1">
        <f t="array" ref="O471">_xlfn.IFS(N471 &lt; 46, "25-45 years old", AND(N471 &gt; 45,N471 &lt; 66), "46-65 years old", N471 &gt; 65, "&gt; 65 years old")</f>
        <v>46-65 years old</v>
      </c>
      <c r="P471" t="s">
        <v>18</v>
      </c>
      <c r="Q471" s="5">
        <f t="shared" si="7"/>
        <v>0</v>
      </c>
    </row>
    <row r="472" spans="1:17" x14ac:dyDescent="0.3">
      <c r="A472">
        <v>15612</v>
      </c>
      <c r="B472" s="5" t="s">
        <v>39</v>
      </c>
      <c r="C472" s="5" t="s">
        <v>37</v>
      </c>
      <c r="D472" s="1">
        <v>30000</v>
      </c>
      <c r="E472" s="4">
        <v>30000</v>
      </c>
      <c r="F472" s="9" t="str" cm="1">
        <f t="array" ref="F472">_xlfn.IFS(E472&lt;60000, "10k-50k", AND(E472&gt;50000,E472&lt;110000),"60-100k", E472&gt;100000, "More than 110k ")</f>
        <v>10k-50k</v>
      </c>
      <c r="G472">
        <v>0</v>
      </c>
      <c r="H472" t="s">
        <v>27</v>
      </c>
      <c r="I472" t="s">
        <v>25</v>
      </c>
      <c r="J472" t="s">
        <v>18</v>
      </c>
      <c r="K472">
        <v>1</v>
      </c>
      <c r="L472" t="s">
        <v>26</v>
      </c>
      <c r="M472" t="s">
        <v>17</v>
      </c>
      <c r="N472" s="3">
        <v>28</v>
      </c>
      <c r="O472" s="4" t="str" cm="1">
        <f t="array" ref="O472">_xlfn.IFS(N472 &lt; 46, "25-45 years old", AND(N472 &gt; 45,N472 &lt; 66), "46-65 years old", N472 &gt; 65, "&gt; 65 years old")</f>
        <v>25-45 years old</v>
      </c>
      <c r="P472" t="s">
        <v>18</v>
      </c>
      <c r="Q472" s="5">
        <f t="shared" si="7"/>
        <v>0</v>
      </c>
    </row>
    <row r="473" spans="1:17" x14ac:dyDescent="0.3">
      <c r="A473">
        <v>28323</v>
      </c>
      <c r="B473" s="5" t="s">
        <v>39</v>
      </c>
      <c r="C473" s="5" t="s">
        <v>37</v>
      </c>
      <c r="D473" s="1">
        <v>70000</v>
      </c>
      <c r="E473" s="4">
        <v>70000</v>
      </c>
      <c r="F473" s="9" t="str" cm="1">
        <f t="array" ref="F473">_xlfn.IFS(E473&lt;60000, "10k-50k", AND(E473&gt;50000,E473&lt;110000),"60-100k", E473&gt;100000, "More than 110k ")</f>
        <v>60-100k</v>
      </c>
      <c r="G473">
        <v>0</v>
      </c>
      <c r="H473" t="s">
        <v>13</v>
      </c>
      <c r="I473" t="s">
        <v>21</v>
      </c>
      <c r="J473" t="s">
        <v>18</v>
      </c>
      <c r="K473">
        <v>2</v>
      </c>
      <c r="L473" t="s">
        <v>23</v>
      </c>
      <c r="M473" t="s">
        <v>24</v>
      </c>
      <c r="N473" s="3">
        <v>43</v>
      </c>
      <c r="O473" s="4" t="str" cm="1">
        <f t="array" ref="O473">_xlfn.IFS(N473 &lt; 46, "25-45 years old", AND(N473 &gt; 45,N473 &lt; 66), "46-65 years old", N473 &gt; 65, "&gt; 65 years old")</f>
        <v>25-45 years old</v>
      </c>
      <c r="P473" t="s">
        <v>15</v>
      </c>
      <c r="Q473" s="5">
        <f t="shared" si="7"/>
        <v>1</v>
      </c>
    </row>
    <row r="474" spans="1:17" x14ac:dyDescent="0.3">
      <c r="A474">
        <v>22634</v>
      </c>
      <c r="B474" s="5" t="s">
        <v>39</v>
      </c>
      <c r="C474" s="5" t="s">
        <v>36</v>
      </c>
      <c r="D474" s="1">
        <v>40000</v>
      </c>
      <c r="E474" s="4">
        <v>40000</v>
      </c>
      <c r="F474" s="9" t="str" cm="1">
        <f t="array" ref="F474">_xlfn.IFS(E474&lt;60000, "10k-50k", AND(E474&gt;50000,E474&lt;110000),"60-100k", E474&gt;100000, "More than 110k ")</f>
        <v>10k-50k</v>
      </c>
      <c r="G474">
        <v>0</v>
      </c>
      <c r="H474" t="s">
        <v>31</v>
      </c>
      <c r="I474" t="s">
        <v>20</v>
      </c>
      <c r="J474" t="s">
        <v>15</v>
      </c>
      <c r="K474">
        <v>0</v>
      </c>
      <c r="L474" t="s">
        <v>16</v>
      </c>
      <c r="M474" t="s">
        <v>17</v>
      </c>
      <c r="N474" s="3">
        <v>38</v>
      </c>
      <c r="O474" s="4" t="str" cm="1">
        <f t="array" ref="O474">_xlfn.IFS(N474 &lt; 46, "25-45 years old", AND(N474 &gt; 45,N474 &lt; 66), "46-65 years old", N474 &gt; 65, "&gt; 65 years old")</f>
        <v>25-45 years old</v>
      </c>
      <c r="P474" t="s">
        <v>15</v>
      </c>
      <c r="Q474" s="5">
        <f t="shared" si="7"/>
        <v>1</v>
      </c>
    </row>
    <row r="475" spans="1:17" x14ac:dyDescent="0.3">
      <c r="A475">
        <v>15665</v>
      </c>
      <c r="B475" s="5" t="s">
        <v>38</v>
      </c>
      <c r="C475" s="5" t="s">
        <v>36</v>
      </c>
      <c r="D475" s="1">
        <v>30000</v>
      </c>
      <c r="E475" s="4">
        <v>30000</v>
      </c>
      <c r="F475" s="9" t="str" cm="1">
        <f t="array" ref="F475">_xlfn.IFS(E475&lt;60000, "10k-50k", AND(E475&gt;50000,E475&lt;110000),"60-100k", E475&gt;100000, "More than 110k ")</f>
        <v>10k-50k</v>
      </c>
      <c r="G475">
        <v>0</v>
      </c>
      <c r="H475" t="s">
        <v>13</v>
      </c>
      <c r="I475" t="s">
        <v>20</v>
      </c>
      <c r="J475" t="s">
        <v>15</v>
      </c>
      <c r="K475">
        <v>0</v>
      </c>
      <c r="L475" t="s">
        <v>16</v>
      </c>
      <c r="M475" t="s">
        <v>17</v>
      </c>
      <c r="N475" s="3">
        <v>47</v>
      </c>
      <c r="O475" s="4" t="str" cm="1">
        <f t="array" ref="O475">_xlfn.IFS(N475 &lt; 46, "25-45 years old", AND(N475 &gt; 45,N475 &lt; 66), "46-65 years old", N475 &gt; 65, "&gt; 65 years old")</f>
        <v>46-65 years old</v>
      </c>
      <c r="P475" t="s">
        <v>15</v>
      </c>
      <c r="Q475" s="5">
        <f t="shared" si="7"/>
        <v>1</v>
      </c>
    </row>
    <row r="476" spans="1:17" x14ac:dyDescent="0.3">
      <c r="A476">
        <v>27585</v>
      </c>
      <c r="B476" s="5" t="s">
        <v>38</v>
      </c>
      <c r="C476" s="5" t="s">
        <v>36</v>
      </c>
      <c r="D476" s="1">
        <v>90000</v>
      </c>
      <c r="E476" s="4">
        <v>90000</v>
      </c>
      <c r="F476" s="9" t="str" cm="1">
        <f t="array" ref="F476">_xlfn.IFS(E476&lt;60000, "10k-50k", AND(E476&gt;50000,E476&lt;110000),"60-100k", E476&gt;100000, "More than 110k ")</f>
        <v>60-100k</v>
      </c>
      <c r="G476">
        <v>2</v>
      </c>
      <c r="H476" t="s">
        <v>13</v>
      </c>
      <c r="I476" t="s">
        <v>21</v>
      </c>
      <c r="J476" t="s">
        <v>18</v>
      </c>
      <c r="K476">
        <v>0</v>
      </c>
      <c r="L476" t="s">
        <v>16</v>
      </c>
      <c r="M476" t="s">
        <v>24</v>
      </c>
      <c r="N476" s="3">
        <v>36</v>
      </c>
      <c r="O476" s="4" t="str" cm="1">
        <f t="array" ref="O476">_xlfn.IFS(N476 &lt; 46, "25-45 years old", AND(N476 &gt; 45,N476 &lt; 66), "46-65 years old", N476 &gt; 65, "&gt; 65 years old")</f>
        <v>25-45 years old</v>
      </c>
      <c r="P476" t="s">
        <v>15</v>
      </c>
      <c r="Q476" s="5">
        <f t="shared" si="7"/>
        <v>1</v>
      </c>
    </row>
    <row r="477" spans="1:17" x14ac:dyDescent="0.3">
      <c r="A477">
        <v>19748</v>
      </c>
      <c r="B477" s="5" t="s">
        <v>38</v>
      </c>
      <c r="C477" s="5" t="s">
        <v>37</v>
      </c>
      <c r="D477" s="1">
        <v>20000</v>
      </c>
      <c r="E477" s="4">
        <v>20000</v>
      </c>
      <c r="F477" s="9" t="str" cm="1">
        <f t="array" ref="F477">_xlfn.IFS(E477&lt;60000, "10k-50k", AND(E477&gt;50000,E477&lt;110000),"60-100k", E477&gt;100000, "More than 110k ")</f>
        <v>10k-50k</v>
      </c>
      <c r="G477">
        <v>4</v>
      </c>
      <c r="H477" t="s">
        <v>27</v>
      </c>
      <c r="I477" t="s">
        <v>14</v>
      </c>
      <c r="J477" t="s">
        <v>18</v>
      </c>
      <c r="K477">
        <v>2</v>
      </c>
      <c r="L477" t="s">
        <v>26</v>
      </c>
      <c r="M477" t="s">
        <v>24</v>
      </c>
      <c r="N477" s="3">
        <v>60</v>
      </c>
      <c r="O477" s="4" t="str" cm="1">
        <f t="array" ref="O477">_xlfn.IFS(N477 &lt; 46, "25-45 years old", AND(N477 &gt; 45,N477 &lt; 66), "46-65 years old", N477 &gt; 65, "&gt; 65 years old")</f>
        <v>46-65 years old</v>
      </c>
      <c r="P477" t="s">
        <v>18</v>
      </c>
      <c r="Q477" s="5">
        <f t="shared" si="7"/>
        <v>0</v>
      </c>
    </row>
    <row r="478" spans="1:17" x14ac:dyDescent="0.3">
      <c r="A478">
        <v>21974</v>
      </c>
      <c r="B478" s="5" t="s">
        <v>39</v>
      </c>
      <c r="C478" s="5" t="s">
        <v>36</v>
      </c>
      <c r="D478" s="1">
        <v>70000</v>
      </c>
      <c r="E478" s="4">
        <v>70000</v>
      </c>
      <c r="F478" s="9" t="str" cm="1">
        <f t="array" ref="F478">_xlfn.IFS(E478&lt;60000, "10k-50k", AND(E478&gt;50000,E478&lt;110000),"60-100k", E478&gt;100000, "More than 110k ")</f>
        <v>60-100k</v>
      </c>
      <c r="G478">
        <v>0</v>
      </c>
      <c r="H478" t="s">
        <v>13</v>
      </c>
      <c r="I478" t="s">
        <v>21</v>
      </c>
      <c r="J478" t="s">
        <v>15</v>
      </c>
      <c r="K478">
        <v>1</v>
      </c>
      <c r="L478" t="s">
        <v>23</v>
      </c>
      <c r="M478" t="s">
        <v>24</v>
      </c>
      <c r="N478" s="3">
        <v>42</v>
      </c>
      <c r="O478" s="4" t="str" cm="1">
        <f t="array" ref="O478">_xlfn.IFS(N478 &lt; 46, "25-45 years old", AND(N478 &gt; 45,N478 &lt; 66), "46-65 years old", N478 &gt; 65, "&gt; 65 years old")</f>
        <v>25-45 years old</v>
      </c>
      <c r="P478" t="s">
        <v>15</v>
      </c>
      <c r="Q478" s="5">
        <f t="shared" si="7"/>
        <v>1</v>
      </c>
    </row>
    <row r="479" spans="1:17" x14ac:dyDescent="0.3">
      <c r="A479">
        <v>14032</v>
      </c>
      <c r="B479" s="5" t="s">
        <v>38</v>
      </c>
      <c r="C479" s="5" t="s">
        <v>37</v>
      </c>
      <c r="D479" s="1">
        <v>70000</v>
      </c>
      <c r="E479" s="4">
        <v>70000</v>
      </c>
      <c r="F479" s="9" t="str" cm="1">
        <f t="array" ref="F479">_xlfn.IFS(E479&lt;60000, "10k-50k", AND(E479&gt;50000,E479&lt;110000),"60-100k", E479&gt;100000, "More than 110k ")</f>
        <v>60-100k</v>
      </c>
      <c r="G479">
        <v>2</v>
      </c>
      <c r="H479" t="s">
        <v>27</v>
      </c>
      <c r="I479" t="s">
        <v>14</v>
      </c>
      <c r="J479" t="s">
        <v>18</v>
      </c>
      <c r="K479">
        <v>2</v>
      </c>
      <c r="L479" t="s">
        <v>26</v>
      </c>
      <c r="M479" t="s">
        <v>24</v>
      </c>
      <c r="N479" s="3">
        <v>50</v>
      </c>
      <c r="O479" s="4" t="str" cm="1">
        <f t="array" ref="O479">_xlfn.IFS(N479 &lt; 46, "25-45 years old", AND(N479 &gt; 45,N479 &lt; 66), "46-65 years old", N479 &gt; 65, "&gt; 65 years old")</f>
        <v>46-65 years old</v>
      </c>
      <c r="P479" t="s">
        <v>15</v>
      </c>
      <c r="Q479" s="5">
        <f t="shared" si="7"/>
        <v>1</v>
      </c>
    </row>
    <row r="480" spans="1:17" x14ac:dyDescent="0.3">
      <c r="A480">
        <v>22610</v>
      </c>
      <c r="B480" s="5" t="s">
        <v>38</v>
      </c>
      <c r="C480" s="5" t="s">
        <v>37</v>
      </c>
      <c r="D480" s="1">
        <v>30000</v>
      </c>
      <c r="E480" s="4">
        <v>30000</v>
      </c>
      <c r="F480" s="9" t="str" cm="1">
        <f t="array" ref="F480">_xlfn.IFS(E480&lt;60000, "10k-50k", AND(E480&gt;50000,E480&lt;110000),"60-100k", E480&gt;100000, "More than 110k ")</f>
        <v>10k-50k</v>
      </c>
      <c r="G480">
        <v>0</v>
      </c>
      <c r="H480" t="s">
        <v>13</v>
      </c>
      <c r="I480" t="s">
        <v>20</v>
      </c>
      <c r="J480" t="s">
        <v>15</v>
      </c>
      <c r="K480">
        <v>0</v>
      </c>
      <c r="L480" t="s">
        <v>16</v>
      </c>
      <c r="M480" t="s">
        <v>17</v>
      </c>
      <c r="N480" s="3">
        <v>35</v>
      </c>
      <c r="O480" s="4" t="str" cm="1">
        <f t="array" ref="O480">_xlfn.IFS(N480 &lt; 46, "25-45 years old", AND(N480 &gt; 45,N480 &lt; 66), "46-65 years old", N480 &gt; 65, "&gt; 65 years old")</f>
        <v>25-45 years old</v>
      </c>
      <c r="P480" t="s">
        <v>15</v>
      </c>
      <c r="Q480" s="5">
        <f t="shared" si="7"/>
        <v>1</v>
      </c>
    </row>
    <row r="481" spans="1:17" x14ac:dyDescent="0.3">
      <c r="A481">
        <v>26984</v>
      </c>
      <c r="B481" s="5" t="s">
        <v>38</v>
      </c>
      <c r="C481" s="5" t="s">
        <v>37</v>
      </c>
      <c r="D481" s="1">
        <v>40000</v>
      </c>
      <c r="E481" s="4">
        <v>40000</v>
      </c>
      <c r="F481" s="9" t="str" cm="1">
        <f t="array" ref="F481">_xlfn.IFS(E481&lt;60000, "10k-50k", AND(E481&gt;50000,E481&lt;110000),"60-100k", E481&gt;100000, "More than 110k ")</f>
        <v>10k-50k</v>
      </c>
      <c r="G481">
        <v>1</v>
      </c>
      <c r="H481" t="s">
        <v>13</v>
      </c>
      <c r="I481" t="s">
        <v>14</v>
      </c>
      <c r="J481" t="s">
        <v>15</v>
      </c>
      <c r="K481">
        <v>1</v>
      </c>
      <c r="L481" t="s">
        <v>16</v>
      </c>
      <c r="M481" t="s">
        <v>17</v>
      </c>
      <c r="N481" s="3">
        <v>32</v>
      </c>
      <c r="O481" s="4" t="str" cm="1">
        <f t="array" ref="O481">_xlfn.IFS(N481 &lt; 46, "25-45 years old", AND(N481 &gt; 45,N481 &lt; 66), "46-65 years old", N481 &gt; 65, "&gt; 65 years old")</f>
        <v>25-45 years old</v>
      </c>
      <c r="P481" t="s">
        <v>15</v>
      </c>
      <c r="Q481" s="5">
        <f t="shared" si="7"/>
        <v>1</v>
      </c>
    </row>
    <row r="482" spans="1:17" x14ac:dyDescent="0.3">
      <c r="A482">
        <v>18294</v>
      </c>
      <c r="B482" s="5" t="s">
        <v>38</v>
      </c>
      <c r="C482" s="5" t="s">
        <v>36</v>
      </c>
      <c r="D482" s="1">
        <v>90000</v>
      </c>
      <c r="E482" s="4">
        <v>90000</v>
      </c>
      <c r="F482" s="9" t="str" cm="1">
        <f t="array" ref="F482">_xlfn.IFS(E482&lt;60000, "10k-50k", AND(E482&gt;50000,E482&lt;110000),"60-100k", E482&gt;100000, "More than 110k ")</f>
        <v>60-100k</v>
      </c>
      <c r="G482">
        <v>1</v>
      </c>
      <c r="H482" t="s">
        <v>13</v>
      </c>
      <c r="I482" t="s">
        <v>21</v>
      </c>
      <c r="J482" t="s">
        <v>15</v>
      </c>
      <c r="K482">
        <v>1</v>
      </c>
      <c r="L482" t="s">
        <v>23</v>
      </c>
      <c r="M482" t="s">
        <v>24</v>
      </c>
      <c r="N482" s="3">
        <v>46</v>
      </c>
      <c r="O482" s="4" t="str" cm="1">
        <f t="array" ref="O482">_xlfn.IFS(N482 &lt; 46, "25-45 years old", AND(N482 &gt; 45,N482 &lt; 66), "46-65 years old", N482 &gt; 65, "&gt; 65 years old")</f>
        <v>46-65 years old</v>
      </c>
      <c r="P482" t="s">
        <v>18</v>
      </c>
      <c r="Q482" s="5">
        <f t="shared" si="7"/>
        <v>0</v>
      </c>
    </row>
    <row r="483" spans="1:17" x14ac:dyDescent="0.3">
      <c r="A483">
        <v>28564</v>
      </c>
      <c r="B483" s="5" t="s">
        <v>39</v>
      </c>
      <c r="C483" s="5" t="s">
        <v>36</v>
      </c>
      <c r="D483" s="1">
        <v>40000</v>
      </c>
      <c r="E483" s="4">
        <v>40000</v>
      </c>
      <c r="F483" s="9" t="str" cm="1">
        <f t="array" ref="F483">_xlfn.IFS(E483&lt;60000, "10k-50k", AND(E483&gt;50000,E483&lt;110000),"60-100k", E483&gt;100000, "More than 110k ")</f>
        <v>10k-50k</v>
      </c>
      <c r="G483">
        <v>2</v>
      </c>
      <c r="H483" t="s">
        <v>19</v>
      </c>
      <c r="I483" t="s">
        <v>20</v>
      </c>
      <c r="J483" t="s">
        <v>15</v>
      </c>
      <c r="K483">
        <v>0</v>
      </c>
      <c r="L483" t="s">
        <v>26</v>
      </c>
      <c r="M483" t="s">
        <v>17</v>
      </c>
      <c r="N483" s="3">
        <v>33</v>
      </c>
      <c r="O483" s="4" t="str" cm="1">
        <f t="array" ref="O483">_xlfn.IFS(N483 &lt; 46, "25-45 years old", AND(N483 &gt; 45,N483 &lt; 66), "46-65 years old", N483 &gt; 65, "&gt; 65 years old")</f>
        <v>25-45 years old</v>
      </c>
      <c r="P483" t="s">
        <v>15</v>
      </c>
      <c r="Q483" s="5">
        <f t="shared" si="7"/>
        <v>1</v>
      </c>
    </row>
    <row r="484" spans="1:17" x14ac:dyDescent="0.3">
      <c r="A484">
        <v>28521</v>
      </c>
      <c r="B484" s="5" t="s">
        <v>39</v>
      </c>
      <c r="C484" s="5" t="s">
        <v>37</v>
      </c>
      <c r="D484" s="1">
        <v>40000</v>
      </c>
      <c r="E484" s="4">
        <v>40000</v>
      </c>
      <c r="F484" s="9" t="str" cm="1">
        <f t="array" ref="F484">_xlfn.IFS(E484&lt;60000, "10k-50k", AND(E484&gt;50000,E484&lt;110000),"60-100k", E484&gt;100000, "More than 110k ")</f>
        <v>10k-50k</v>
      </c>
      <c r="G484">
        <v>0</v>
      </c>
      <c r="H484" t="s">
        <v>31</v>
      </c>
      <c r="I484" t="s">
        <v>20</v>
      </c>
      <c r="J484" t="s">
        <v>18</v>
      </c>
      <c r="K484">
        <v>0</v>
      </c>
      <c r="L484" t="s">
        <v>16</v>
      </c>
      <c r="M484" t="s">
        <v>17</v>
      </c>
      <c r="N484" s="3">
        <v>36</v>
      </c>
      <c r="O484" s="4" t="str" cm="1">
        <f t="array" ref="O484">_xlfn.IFS(N484 &lt; 46, "25-45 years old", AND(N484 &gt; 45,N484 &lt; 66), "46-65 years old", N484 &gt; 65, "&gt; 65 years old")</f>
        <v>25-45 years old</v>
      </c>
      <c r="P484" t="s">
        <v>15</v>
      </c>
      <c r="Q484" s="5">
        <f t="shared" si="7"/>
        <v>1</v>
      </c>
    </row>
    <row r="485" spans="1:17" x14ac:dyDescent="0.3">
      <c r="A485">
        <v>15450</v>
      </c>
      <c r="B485" s="5" t="s">
        <v>38</v>
      </c>
      <c r="C485" s="5" t="s">
        <v>37</v>
      </c>
      <c r="D485" s="1">
        <v>10000</v>
      </c>
      <c r="E485" s="4">
        <v>10000</v>
      </c>
      <c r="F485" s="9" t="str" cm="1">
        <f t="array" ref="F485">_xlfn.IFS(E485&lt;60000, "10k-50k", AND(E485&gt;50000,E485&lt;110000),"60-100k", E485&gt;100000, "More than 110k ")</f>
        <v>10k-50k</v>
      </c>
      <c r="G485">
        <v>1</v>
      </c>
      <c r="H485" t="s">
        <v>31</v>
      </c>
      <c r="I485" t="s">
        <v>20</v>
      </c>
      <c r="J485" t="s">
        <v>15</v>
      </c>
      <c r="K485">
        <v>0</v>
      </c>
      <c r="L485" t="s">
        <v>16</v>
      </c>
      <c r="M485" t="s">
        <v>17</v>
      </c>
      <c r="N485" s="3">
        <v>70</v>
      </c>
      <c r="O485" s="4" t="str" cm="1">
        <f t="array" ref="O485">_xlfn.IFS(N485 &lt; 46, "25-45 years old", AND(N485 &gt; 45,N485 &lt; 66), "46-65 years old", N485 &gt; 65, "&gt; 65 years old")</f>
        <v>&gt; 65 years old</v>
      </c>
      <c r="P485" t="s">
        <v>18</v>
      </c>
      <c r="Q485" s="5">
        <f t="shared" si="7"/>
        <v>0</v>
      </c>
    </row>
    <row r="486" spans="1:17" x14ac:dyDescent="0.3">
      <c r="A486">
        <v>25681</v>
      </c>
      <c r="B486" s="5" t="s">
        <v>39</v>
      </c>
      <c r="C486" s="5" t="s">
        <v>36</v>
      </c>
      <c r="D486" s="1">
        <v>30000</v>
      </c>
      <c r="E486" s="4">
        <v>30000</v>
      </c>
      <c r="F486" s="9" t="str" cm="1">
        <f t="array" ref="F486">_xlfn.IFS(E486&lt;60000, "10k-50k", AND(E486&gt;50000,E486&lt;110000),"60-100k", E486&gt;100000, "More than 110k ")</f>
        <v>10k-50k</v>
      </c>
      <c r="G486">
        <v>0</v>
      </c>
      <c r="H486" t="s">
        <v>19</v>
      </c>
      <c r="I486" t="s">
        <v>20</v>
      </c>
      <c r="J486" t="s">
        <v>18</v>
      </c>
      <c r="K486">
        <v>1</v>
      </c>
      <c r="L486" t="s">
        <v>22</v>
      </c>
      <c r="M486" t="s">
        <v>17</v>
      </c>
      <c r="N486" s="3">
        <v>31</v>
      </c>
      <c r="O486" s="4" t="str" cm="1">
        <f t="array" ref="O486">_xlfn.IFS(N486 &lt; 46, "25-45 years old", AND(N486 &gt; 45,N486 &lt; 66), "46-65 years old", N486 &gt; 65, "&gt; 65 years old")</f>
        <v>25-45 years old</v>
      </c>
      <c r="P486" t="s">
        <v>15</v>
      </c>
      <c r="Q486" s="5">
        <f t="shared" si="7"/>
        <v>1</v>
      </c>
    </row>
    <row r="487" spans="1:17" x14ac:dyDescent="0.3">
      <c r="A487">
        <v>19491</v>
      </c>
      <c r="B487" s="5" t="s">
        <v>39</v>
      </c>
      <c r="C487" s="5" t="s">
        <v>37</v>
      </c>
      <c r="D487" s="1">
        <v>30000</v>
      </c>
      <c r="E487" s="4">
        <v>30000</v>
      </c>
      <c r="F487" s="9" t="str" cm="1">
        <f t="array" ref="F487">_xlfn.IFS(E487&lt;60000, "10k-50k", AND(E487&gt;50000,E487&lt;110000),"60-100k", E487&gt;100000, "More than 110k ")</f>
        <v>10k-50k</v>
      </c>
      <c r="G487">
        <v>2</v>
      </c>
      <c r="H487" t="s">
        <v>19</v>
      </c>
      <c r="I487" t="s">
        <v>20</v>
      </c>
      <c r="J487" t="s">
        <v>15</v>
      </c>
      <c r="K487">
        <v>2</v>
      </c>
      <c r="L487" t="s">
        <v>16</v>
      </c>
      <c r="M487" t="s">
        <v>17</v>
      </c>
      <c r="N487" s="3">
        <v>42</v>
      </c>
      <c r="O487" s="4" t="str" cm="1">
        <f t="array" ref="O487">_xlfn.IFS(N487 &lt; 46, "25-45 years old", AND(N487 &gt; 45,N487 &lt; 66), "46-65 years old", N487 &gt; 65, "&gt; 65 years old")</f>
        <v>25-45 years old</v>
      </c>
      <c r="P487" t="s">
        <v>18</v>
      </c>
      <c r="Q487" s="5">
        <f t="shared" si="7"/>
        <v>0</v>
      </c>
    </row>
    <row r="488" spans="1:17" x14ac:dyDescent="0.3">
      <c r="A488">
        <v>26415</v>
      </c>
      <c r="B488" s="5" t="s">
        <v>38</v>
      </c>
      <c r="C488" s="5" t="s">
        <v>36</v>
      </c>
      <c r="D488" s="1">
        <v>90000</v>
      </c>
      <c r="E488" s="4">
        <v>90000</v>
      </c>
      <c r="F488" s="9" t="str" cm="1">
        <f t="array" ref="F488">_xlfn.IFS(E488&lt;60000, "10k-50k", AND(E488&gt;50000,E488&lt;110000),"60-100k", E488&gt;100000, "More than 110k ")</f>
        <v>60-100k</v>
      </c>
      <c r="G488">
        <v>4</v>
      </c>
      <c r="H488" t="s">
        <v>29</v>
      </c>
      <c r="I488" t="s">
        <v>14</v>
      </c>
      <c r="J488" t="s">
        <v>15</v>
      </c>
      <c r="K488">
        <v>4</v>
      </c>
      <c r="L488" t="s">
        <v>40</v>
      </c>
      <c r="M488" t="s">
        <v>17</v>
      </c>
      <c r="N488" s="3">
        <v>58</v>
      </c>
      <c r="O488" s="4" t="str" cm="1">
        <f t="array" ref="O488">_xlfn.IFS(N488 &lt; 46, "25-45 years old", AND(N488 &gt; 45,N488 &lt; 66), "46-65 years old", N488 &gt; 65, "&gt; 65 years old")</f>
        <v>46-65 years old</v>
      </c>
      <c r="P488" t="s">
        <v>18</v>
      </c>
      <c r="Q488" s="5">
        <f t="shared" si="7"/>
        <v>0</v>
      </c>
    </row>
    <row r="489" spans="1:17" x14ac:dyDescent="0.3">
      <c r="A489">
        <v>12821</v>
      </c>
      <c r="B489" s="5" t="s">
        <v>38</v>
      </c>
      <c r="C489" s="5" t="s">
        <v>37</v>
      </c>
      <c r="D489" s="1">
        <v>40000</v>
      </c>
      <c r="E489" s="4">
        <v>40000</v>
      </c>
      <c r="F489" s="9" t="str" cm="1">
        <f t="array" ref="F489">_xlfn.IFS(E489&lt;60000, "10k-50k", AND(E489&gt;50000,E489&lt;110000),"60-100k", E489&gt;100000, "More than 110k ")</f>
        <v>10k-50k</v>
      </c>
      <c r="G489">
        <v>0</v>
      </c>
      <c r="H489" t="s">
        <v>13</v>
      </c>
      <c r="I489" t="s">
        <v>20</v>
      </c>
      <c r="J489" t="s">
        <v>15</v>
      </c>
      <c r="K489">
        <v>0</v>
      </c>
      <c r="L489" t="s">
        <v>16</v>
      </c>
      <c r="M489" t="s">
        <v>17</v>
      </c>
      <c r="N489" s="3">
        <v>39</v>
      </c>
      <c r="O489" s="4" t="str" cm="1">
        <f t="array" ref="O489">_xlfn.IFS(N489 &lt; 46, "25-45 years old", AND(N489 &gt; 45,N489 &lt; 66), "46-65 years old", N489 &gt; 65, "&gt; 65 years old")</f>
        <v>25-45 years old</v>
      </c>
      <c r="P489" t="s">
        <v>18</v>
      </c>
      <c r="Q489" s="5">
        <f t="shared" si="7"/>
        <v>0</v>
      </c>
    </row>
    <row r="490" spans="1:17" x14ac:dyDescent="0.3">
      <c r="A490">
        <v>15629</v>
      </c>
      <c r="B490" s="5" t="s">
        <v>39</v>
      </c>
      <c r="C490" s="5" t="s">
        <v>36</v>
      </c>
      <c r="D490" s="1">
        <v>10000</v>
      </c>
      <c r="E490" s="4">
        <v>10000</v>
      </c>
      <c r="F490" s="9" t="str" cm="1">
        <f t="array" ref="F490">_xlfn.IFS(E490&lt;60000, "10k-50k", AND(E490&gt;50000,E490&lt;110000),"60-100k", E490&gt;100000, "More than 110k ")</f>
        <v>10k-50k</v>
      </c>
      <c r="G490">
        <v>0</v>
      </c>
      <c r="H490" t="s">
        <v>29</v>
      </c>
      <c r="I490" t="s">
        <v>25</v>
      </c>
      <c r="J490" t="s">
        <v>15</v>
      </c>
      <c r="K490">
        <v>2</v>
      </c>
      <c r="L490" t="s">
        <v>26</v>
      </c>
      <c r="M490" t="s">
        <v>17</v>
      </c>
      <c r="N490" s="3">
        <v>34</v>
      </c>
      <c r="O490" s="4" t="str" cm="1">
        <f t="array" ref="O490">_xlfn.IFS(N490 &lt; 46, "25-45 years old", AND(N490 &gt; 45,N490 &lt; 66), "46-65 years old", N490 &gt; 65, "&gt; 65 years old")</f>
        <v>25-45 years old</v>
      </c>
      <c r="P490" t="s">
        <v>18</v>
      </c>
      <c r="Q490" s="5">
        <f t="shared" si="7"/>
        <v>0</v>
      </c>
    </row>
    <row r="491" spans="1:17" x14ac:dyDescent="0.3">
      <c r="A491">
        <v>27835</v>
      </c>
      <c r="B491" s="5" t="s">
        <v>38</v>
      </c>
      <c r="C491" s="5" t="s">
        <v>37</v>
      </c>
      <c r="D491" s="1">
        <v>20000</v>
      </c>
      <c r="E491" s="4">
        <v>20000</v>
      </c>
      <c r="F491" s="9" t="str" cm="1">
        <f t="array" ref="F491">_xlfn.IFS(E491&lt;60000, "10k-50k", AND(E491&gt;50000,E491&lt;110000),"60-100k", E491&gt;100000, "More than 110k ")</f>
        <v>10k-50k</v>
      </c>
      <c r="G491">
        <v>0</v>
      </c>
      <c r="H491" t="s">
        <v>29</v>
      </c>
      <c r="I491" t="s">
        <v>25</v>
      </c>
      <c r="J491" t="s">
        <v>15</v>
      </c>
      <c r="K491">
        <v>2</v>
      </c>
      <c r="L491" t="s">
        <v>16</v>
      </c>
      <c r="M491" t="s">
        <v>17</v>
      </c>
      <c r="N491" s="3">
        <v>32</v>
      </c>
      <c r="O491" s="4" t="str" cm="1">
        <f t="array" ref="O491">_xlfn.IFS(N491 &lt; 46, "25-45 years old", AND(N491 &gt; 45,N491 &lt; 66), "46-65 years old", N491 &gt; 65, "&gt; 65 years old")</f>
        <v>25-45 years old</v>
      </c>
      <c r="P491" t="s">
        <v>18</v>
      </c>
      <c r="Q491" s="5">
        <f t="shared" si="7"/>
        <v>0</v>
      </c>
    </row>
    <row r="492" spans="1:17" x14ac:dyDescent="0.3">
      <c r="A492">
        <v>11738</v>
      </c>
      <c r="B492" s="5" t="s">
        <v>38</v>
      </c>
      <c r="C492" s="5" t="s">
        <v>37</v>
      </c>
      <c r="D492" s="1">
        <v>60000</v>
      </c>
      <c r="E492" s="4">
        <v>60000</v>
      </c>
      <c r="F492" s="9" t="str" cm="1">
        <f t="array" ref="F492">_xlfn.IFS(E492&lt;60000, "10k-50k", AND(E492&gt;50000,E492&lt;110000),"60-100k", E492&gt;100000, "More than 110k ")</f>
        <v>60-100k</v>
      </c>
      <c r="G492">
        <v>4</v>
      </c>
      <c r="H492" t="s">
        <v>13</v>
      </c>
      <c r="I492" t="s">
        <v>21</v>
      </c>
      <c r="J492" t="s">
        <v>15</v>
      </c>
      <c r="K492">
        <v>0</v>
      </c>
      <c r="L492" t="s">
        <v>22</v>
      </c>
      <c r="M492" t="s">
        <v>32</v>
      </c>
      <c r="N492" s="3">
        <v>46</v>
      </c>
      <c r="O492" s="4" t="str" cm="1">
        <f t="array" ref="O492">_xlfn.IFS(N492 &lt; 46, "25-45 years old", AND(N492 &gt; 45,N492 &lt; 66), "46-65 years old", N492 &gt; 65, "&gt; 65 years old")</f>
        <v>46-65 years old</v>
      </c>
      <c r="P492" t="s">
        <v>18</v>
      </c>
      <c r="Q492" s="5">
        <f t="shared" si="7"/>
        <v>0</v>
      </c>
    </row>
    <row r="493" spans="1:17" x14ac:dyDescent="0.3">
      <c r="A493">
        <v>25065</v>
      </c>
      <c r="B493" s="5" t="s">
        <v>38</v>
      </c>
      <c r="C493" s="5" t="s">
        <v>37</v>
      </c>
      <c r="D493" s="1">
        <v>70000</v>
      </c>
      <c r="E493" s="4">
        <v>70000</v>
      </c>
      <c r="F493" s="9" t="str" cm="1">
        <f t="array" ref="F493">_xlfn.IFS(E493&lt;60000, "10k-50k", AND(E493&gt;50000,E493&lt;110000),"60-100k", E493&gt;100000, "More than 110k ")</f>
        <v>60-100k</v>
      </c>
      <c r="G493">
        <v>2</v>
      </c>
      <c r="H493" t="s">
        <v>29</v>
      </c>
      <c r="I493" t="s">
        <v>14</v>
      </c>
      <c r="J493" t="s">
        <v>15</v>
      </c>
      <c r="K493">
        <v>2</v>
      </c>
      <c r="L493" t="s">
        <v>23</v>
      </c>
      <c r="M493" t="s">
        <v>32</v>
      </c>
      <c r="N493" s="3">
        <v>48</v>
      </c>
      <c r="O493" s="4" t="str" cm="1">
        <f t="array" ref="O493">_xlfn.IFS(N493 &lt; 46, "25-45 years old", AND(N493 &gt; 45,N493 &lt; 66), "46-65 years old", N493 &gt; 65, "&gt; 65 years old")</f>
        <v>46-65 years old</v>
      </c>
      <c r="P493" t="s">
        <v>18</v>
      </c>
      <c r="Q493" s="5">
        <f t="shared" si="7"/>
        <v>0</v>
      </c>
    </row>
    <row r="494" spans="1:17" x14ac:dyDescent="0.3">
      <c r="A494">
        <v>26238</v>
      </c>
      <c r="B494" s="5" t="s">
        <v>39</v>
      </c>
      <c r="C494" s="5" t="s">
        <v>36</v>
      </c>
      <c r="D494" s="1">
        <v>40000</v>
      </c>
      <c r="E494" s="4">
        <v>40000</v>
      </c>
      <c r="F494" s="9" t="str" cm="1">
        <f t="array" ref="F494">_xlfn.IFS(E494&lt;60000, "10k-50k", AND(E494&gt;50000,E494&lt;110000),"60-100k", E494&gt;100000, "More than 110k ")</f>
        <v>10k-50k</v>
      </c>
      <c r="G494">
        <v>3</v>
      </c>
      <c r="H494" t="s">
        <v>19</v>
      </c>
      <c r="I494" t="s">
        <v>20</v>
      </c>
      <c r="J494" t="s">
        <v>15</v>
      </c>
      <c r="K494">
        <v>1</v>
      </c>
      <c r="L494" t="s">
        <v>26</v>
      </c>
      <c r="M494" t="s">
        <v>32</v>
      </c>
      <c r="N494" s="3">
        <v>31</v>
      </c>
      <c r="O494" s="4" t="str" cm="1">
        <f t="array" ref="O494">_xlfn.IFS(N494 &lt; 46, "25-45 years old", AND(N494 &gt; 45,N494 &lt; 66), "46-65 years old", N494 &gt; 65, "&gt; 65 years old")</f>
        <v>25-45 years old</v>
      </c>
      <c r="P494" t="s">
        <v>15</v>
      </c>
      <c r="Q494" s="5">
        <f t="shared" si="7"/>
        <v>1</v>
      </c>
    </row>
    <row r="495" spans="1:17" x14ac:dyDescent="0.3">
      <c r="A495">
        <v>23707</v>
      </c>
      <c r="B495" s="5" t="s">
        <v>39</v>
      </c>
      <c r="C495" s="5" t="s">
        <v>37</v>
      </c>
      <c r="D495" s="1">
        <v>70000</v>
      </c>
      <c r="E495" s="4">
        <v>70000</v>
      </c>
      <c r="F495" s="9" t="str" cm="1">
        <f t="array" ref="F495">_xlfn.IFS(E495&lt;60000, "10k-50k", AND(E495&gt;50000,E495&lt;110000),"60-100k", E495&gt;100000, "More than 110k ")</f>
        <v>60-100k</v>
      </c>
      <c r="G495">
        <v>5</v>
      </c>
      <c r="H495" t="s">
        <v>13</v>
      </c>
      <c r="I495" t="s">
        <v>28</v>
      </c>
      <c r="J495" t="s">
        <v>15</v>
      </c>
      <c r="K495">
        <v>3</v>
      </c>
      <c r="L495" t="s">
        <v>40</v>
      </c>
      <c r="M495" t="s">
        <v>32</v>
      </c>
      <c r="N495" s="3">
        <v>60</v>
      </c>
      <c r="O495" s="4" t="str" cm="1">
        <f t="array" ref="O495">_xlfn.IFS(N495 &lt; 46, "25-45 years old", AND(N495 &gt; 45,N495 &lt; 66), "46-65 years old", N495 &gt; 65, "&gt; 65 years old")</f>
        <v>46-65 years old</v>
      </c>
      <c r="P495" t="s">
        <v>15</v>
      </c>
      <c r="Q495" s="5">
        <f t="shared" si="7"/>
        <v>1</v>
      </c>
    </row>
    <row r="496" spans="1:17" x14ac:dyDescent="0.3">
      <c r="A496">
        <v>27650</v>
      </c>
      <c r="B496" s="5" t="s">
        <v>38</v>
      </c>
      <c r="C496" s="5" t="s">
        <v>37</v>
      </c>
      <c r="D496" s="1">
        <v>70000</v>
      </c>
      <c r="E496" s="4">
        <v>70000</v>
      </c>
      <c r="F496" s="9" t="str" cm="1">
        <f t="array" ref="F496">_xlfn.IFS(E496&lt;60000, "10k-50k", AND(E496&gt;50000,E496&lt;110000),"60-100k", E496&gt;100000, "More than 110k ")</f>
        <v>60-100k</v>
      </c>
      <c r="G496">
        <v>4</v>
      </c>
      <c r="H496" t="s">
        <v>27</v>
      </c>
      <c r="I496" t="s">
        <v>21</v>
      </c>
      <c r="J496" t="s">
        <v>15</v>
      </c>
      <c r="K496">
        <v>0</v>
      </c>
      <c r="L496" t="s">
        <v>23</v>
      </c>
      <c r="M496" t="s">
        <v>32</v>
      </c>
      <c r="N496" s="3">
        <v>51</v>
      </c>
      <c r="O496" s="4" t="str" cm="1">
        <f t="array" ref="O496">_xlfn.IFS(N496 &lt; 46, "25-45 years old", AND(N496 &gt; 45,N496 &lt; 66), "46-65 years old", N496 &gt; 65, "&gt; 65 years old")</f>
        <v>46-65 years old</v>
      </c>
      <c r="P496" t="s">
        <v>18</v>
      </c>
      <c r="Q496" s="5">
        <f t="shared" si="7"/>
        <v>0</v>
      </c>
    </row>
    <row r="497" spans="1:17" x14ac:dyDescent="0.3">
      <c r="A497">
        <v>24981</v>
      </c>
      <c r="B497" s="5" t="s">
        <v>38</v>
      </c>
      <c r="C497" s="5" t="s">
        <v>37</v>
      </c>
      <c r="D497" s="1">
        <v>60000</v>
      </c>
      <c r="E497" s="4">
        <v>60000</v>
      </c>
      <c r="F497" s="9" t="str" cm="1">
        <f t="array" ref="F497">_xlfn.IFS(E497&lt;60000, "10k-50k", AND(E497&gt;50000,E497&lt;110000),"60-100k", E497&gt;100000, "More than 110k ")</f>
        <v>60-100k</v>
      </c>
      <c r="G497">
        <v>2</v>
      </c>
      <c r="H497" t="s">
        <v>19</v>
      </c>
      <c r="I497" t="s">
        <v>21</v>
      </c>
      <c r="J497" t="s">
        <v>15</v>
      </c>
      <c r="K497">
        <v>2</v>
      </c>
      <c r="L497" t="s">
        <v>40</v>
      </c>
      <c r="M497" t="s">
        <v>32</v>
      </c>
      <c r="N497" s="3">
        <v>56</v>
      </c>
      <c r="O497" s="4" t="str" cm="1">
        <f t="array" ref="O497">_xlfn.IFS(N497 &lt; 46, "25-45 years old", AND(N497 &gt; 45,N497 &lt; 66), "46-65 years old", N497 &gt; 65, "&gt; 65 years old")</f>
        <v>46-65 years old</v>
      </c>
      <c r="P497" t="s">
        <v>18</v>
      </c>
      <c r="Q497" s="5">
        <f t="shared" si="7"/>
        <v>0</v>
      </c>
    </row>
    <row r="498" spans="1:17" x14ac:dyDescent="0.3">
      <c r="A498">
        <v>20678</v>
      </c>
      <c r="B498" s="5" t="s">
        <v>39</v>
      </c>
      <c r="C498" s="5" t="s">
        <v>36</v>
      </c>
      <c r="D498" s="1">
        <v>60000</v>
      </c>
      <c r="E498" s="4">
        <v>60000</v>
      </c>
      <c r="F498" s="9" t="str" cm="1">
        <f t="array" ref="F498">_xlfn.IFS(E498&lt;60000, "10k-50k", AND(E498&gt;50000,E498&lt;110000),"60-100k", E498&gt;100000, "More than 110k ")</f>
        <v>60-100k</v>
      </c>
      <c r="G498">
        <v>3</v>
      </c>
      <c r="H498" t="s">
        <v>13</v>
      </c>
      <c r="I498" t="s">
        <v>14</v>
      </c>
      <c r="J498" t="s">
        <v>15</v>
      </c>
      <c r="K498">
        <v>1</v>
      </c>
      <c r="L498" t="s">
        <v>22</v>
      </c>
      <c r="M498" t="s">
        <v>32</v>
      </c>
      <c r="N498" s="3">
        <v>40</v>
      </c>
      <c r="O498" s="4" t="str" cm="1">
        <f t="array" ref="O498">_xlfn.IFS(N498 &lt; 46, "25-45 years old", AND(N498 &gt; 45,N498 &lt; 66), "46-65 years old", N498 &gt; 65, "&gt; 65 years old")</f>
        <v>25-45 years old</v>
      </c>
      <c r="P498" t="s">
        <v>15</v>
      </c>
      <c r="Q498" s="5">
        <f t="shared" si="7"/>
        <v>1</v>
      </c>
    </row>
    <row r="499" spans="1:17" x14ac:dyDescent="0.3">
      <c r="A499">
        <v>15302</v>
      </c>
      <c r="B499" s="5" t="s">
        <v>39</v>
      </c>
      <c r="C499" s="5" t="s">
        <v>36</v>
      </c>
      <c r="D499" s="1">
        <v>70000</v>
      </c>
      <c r="E499" s="4">
        <v>70000</v>
      </c>
      <c r="F499" s="9" t="str" cm="1">
        <f t="array" ref="F499">_xlfn.IFS(E499&lt;60000, "10k-50k", AND(E499&gt;50000,E499&lt;110000),"60-100k", E499&gt;100000, "More than 110k ")</f>
        <v>60-100k</v>
      </c>
      <c r="G499">
        <v>1</v>
      </c>
      <c r="H499" t="s">
        <v>31</v>
      </c>
      <c r="I499" t="s">
        <v>21</v>
      </c>
      <c r="J499" t="s">
        <v>15</v>
      </c>
      <c r="K499">
        <v>0</v>
      </c>
      <c r="L499" t="s">
        <v>22</v>
      </c>
      <c r="M499" t="s">
        <v>32</v>
      </c>
      <c r="N499" s="3">
        <v>34</v>
      </c>
      <c r="O499" s="4" t="str" cm="1">
        <f t="array" ref="O499">_xlfn.IFS(N499 &lt; 46, "25-45 years old", AND(N499 &gt; 45,N499 &lt; 66), "46-65 years old", N499 &gt; 65, "&gt; 65 years old")</f>
        <v>25-45 years old</v>
      </c>
      <c r="P499" t="s">
        <v>15</v>
      </c>
      <c r="Q499" s="5">
        <f t="shared" si="7"/>
        <v>1</v>
      </c>
    </row>
    <row r="500" spans="1:17" x14ac:dyDescent="0.3">
      <c r="A500">
        <v>26012</v>
      </c>
      <c r="B500" s="5" t="s">
        <v>38</v>
      </c>
      <c r="C500" s="5" t="s">
        <v>37</v>
      </c>
      <c r="D500" s="1">
        <v>80000</v>
      </c>
      <c r="E500" s="4">
        <v>80000</v>
      </c>
      <c r="F500" s="9" t="str" cm="1">
        <f t="array" ref="F500">_xlfn.IFS(E500&lt;60000, "10k-50k", AND(E500&gt;50000,E500&lt;110000),"60-100k", E500&gt;100000, "More than 110k ")</f>
        <v>60-100k</v>
      </c>
      <c r="G500">
        <v>1</v>
      </c>
      <c r="H500" t="s">
        <v>19</v>
      </c>
      <c r="I500" t="s">
        <v>14</v>
      </c>
      <c r="J500" t="s">
        <v>15</v>
      </c>
      <c r="K500">
        <v>1</v>
      </c>
      <c r="L500" t="s">
        <v>22</v>
      </c>
      <c r="M500" t="s">
        <v>32</v>
      </c>
      <c r="N500" s="3">
        <v>48</v>
      </c>
      <c r="O500" s="4" t="str" cm="1">
        <f t="array" ref="O500">_xlfn.IFS(N500 &lt; 46, "25-45 years old", AND(N500 &gt; 45,N500 &lt; 66), "46-65 years old", N500 &gt; 65, "&gt; 65 years old")</f>
        <v>46-65 years old</v>
      </c>
      <c r="P500" t="s">
        <v>15</v>
      </c>
      <c r="Q500" s="5">
        <f t="shared" si="7"/>
        <v>1</v>
      </c>
    </row>
    <row r="501" spans="1:17" x14ac:dyDescent="0.3">
      <c r="A501">
        <v>26575</v>
      </c>
      <c r="B501" s="5" t="s">
        <v>39</v>
      </c>
      <c r="C501" s="5" t="s">
        <v>36</v>
      </c>
      <c r="D501" s="1">
        <v>40000</v>
      </c>
      <c r="E501" s="4">
        <v>40000</v>
      </c>
      <c r="F501" s="9" t="str" cm="1">
        <f t="array" ref="F501">_xlfn.IFS(E501&lt;60000, "10k-50k", AND(E501&gt;50000,E501&lt;110000),"60-100k", E501&gt;100000, "More than 110k ")</f>
        <v>10k-50k</v>
      </c>
      <c r="G501">
        <v>0</v>
      </c>
      <c r="H501" t="s">
        <v>27</v>
      </c>
      <c r="I501" t="s">
        <v>14</v>
      </c>
      <c r="J501" t="s">
        <v>18</v>
      </c>
      <c r="K501">
        <v>2</v>
      </c>
      <c r="L501" t="s">
        <v>26</v>
      </c>
      <c r="M501" t="s">
        <v>32</v>
      </c>
      <c r="N501" s="3">
        <v>31</v>
      </c>
      <c r="O501" s="4" t="str" cm="1">
        <f t="array" ref="O501">_xlfn.IFS(N501 &lt; 46, "25-45 years old", AND(N501 &gt; 45,N501 &lt; 66), "46-65 years old", N501 &gt; 65, "&gt; 65 years old")</f>
        <v>25-45 years old</v>
      </c>
      <c r="P501" t="s">
        <v>15</v>
      </c>
      <c r="Q501" s="5">
        <f t="shared" si="7"/>
        <v>1</v>
      </c>
    </row>
    <row r="502" spans="1:17" x14ac:dyDescent="0.3">
      <c r="A502">
        <v>15559</v>
      </c>
      <c r="B502" s="5" t="s">
        <v>38</v>
      </c>
      <c r="C502" s="5" t="s">
        <v>37</v>
      </c>
      <c r="D502" s="1">
        <v>60000</v>
      </c>
      <c r="E502" s="4">
        <v>60000</v>
      </c>
      <c r="F502" s="9" t="str" cm="1">
        <f t="array" ref="F502">_xlfn.IFS(E502&lt;60000, "10k-50k", AND(E502&gt;50000,E502&lt;110000),"60-100k", E502&gt;100000, "More than 110k ")</f>
        <v>60-100k</v>
      </c>
      <c r="G502">
        <v>5</v>
      </c>
      <c r="H502" t="s">
        <v>13</v>
      </c>
      <c r="I502" t="s">
        <v>21</v>
      </c>
      <c r="J502" t="s">
        <v>15</v>
      </c>
      <c r="K502">
        <v>1</v>
      </c>
      <c r="L502" t="s">
        <v>22</v>
      </c>
      <c r="M502" t="s">
        <v>32</v>
      </c>
      <c r="N502" s="3">
        <v>47</v>
      </c>
      <c r="O502" s="4" t="str" cm="1">
        <f t="array" ref="O502">_xlfn.IFS(N502 &lt; 46, "25-45 years old", AND(N502 &gt; 45,N502 &lt; 66), "46-65 years old", N502 &gt; 65, "&gt; 65 years old")</f>
        <v>46-65 years old</v>
      </c>
      <c r="P502" t="s">
        <v>18</v>
      </c>
      <c r="Q502" s="5">
        <f t="shared" si="7"/>
        <v>0</v>
      </c>
    </row>
    <row r="503" spans="1:17" x14ac:dyDescent="0.3">
      <c r="A503">
        <v>19235</v>
      </c>
      <c r="B503" s="5" t="s">
        <v>38</v>
      </c>
      <c r="C503" s="5" t="s">
        <v>36</v>
      </c>
      <c r="D503" s="1">
        <v>50000</v>
      </c>
      <c r="E503" s="4">
        <v>50000</v>
      </c>
      <c r="F503" s="9" t="str" cm="1">
        <f t="array" ref="F503">_xlfn.IFS(E503&lt;60000, "10k-50k", AND(E503&gt;50000,E503&lt;110000),"60-100k", E503&gt;100000, "More than 110k ")</f>
        <v>10k-50k</v>
      </c>
      <c r="G503">
        <v>0</v>
      </c>
      <c r="H503" t="s">
        <v>31</v>
      </c>
      <c r="I503" t="s">
        <v>14</v>
      </c>
      <c r="J503" t="s">
        <v>15</v>
      </c>
      <c r="K503">
        <v>0</v>
      </c>
      <c r="L503" t="s">
        <v>16</v>
      </c>
      <c r="M503" t="s">
        <v>32</v>
      </c>
      <c r="N503" s="3">
        <v>34</v>
      </c>
      <c r="O503" s="4" t="str" cm="1">
        <f t="array" ref="O503">_xlfn.IFS(N503 &lt; 46, "25-45 years old", AND(N503 &gt; 45,N503 &lt; 66), "46-65 years old", N503 &gt; 65, "&gt; 65 years old")</f>
        <v>25-45 years old</v>
      </c>
      <c r="P503" t="s">
        <v>18</v>
      </c>
      <c r="Q503" s="5">
        <f t="shared" si="7"/>
        <v>0</v>
      </c>
    </row>
    <row r="504" spans="1:17" x14ac:dyDescent="0.3">
      <c r="A504">
        <v>15275</v>
      </c>
      <c r="B504" s="5" t="s">
        <v>38</v>
      </c>
      <c r="C504" s="5" t="s">
        <v>37</v>
      </c>
      <c r="D504" s="1">
        <v>40000</v>
      </c>
      <c r="E504" s="4">
        <v>40000</v>
      </c>
      <c r="F504" s="9" t="str" cm="1">
        <f t="array" ref="F504">_xlfn.IFS(E504&lt;60000, "10k-50k", AND(E504&gt;50000,E504&lt;110000),"60-100k", E504&gt;100000, "More than 110k ")</f>
        <v>10k-50k</v>
      </c>
      <c r="G504">
        <v>0</v>
      </c>
      <c r="H504" t="s">
        <v>19</v>
      </c>
      <c r="I504" t="s">
        <v>14</v>
      </c>
      <c r="J504" t="s">
        <v>15</v>
      </c>
      <c r="K504">
        <v>1</v>
      </c>
      <c r="L504" t="s">
        <v>23</v>
      </c>
      <c r="M504" t="s">
        <v>32</v>
      </c>
      <c r="N504" s="3">
        <v>29</v>
      </c>
      <c r="O504" s="4" t="str" cm="1">
        <f t="array" ref="O504">_xlfn.IFS(N504 &lt; 46, "25-45 years old", AND(N504 &gt; 45,N504 &lt; 66), "46-65 years old", N504 &gt; 65, "&gt; 65 years old")</f>
        <v>25-45 years old</v>
      </c>
      <c r="P504" t="s">
        <v>18</v>
      </c>
      <c r="Q504" s="5">
        <f t="shared" si="7"/>
        <v>0</v>
      </c>
    </row>
    <row r="505" spans="1:17" x14ac:dyDescent="0.3">
      <c r="A505">
        <v>20339</v>
      </c>
      <c r="B505" s="5" t="s">
        <v>38</v>
      </c>
      <c r="C505" s="5" t="s">
        <v>36</v>
      </c>
      <c r="D505" s="1">
        <v>130000</v>
      </c>
      <c r="E505" s="4">
        <v>130000</v>
      </c>
      <c r="F505" s="9" t="str" cm="1">
        <f t="array" ref="F505">_xlfn.IFS(E505&lt;60000, "10k-50k", AND(E505&gt;50000,E505&lt;110000),"60-100k", E505&gt;100000, "More than 110k ")</f>
        <v xml:space="preserve">More than 110k </v>
      </c>
      <c r="G505">
        <v>1</v>
      </c>
      <c r="H505" t="s">
        <v>13</v>
      </c>
      <c r="I505" t="s">
        <v>28</v>
      </c>
      <c r="J505" t="s">
        <v>15</v>
      </c>
      <c r="K505">
        <v>4</v>
      </c>
      <c r="L505" t="s">
        <v>22</v>
      </c>
      <c r="M505" t="s">
        <v>32</v>
      </c>
      <c r="N505" s="3">
        <v>44</v>
      </c>
      <c r="O505" s="4" t="str" cm="1">
        <f t="array" ref="O505">_xlfn.IFS(N505 &lt; 46, "25-45 years old", AND(N505 &gt; 45,N505 &lt; 66), "46-65 years old", N505 &gt; 65, "&gt; 65 years old")</f>
        <v>25-45 years old</v>
      </c>
      <c r="P505" t="s">
        <v>15</v>
      </c>
      <c r="Q505" s="5">
        <f t="shared" si="7"/>
        <v>1</v>
      </c>
    </row>
    <row r="506" spans="1:17" x14ac:dyDescent="0.3">
      <c r="A506">
        <v>25405</v>
      </c>
      <c r="B506" s="5" t="s">
        <v>38</v>
      </c>
      <c r="C506" s="5" t="s">
        <v>37</v>
      </c>
      <c r="D506" s="1">
        <v>70000</v>
      </c>
      <c r="E506" s="4">
        <v>70000</v>
      </c>
      <c r="F506" s="9" t="str" cm="1">
        <f t="array" ref="F506">_xlfn.IFS(E506&lt;60000, "10k-50k", AND(E506&gt;50000,E506&lt;110000),"60-100k", E506&gt;100000, "More than 110k ")</f>
        <v>60-100k</v>
      </c>
      <c r="G506">
        <v>2</v>
      </c>
      <c r="H506" t="s">
        <v>13</v>
      </c>
      <c r="I506" t="s">
        <v>14</v>
      </c>
      <c r="J506" t="s">
        <v>15</v>
      </c>
      <c r="K506">
        <v>1</v>
      </c>
      <c r="L506" t="s">
        <v>22</v>
      </c>
      <c r="M506" t="s">
        <v>32</v>
      </c>
      <c r="N506" s="3">
        <v>38</v>
      </c>
      <c r="O506" s="4" t="str" cm="1">
        <f t="array" ref="O506">_xlfn.IFS(N506 &lt; 46, "25-45 years old", AND(N506 &gt; 45,N506 &lt; 66), "46-65 years old", N506 &gt; 65, "&gt; 65 years old")</f>
        <v>25-45 years old</v>
      </c>
      <c r="P506" t="s">
        <v>15</v>
      </c>
      <c r="Q506" s="5">
        <f t="shared" si="7"/>
        <v>1</v>
      </c>
    </row>
    <row r="507" spans="1:17" x14ac:dyDescent="0.3">
      <c r="A507">
        <v>15940</v>
      </c>
      <c r="B507" s="5" t="s">
        <v>38</v>
      </c>
      <c r="C507" s="5" t="s">
        <v>37</v>
      </c>
      <c r="D507" s="1">
        <v>100000</v>
      </c>
      <c r="E507" s="4">
        <v>100000</v>
      </c>
      <c r="F507" s="9" t="str" cm="1">
        <f t="array" ref="F507">_xlfn.IFS(E507&lt;60000, "10k-50k", AND(E507&gt;50000,E507&lt;110000),"60-100k", E507&gt;100000, "More than 110k ")</f>
        <v>60-100k</v>
      </c>
      <c r="G507">
        <v>4</v>
      </c>
      <c r="H507" t="s">
        <v>19</v>
      </c>
      <c r="I507" t="s">
        <v>21</v>
      </c>
      <c r="J507" t="s">
        <v>15</v>
      </c>
      <c r="K507">
        <v>4</v>
      </c>
      <c r="L507" t="s">
        <v>16</v>
      </c>
      <c r="M507" t="s">
        <v>32</v>
      </c>
      <c r="N507" s="3">
        <v>40</v>
      </c>
      <c r="O507" s="4" t="str" cm="1">
        <f t="array" ref="O507">_xlfn.IFS(N507 &lt; 46, "25-45 years old", AND(N507 &gt; 45,N507 &lt; 66), "46-65 years old", N507 &gt; 65, "&gt; 65 years old")</f>
        <v>25-45 years old</v>
      </c>
      <c r="P507" t="s">
        <v>18</v>
      </c>
      <c r="Q507" s="5">
        <f t="shared" si="7"/>
        <v>0</v>
      </c>
    </row>
    <row r="508" spans="1:17" x14ac:dyDescent="0.3">
      <c r="A508">
        <v>25074</v>
      </c>
      <c r="B508" s="5" t="s">
        <v>38</v>
      </c>
      <c r="C508" s="5" t="s">
        <v>36</v>
      </c>
      <c r="D508" s="1">
        <v>70000</v>
      </c>
      <c r="E508" s="4">
        <v>70000</v>
      </c>
      <c r="F508" s="9" t="str" cm="1">
        <f t="array" ref="F508">_xlfn.IFS(E508&lt;60000, "10k-50k", AND(E508&gt;50000,E508&lt;110000),"60-100k", E508&gt;100000, "More than 110k ")</f>
        <v>60-100k</v>
      </c>
      <c r="G508">
        <v>4</v>
      </c>
      <c r="H508" t="s">
        <v>13</v>
      </c>
      <c r="I508" t="s">
        <v>21</v>
      </c>
      <c r="J508" t="s">
        <v>15</v>
      </c>
      <c r="K508">
        <v>2</v>
      </c>
      <c r="L508" t="s">
        <v>22</v>
      </c>
      <c r="M508" t="s">
        <v>32</v>
      </c>
      <c r="N508" s="3">
        <v>42</v>
      </c>
      <c r="O508" s="4" t="str" cm="1">
        <f t="array" ref="O508">_xlfn.IFS(N508 &lt; 46, "25-45 years old", AND(N508 &gt; 45,N508 &lt; 66), "46-65 years old", N508 &gt; 65, "&gt; 65 years old")</f>
        <v>25-45 years old</v>
      </c>
      <c r="P508" t="s">
        <v>15</v>
      </c>
      <c r="Q508" s="5">
        <f t="shared" si="7"/>
        <v>1</v>
      </c>
    </row>
    <row r="509" spans="1:17" x14ac:dyDescent="0.3">
      <c r="A509">
        <v>24738</v>
      </c>
      <c r="B509" s="5" t="s">
        <v>38</v>
      </c>
      <c r="C509" s="5" t="s">
        <v>36</v>
      </c>
      <c r="D509" s="1">
        <v>40000</v>
      </c>
      <c r="E509" s="4">
        <v>40000</v>
      </c>
      <c r="F509" s="9" t="str" cm="1">
        <f t="array" ref="F509">_xlfn.IFS(E509&lt;60000, "10k-50k", AND(E509&gt;50000,E509&lt;110000),"60-100k", E509&gt;100000, "More than 110k ")</f>
        <v>10k-50k</v>
      </c>
      <c r="G509">
        <v>1</v>
      </c>
      <c r="H509" t="s">
        <v>19</v>
      </c>
      <c r="I509" t="s">
        <v>20</v>
      </c>
      <c r="J509" t="s">
        <v>15</v>
      </c>
      <c r="K509">
        <v>1</v>
      </c>
      <c r="L509" t="s">
        <v>26</v>
      </c>
      <c r="M509" t="s">
        <v>32</v>
      </c>
      <c r="N509" s="3">
        <v>51</v>
      </c>
      <c r="O509" s="4" t="str" cm="1">
        <f t="array" ref="O509">_xlfn.IFS(N509 &lt; 46, "25-45 years old", AND(N509 &gt; 45,N509 &lt; 66), "46-65 years old", N509 &gt; 65, "&gt; 65 years old")</f>
        <v>46-65 years old</v>
      </c>
      <c r="P509" t="s">
        <v>15</v>
      </c>
      <c r="Q509" s="5">
        <f t="shared" si="7"/>
        <v>1</v>
      </c>
    </row>
    <row r="510" spans="1:17" x14ac:dyDescent="0.3">
      <c r="A510">
        <v>16337</v>
      </c>
      <c r="B510" s="5" t="s">
        <v>38</v>
      </c>
      <c r="C510" s="5" t="s">
        <v>37</v>
      </c>
      <c r="D510" s="1">
        <v>60000</v>
      </c>
      <c r="E510" s="4">
        <v>60000</v>
      </c>
      <c r="F510" s="9" t="str" cm="1">
        <f t="array" ref="F510">_xlfn.IFS(E510&lt;60000, "10k-50k", AND(E510&gt;50000,E510&lt;110000),"60-100k", E510&gt;100000, "More than 110k ")</f>
        <v>60-100k</v>
      </c>
      <c r="G510">
        <v>0</v>
      </c>
      <c r="H510" t="s">
        <v>19</v>
      </c>
      <c r="I510" t="s">
        <v>14</v>
      </c>
      <c r="J510" t="s">
        <v>18</v>
      </c>
      <c r="K510">
        <v>2</v>
      </c>
      <c r="L510" t="s">
        <v>26</v>
      </c>
      <c r="M510" t="s">
        <v>32</v>
      </c>
      <c r="N510" s="3">
        <v>29</v>
      </c>
      <c r="O510" s="4" t="str" cm="1">
        <f t="array" ref="O510">_xlfn.IFS(N510 &lt; 46, "25-45 years old", AND(N510 &gt; 45,N510 &lt; 66), "46-65 years old", N510 &gt; 65, "&gt; 65 years old")</f>
        <v>25-45 years old</v>
      </c>
      <c r="P510" t="s">
        <v>18</v>
      </c>
      <c r="Q510" s="5">
        <f t="shared" si="7"/>
        <v>0</v>
      </c>
    </row>
    <row r="511" spans="1:17" x14ac:dyDescent="0.3">
      <c r="A511">
        <v>24357</v>
      </c>
      <c r="B511" s="5" t="s">
        <v>38</v>
      </c>
      <c r="C511" s="5" t="s">
        <v>37</v>
      </c>
      <c r="D511" s="1">
        <v>80000</v>
      </c>
      <c r="E511" s="4">
        <v>80000</v>
      </c>
      <c r="F511" s="9" t="str" cm="1">
        <f t="array" ref="F511">_xlfn.IFS(E511&lt;60000, "10k-50k", AND(E511&gt;50000,E511&lt;110000),"60-100k", E511&gt;100000, "More than 110k ")</f>
        <v>60-100k</v>
      </c>
      <c r="G511">
        <v>3</v>
      </c>
      <c r="H511" t="s">
        <v>13</v>
      </c>
      <c r="I511" t="s">
        <v>21</v>
      </c>
      <c r="J511" t="s">
        <v>15</v>
      </c>
      <c r="K511">
        <v>1</v>
      </c>
      <c r="L511" t="s">
        <v>22</v>
      </c>
      <c r="M511" t="s">
        <v>32</v>
      </c>
      <c r="N511" s="3">
        <v>48</v>
      </c>
      <c r="O511" s="4" t="str" cm="1">
        <f t="array" ref="O511">_xlfn.IFS(N511 &lt; 46, "25-45 years old", AND(N511 &gt; 45,N511 &lt; 66), "46-65 years old", N511 &gt; 65, "&gt; 65 years old")</f>
        <v>46-65 years old</v>
      </c>
      <c r="P511" t="s">
        <v>15</v>
      </c>
      <c r="Q511" s="5">
        <f t="shared" si="7"/>
        <v>1</v>
      </c>
    </row>
    <row r="512" spans="1:17" x14ac:dyDescent="0.3">
      <c r="A512">
        <v>18613</v>
      </c>
      <c r="B512" s="5" t="s">
        <v>39</v>
      </c>
      <c r="C512" s="5" t="s">
        <v>37</v>
      </c>
      <c r="D512" s="1">
        <v>70000</v>
      </c>
      <c r="E512" s="4">
        <v>70000</v>
      </c>
      <c r="F512" s="9" t="str" cm="1">
        <f t="array" ref="F512">_xlfn.IFS(E512&lt;60000, "10k-50k", AND(E512&gt;50000,E512&lt;110000),"60-100k", E512&gt;100000, "More than 110k ")</f>
        <v>60-100k</v>
      </c>
      <c r="G512">
        <v>0</v>
      </c>
      <c r="H512" t="s">
        <v>13</v>
      </c>
      <c r="I512" t="s">
        <v>21</v>
      </c>
      <c r="J512" t="s">
        <v>18</v>
      </c>
      <c r="K512">
        <v>1</v>
      </c>
      <c r="L512" t="s">
        <v>22</v>
      </c>
      <c r="M512" t="s">
        <v>32</v>
      </c>
      <c r="N512" s="3">
        <v>37</v>
      </c>
      <c r="O512" s="4" t="str" cm="1">
        <f t="array" ref="O512">_xlfn.IFS(N512 &lt; 46, "25-45 years old", AND(N512 &gt; 45,N512 &lt; 66), "46-65 years old", N512 &gt; 65, "&gt; 65 years old")</f>
        <v>25-45 years old</v>
      </c>
      <c r="P512" t="s">
        <v>15</v>
      </c>
      <c r="Q512" s="5">
        <f t="shared" si="7"/>
        <v>1</v>
      </c>
    </row>
    <row r="513" spans="1:17" x14ac:dyDescent="0.3">
      <c r="A513">
        <v>12207</v>
      </c>
      <c r="B513" s="5" t="s">
        <v>39</v>
      </c>
      <c r="C513" s="5" t="s">
        <v>37</v>
      </c>
      <c r="D513" s="1">
        <v>80000</v>
      </c>
      <c r="E513" s="4">
        <v>80000</v>
      </c>
      <c r="F513" s="9" t="str" cm="1">
        <f t="array" ref="F513">_xlfn.IFS(E513&lt;60000, "10k-50k", AND(E513&gt;50000,E513&lt;110000),"60-100k", E513&gt;100000, "More than 110k ")</f>
        <v>60-100k</v>
      </c>
      <c r="G513">
        <v>4</v>
      </c>
      <c r="H513" t="s">
        <v>13</v>
      </c>
      <c r="I513" t="s">
        <v>28</v>
      </c>
      <c r="J513" t="s">
        <v>15</v>
      </c>
      <c r="K513">
        <v>0</v>
      </c>
      <c r="L513" t="s">
        <v>23</v>
      </c>
      <c r="M513" t="s">
        <v>32</v>
      </c>
      <c r="N513" s="3">
        <v>66</v>
      </c>
      <c r="O513" s="4" t="str" cm="1">
        <f t="array" ref="O513">_xlfn.IFS(N513 &lt; 46, "25-45 years old", AND(N513 &gt; 45,N513 &lt; 66), "46-65 years old", N513 &gt; 65, "&gt; 65 years old")</f>
        <v>&gt; 65 years old</v>
      </c>
      <c r="P513" t="s">
        <v>15</v>
      </c>
      <c r="Q513" s="5">
        <f t="shared" si="7"/>
        <v>1</v>
      </c>
    </row>
    <row r="514" spans="1:17" x14ac:dyDescent="0.3">
      <c r="A514">
        <v>18052</v>
      </c>
      <c r="B514" s="5" t="s">
        <v>38</v>
      </c>
      <c r="C514" s="5" t="s">
        <v>36</v>
      </c>
      <c r="D514" s="1">
        <v>60000</v>
      </c>
      <c r="E514" s="4">
        <v>60000</v>
      </c>
      <c r="F514" s="9" t="str" cm="1">
        <f t="array" ref="F514">_xlfn.IFS(E514&lt;60000, "10k-50k", AND(E514&gt;50000,E514&lt;110000),"60-100k", E514&gt;100000, "More than 110k ")</f>
        <v>60-100k</v>
      </c>
      <c r="G514">
        <v>1</v>
      </c>
      <c r="H514" t="s">
        <v>19</v>
      </c>
      <c r="I514" t="s">
        <v>14</v>
      </c>
      <c r="J514" t="s">
        <v>15</v>
      </c>
      <c r="K514">
        <v>1</v>
      </c>
      <c r="L514" t="s">
        <v>16</v>
      </c>
      <c r="M514" t="s">
        <v>32</v>
      </c>
      <c r="N514" s="3">
        <v>45</v>
      </c>
      <c r="O514" s="4" t="str" cm="1">
        <f t="array" ref="O514">_xlfn.IFS(N514 &lt; 46, "25-45 years old", AND(N514 &gt; 45,N514 &lt; 66), "46-65 years old", N514 &gt; 65, "&gt; 65 years old")</f>
        <v>25-45 years old</v>
      </c>
      <c r="P514" t="s">
        <v>15</v>
      </c>
      <c r="Q514" s="5">
        <f t="shared" si="7"/>
        <v>1</v>
      </c>
    </row>
    <row r="515" spans="1:17" x14ac:dyDescent="0.3">
      <c r="A515">
        <v>13353</v>
      </c>
      <c r="B515" s="5" t="s">
        <v>39</v>
      </c>
      <c r="C515" s="5" t="s">
        <v>36</v>
      </c>
      <c r="D515" s="1">
        <v>60000</v>
      </c>
      <c r="E515" s="4">
        <v>60000</v>
      </c>
      <c r="F515" s="9" t="str" cm="1">
        <f t="array" ref="F515">_xlfn.IFS(E515&lt;60000, "10k-50k", AND(E515&gt;50000,E515&lt;110000),"60-100k", E515&gt;100000, "More than 110k ")</f>
        <v>60-100k</v>
      </c>
      <c r="G515">
        <v>4</v>
      </c>
      <c r="H515" t="s">
        <v>31</v>
      </c>
      <c r="I515" t="s">
        <v>28</v>
      </c>
      <c r="J515" t="s">
        <v>15</v>
      </c>
      <c r="K515">
        <v>2</v>
      </c>
      <c r="L515" t="s">
        <v>40</v>
      </c>
      <c r="M515" t="s">
        <v>32</v>
      </c>
      <c r="N515" s="3">
        <v>61</v>
      </c>
      <c r="O515" s="4" t="str" cm="1">
        <f t="array" ref="O515">_xlfn.IFS(N515 &lt; 46, "25-45 years old", AND(N515 &gt; 45,N515 &lt; 66), "46-65 years old", N515 &gt; 65, "&gt; 65 years old")</f>
        <v>46-65 years old</v>
      </c>
      <c r="P515" t="s">
        <v>15</v>
      </c>
      <c r="Q515" s="5">
        <f t="shared" ref="Q515:Q578" si="8" xml:space="preserve"> IF(P515 = "Yes", 1, 0)</f>
        <v>1</v>
      </c>
    </row>
    <row r="516" spans="1:17" x14ac:dyDescent="0.3">
      <c r="A516">
        <v>19399</v>
      </c>
      <c r="B516" s="5" t="s">
        <v>39</v>
      </c>
      <c r="C516" s="5" t="s">
        <v>37</v>
      </c>
      <c r="D516" s="1">
        <v>40000</v>
      </c>
      <c r="E516" s="4">
        <v>40000</v>
      </c>
      <c r="F516" s="9" t="str" cm="1">
        <f t="array" ref="F516">_xlfn.IFS(E516&lt;60000, "10k-50k", AND(E516&gt;50000,E516&lt;110000),"60-100k", E516&gt;100000, "More than 110k ")</f>
        <v>10k-50k</v>
      </c>
      <c r="G516">
        <v>0</v>
      </c>
      <c r="H516" t="s">
        <v>13</v>
      </c>
      <c r="I516" t="s">
        <v>21</v>
      </c>
      <c r="J516" t="s">
        <v>18</v>
      </c>
      <c r="K516">
        <v>1</v>
      </c>
      <c r="L516" t="s">
        <v>22</v>
      </c>
      <c r="M516" t="s">
        <v>32</v>
      </c>
      <c r="N516" s="3">
        <v>45</v>
      </c>
      <c r="O516" s="4" t="str" cm="1">
        <f t="array" ref="O516">_xlfn.IFS(N516 &lt; 46, "25-45 years old", AND(N516 &gt; 45,N516 &lt; 66), "46-65 years old", N516 &gt; 65, "&gt; 65 years old")</f>
        <v>25-45 years old</v>
      </c>
      <c r="P516" t="s">
        <v>18</v>
      </c>
      <c r="Q516" s="5">
        <f t="shared" si="8"/>
        <v>0</v>
      </c>
    </row>
    <row r="517" spans="1:17" x14ac:dyDescent="0.3">
      <c r="A517">
        <v>16154</v>
      </c>
      <c r="B517" s="5" t="s">
        <v>38</v>
      </c>
      <c r="C517" s="5" t="s">
        <v>36</v>
      </c>
      <c r="D517" s="1">
        <v>70000</v>
      </c>
      <c r="E517" s="4">
        <v>70000</v>
      </c>
      <c r="F517" s="9" t="str" cm="1">
        <f t="array" ref="F517">_xlfn.IFS(E517&lt;60000, "10k-50k", AND(E517&gt;50000,E517&lt;110000),"60-100k", E517&gt;100000, "More than 110k ")</f>
        <v>60-100k</v>
      </c>
      <c r="G517">
        <v>5</v>
      </c>
      <c r="H517" t="s">
        <v>13</v>
      </c>
      <c r="I517" t="s">
        <v>21</v>
      </c>
      <c r="J517" t="s">
        <v>15</v>
      </c>
      <c r="K517">
        <v>2</v>
      </c>
      <c r="L517" t="s">
        <v>22</v>
      </c>
      <c r="M517" t="s">
        <v>32</v>
      </c>
      <c r="N517" s="3">
        <v>47</v>
      </c>
      <c r="O517" s="4" t="str" cm="1">
        <f t="array" ref="O517">_xlfn.IFS(N517 &lt; 46, "25-45 years old", AND(N517 &gt; 45,N517 &lt; 66), "46-65 years old", N517 &gt; 65, "&gt; 65 years old")</f>
        <v>46-65 years old</v>
      </c>
      <c r="P517" t="s">
        <v>18</v>
      </c>
      <c r="Q517" s="5">
        <f t="shared" si="8"/>
        <v>0</v>
      </c>
    </row>
    <row r="518" spans="1:17" x14ac:dyDescent="0.3">
      <c r="A518">
        <v>22219</v>
      </c>
      <c r="B518" s="5" t="s">
        <v>38</v>
      </c>
      <c r="C518" s="5" t="s">
        <v>36</v>
      </c>
      <c r="D518" s="1">
        <v>60000</v>
      </c>
      <c r="E518" s="4">
        <v>60000</v>
      </c>
      <c r="F518" s="9" t="str" cm="1">
        <f t="array" ref="F518">_xlfn.IFS(E518&lt;60000, "10k-50k", AND(E518&gt;50000,E518&lt;110000),"60-100k", E518&gt;100000, "More than 110k ")</f>
        <v>60-100k</v>
      </c>
      <c r="G518">
        <v>2</v>
      </c>
      <c r="H518" t="s">
        <v>27</v>
      </c>
      <c r="I518" t="s">
        <v>21</v>
      </c>
      <c r="J518" t="s">
        <v>15</v>
      </c>
      <c r="K518">
        <v>2</v>
      </c>
      <c r="L518" t="s">
        <v>23</v>
      </c>
      <c r="M518" t="s">
        <v>32</v>
      </c>
      <c r="N518" s="3">
        <v>49</v>
      </c>
      <c r="O518" s="4" t="str" cm="1">
        <f t="array" ref="O518">_xlfn.IFS(N518 &lt; 46, "25-45 years old", AND(N518 &gt; 45,N518 &lt; 66), "46-65 years old", N518 &gt; 65, "&gt; 65 years old")</f>
        <v>46-65 years old</v>
      </c>
      <c r="P518" t="s">
        <v>18</v>
      </c>
      <c r="Q518" s="5">
        <f t="shared" si="8"/>
        <v>0</v>
      </c>
    </row>
    <row r="519" spans="1:17" x14ac:dyDescent="0.3">
      <c r="A519">
        <v>17269</v>
      </c>
      <c r="B519" s="5" t="s">
        <v>39</v>
      </c>
      <c r="C519" s="5" t="s">
        <v>37</v>
      </c>
      <c r="D519" s="1">
        <v>60000</v>
      </c>
      <c r="E519" s="4">
        <v>60000</v>
      </c>
      <c r="F519" s="9" t="str" cm="1">
        <f t="array" ref="F519">_xlfn.IFS(E519&lt;60000, "10k-50k", AND(E519&gt;50000,E519&lt;110000),"60-100k", E519&gt;100000, "More than 110k ")</f>
        <v>60-100k</v>
      </c>
      <c r="G519">
        <v>3</v>
      </c>
      <c r="H519" t="s">
        <v>13</v>
      </c>
      <c r="I519" t="s">
        <v>21</v>
      </c>
      <c r="J519" t="s">
        <v>18</v>
      </c>
      <c r="K519">
        <v>0</v>
      </c>
      <c r="L519" t="s">
        <v>16</v>
      </c>
      <c r="M519" t="s">
        <v>32</v>
      </c>
      <c r="N519" s="3">
        <v>47</v>
      </c>
      <c r="O519" s="4" t="str" cm="1">
        <f t="array" ref="O519">_xlfn.IFS(N519 &lt; 46, "25-45 years old", AND(N519 &gt; 45,N519 &lt; 66), "46-65 years old", N519 &gt; 65, "&gt; 65 years old")</f>
        <v>46-65 years old</v>
      </c>
      <c r="P519" t="s">
        <v>15</v>
      </c>
      <c r="Q519" s="5">
        <f t="shared" si="8"/>
        <v>1</v>
      </c>
    </row>
    <row r="520" spans="1:17" x14ac:dyDescent="0.3">
      <c r="A520">
        <v>23586</v>
      </c>
      <c r="B520" s="5" t="s">
        <v>38</v>
      </c>
      <c r="C520" s="5" t="s">
        <v>36</v>
      </c>
      <c r="D520" s="1">
        <v>80000</v>
      </c>
      <c r="E520" s="4">
        <v>80000</v>
      </c>
      <c r="F520" s="9" t="str" cm="1">
        <f t="array" ref="F520">_xlfn.IFS(E520&lt;60000, "10k-50k", AND(E520&gt;50000,E520&lt;110000),"60-100k", E520&gt;100000, "More than 110k ")</f>
        <v>60-100k</v>
      </c>
      <c r="G520">
        <v>0</v>
      </c>
      <c r="H520" t="s">
        <v>13</v>
      </c>
      <c r="I520" t="s">
        <v>28</v>
      </c>
      <c r="J520" t="s">
        <v>15</v>
      </c>
      <c r="K520">
        <v>1</v>
      </c>
      <c r="L520" t="s">
        <v>26</v>
      </c>
      <c r="M520" t="s">
        <v>32</v>
      </c>
      <c r="N520" s="3">
        <v>34</v>
      </c>
      <c r="O520" s="4" t="str" cm="1">
        <f t="array" ref="O520">_xlfn.IFS(N520 &lt; 46, "25-45 years old", AND(N520 &gt; 45,N520 &lt; 66), "46-65 years old", N520 &gt; 65, "&gt; 65 years old")</f>
        <v>25-45 years old</v>
      </c>
      <c r="P520" t="s">
        <v>15</v>
      </c>
      <c r="Q520" s="5">
        <f t="shared" si="8"/>
        <v>1</v>
      </c>
    </row>
    <row r="521" spans="1:17" x14ac:dyDescent="0.3">
      <c r="A521">
        <v>15740</v>
      </c>
      <c r="B521" s="5" t="s">
        <v>38</v>
      </c>
      <c r="C521" s="5" t="s">
        <v>37</v>
      </c>
      <c r="D521" s="1">
        <v>80000</v>
      </c>
      <c r="E521" s="4">
        <v>80000</v>
      </c>
      <c r="F521" s="9" t="str" cm="1">
        <f t="array" ref="F521">_xlfn.IFS(E521&lt;60000, "10k-50k", AND(E521&gt;50000,E521&lt;110000),"60-100k", E521&gt;100000, "More than 110k ")</f>
        <v>60-100k</v>
      </c>
      <c r="G521">
        <v>5</v>
      </c>
      <c r="H521" t="s">
        <v>13</v>
      </c>
      <c r="I521" t="s">
        <v>28</v>
      </c>
      <c r="J521" t="s">
        <v>15</v>
      </c>
      <c r="K521">
        <v>2</v>
      </c>
      <c r="L521" t="s">
        <v>26</v>
      </c>
      <c r="M521" t="s">
        <v>32</v>
      </c>
      <c r="N521" s="3">
        <v>64</v>
      </c>
      <c r="O521" s="4" t="str" cm="1">
        <f t="array" ref="O521">_xlfn.IFS(N521 &lt; 46, "25-45 years old", AND(N521 &gt; 45,N521 &lt; 66), "46-65 years old", N521 &gt; 65, "&gt; 65 years old")</f>
        <v>46-65 years old</v>
      </c>
      <c r="P521" t="s">
        <v>18</v>
      </c>
      <c r="Q521" s="5">
        <f t="shared" si="8"/>
        <v>0</v>
      </c>
    </row>
    <row r="522" spans="1:17" x14ac:dyDescent="0.3">
      <c r="A522">
        <v>27638</v>
      </c>
      <c r="B522" s="5" t="s">
        <v>39</v>
      </c>
      <c r="C522" s="5" t="s">
        <v>37</v>
      </c>
      <c r="D522" s="1">
        <v>100000</v>
      </c>
      <c r="E522" s="4">
        <v>100000</v>
      </c>
      <c r="F522" s="9" t="str" cm="1">
        <f t="array" ref="F522">_xlfn.IFS(E522&lt;60000, "10k-50k", AND(E522&gt;50000,E522&lt;110000),"60-100k", E522&gt;100000, "More than 110k ")</f>
        <v>60-100k</v>
      </c>
      <c r="G522">
        <v>1</v>
      </c>
      <c r="H522" t="s">
        <v>19</v>
      </c>
      <c r="I522" t="s">
        <v>21</v>
      </c>
      <c r="J522" t="s">
        <v>18</v>
      </c>
      <c r="K522">
        <v>3</v>
      </c>
      <c r="L522" t="s">
        <v>26</v>
      </c>
      <c r="M522" t="s">
        <v>32</v>
      </c>
      <c r="N522" s="3">
        <v>44</v>
      </c>
      <c r="O522" s="4" t="str" cm="1">
        <f t="array" ref="O522">_xlfn.IFS(N522 &lt; 46, "25-45 years old", AND(N522 &gt; 45,N522 &lt; 66), "46-65 years old", N522 &gt; 65, "&gt; 65 years old")</f>
        <v>25-45 years old</v>
      </c>
      <c r="P522" t="s">
        <v>18</v>
      </c>
      <c r="Q522" s="5">
        <f t="shared" si="8"/>
        <v>0</v>
      </c>
    </row>
    <row r="523" spans="1:17" x14ac:dyDescent="0.3">
      <c r="A523">
        <v>18976</v>
      </c>
      <c r="B523" s="5" t="s">
        <v>39</v>
      </c>
      <c r="C523" s="5" t="s">
        <v>37</v>
      </c>
      <c r="D523" s="1">
        <v>40000</v>
      </c>
      <c r="E523" s="4">
        <v>40000</v>
      </c>
      <c r="F523" s="9" t="str" cm="1">
        <f t="array" ref="F523">_xlfn.IFS(E523&lt;60000, "10k-50k", AND(E523&gt;50000,E523&lt;110000),"60-100k", E523&gt;100000, "More than 110k ")</f>
        <v>10k-50k</v>
      </c>
      <c r="G523">
        <v>4</v>
      </c>
      <c r="H523" t="s">
        <v>27</v>
      </c>
      <c r="I523" t="s">
        <v>21</v>
      </c>
      <c r="J523" t="s">
        <v>15</v>
      </c>
      <c r="K523">
        <v>2</v>
      </c>
      <c r="L523" t="s">
        <v>40</v>
      </c>
      <c r="M523" t="s">
        <v>32</v>
      </c>
      <c r="N523" s="3">
        <v>62</v>
      </c>
      <c r="O523" s="4" t="str" cm="1">
        <f t="array" ref="O523">_xlfn.IFS(N523 &lt; 46, "25-45 years old", AND(N523 &gt; 45,N523 &lt; 66), "46-65 years old", N523 &gt; 65, "&gt; 65 years old")</f>
        <v>46-65 years old</v>
      </c>
      <c r="P523" t="s">
        <v>15</v>
      </c>
      <c r="Q523" s="5">
        <f t="shared" si="8"/>
        <v>1</v>
      </c>
    </row>
    <row r="524" spans="1:17" x14ac:dyDescent="0.3">
      <c r="A524">
        <v>19413</v>
      </c>
      <c r="B524" s="5" t="s">
        <v>39</v>
      </c>
      <c r="C524" s="5" t="s">
        <v>37</v>
      </c>
      <c r="D524" s="1">
        <v>60000</v>
      </c>
      <c r="E524" s="4">
        <v>60000</v>
      </c>
      <c r="F524" s="9" t="str" cm="1">
        <f t="array" ref="F524">_xlfn.IFS(E524&lt;60000, "10k-50k", AND(E524&gt;50000,E524&lt;110000),"60-100k", E524&gt;100000, "More than 110k ")</f>
        <v>60-100k</v>
      </c>
      <c r="G524">
        <v>3</v>
      </c>
      <c r="H524" t="s">
        <v>13</v>
      </c>
      <c r="I524" t="s">
        <v>21</v>
      </c>
      <c r="J524" t="s">
        <v>18</v>
      </c>
      <c r="K524">
        <v>1</v>
      </c>
      <c r="L524" t="s">
        <v>16</v>
      </c>
      <c r="M524" t="s">
        <v>32</v>
      </c>
      <c r="N524" s="3">
        <v>47</v>
      </c>
      <c r="O524" s="4" t="str" cm="1">
        <f t="array" ref="O524">_xlfn.IFS(N524 &lt; 46, "25-45 years old", AND(N524 &gt; 45,N524 &lt; 66), "46-65 years old", N524 &gt; 65, "&gt; 65 years old")</f>
        <v>46-65 years old</v>
      </c>
      <c r="P524" t="s">
        <v>15</v>
      </c>
      <c r="Q524" s="5">
        <f t="shared" si="8"/>
        <v>1</v>
      </c>
    </row>
    <row r="525" spans="1:17" x14ac:dyDescent="0.3">
      <c r="A525">
        <v>13283</v>
      </c>
      <c r="B525" s="5" t="s">
        <v>38</v>
      </c>
      <c r="C525" s="5" t="s">
        <v>37</v>
      </c>
      <c r="D525" s="1">
        <v>80000</v>
      </c>
      <c r="E525" s="4">
        <v>80000</v>
      </c>
      <c r="F525" s="9" t="str" cm="1">
        <f t="array" ref="F525">_xlfn.IFS(E525&lt;60000, "10k-50k", AND(E525&gt;50000,E525&lt;110000),"60-100k", E525&gt;100000, "More than 110k ")</f>
        <v>60-100k</v>
      </c>
      <c r="G525">
        <v>3</v>
      </c>
      <c r="H525" t="s">
        <v>19</v>
      </c>
      <c r="I525" t="s">
        <v>21</v>
      </c>
      <c r="J525" t="s">
        <v>18</v>
      </c>
      <c r="K525">
        <v>2</v>
      </c>
      <c r="L525" t="s">
        <v>16</v>
      </c>
      <c r="M525" t="s">
        <v>32</v>
      </c>
      <c r="N525" s="3">
        <v>49</v>
      </c>
      <c r="O525" s="4" t="str" cm="1">
        <f t="array" ref="O525">_xlfn.IFS(N525 &lt; 46, "25-45 years old", AND(N525 &gt; 45,N525 &lt; 66), "46-65 years old", N525 &gt; 65, "&gt; 65 years old")</f>
        <v>46-65 years old</v>
      </c>
      <c r="P525" t="s">
        <v>15</v>
      </c>
      <c r="Q525" s="5">
        <f t="shared" si="8"/>
        <v>1</v>
      </c>
    </row>
    <row r="526" spans="1:17" x14ac:dyDescent="0.3">
      <c r="A526">
        <v>17471</v>
      </c>
      <c r="B526" s="5" t="s">
        <v>39</v>
      </c>
      <c r="C526" s="5" t="s">
        <v>36</v>
      </c>
      <c r="D526" s="1">
        <v>80000</v>
      </c>
      <c r="E526" s="4">
        <v>80000</v>
      </c>
      <c r="F526" s="9" t="str" cm="1">
        <f t="array" ref="F526">_xlfn.IFS(E526&lt;60000, "10k-50k", AND(E526&gt;50000,E526&lt;110000),"60-100k", E526&gt;100000, "More than 110k ")</f>
        <v>60-100k</v>
      </c>
      <c r="G526">
        <v>4</v>
      </c>
      <c r="H526" t="s">
        <v>31</v>
      </c>
      <c r="I526" t="s">
        <v>28</v>
      </c>
      <c r="J526" t="s">
        <v>15</v>
      </c>
      <c r="K526">
        <v>2</v>
      </c>
      <c r="L526" t="s">
        <v>23</v>
      </c>
      <c r="M526" t="s">
        <v>32</v>
      </c>
      <c r="N526" s="3">
        <v>67</v>
      </c>
      <c r="O526" s="4" t="str" cm="1">
        <f t="array" ref="O526">_xlfn.IFS(N526 &lt; 46, "25-45 years old", AND(N526 &gt; 45,N526 &lt; 66), "46-65 years old", N526 &gt; 65, "&gt; 65 years old")</f>
        <v>&gt; 65 years old</v>
      </c>
      <c r="P526" t="s">
        <v>18</v>
      </c>
      <c r="Q526" s="5">
        <f t="shared" si="8"/>
        <v>0</v>
      </c>
    </row>
    <row r="527" spans="1:17" x14ac:dyDescent="0.3">
      <c r="A527">
        <v>16791</v>
      </c>
      <c r="B527" s="5" t="s">
        <v>39</v>
      </c>
      <c r="C527" s="5" t="s">
        <v>37</v>
      </c>
      <c r="D527" s="1">
        <v>60000</v>
      </c>
      <c r="E527" s="4">
        <v>60000</v>
      </c>
      <c r="F527" s="9" t="str" cm="1">
        <f t="array" ref="F527">_xlfn.IFS(E527&lt;60000, "10k-50k", AND(E527&gt;50000,E527&lt;110000),"60-100k", E527&gt;100000, "More than 110k ")</f>
        <v>60-100k</v>
      </c>
      <c r="G527">
        <v>5</v>
      </c>
      <c r="H527" t="s">
        <v>13</v>
      </c>
      <c r="I527" t="s">
        <v>28</v>
      </c>
      <c r="J527" t="s">
        <v>15</v>
      </c>
      <c r="K527">
        <v>3</v>
      </c>
      <c r="L527" t="s">
        <v>40</v>
      </c>
      <c r="M527" t="s">
        <v>32</v>
      </c>
      <c r="N527" s="3">
        <v>59</v>
      </c>
      <c r="O527" s="4" t="str" cm="1">
        <f t="array" ref="O527">_xlfn.IFS(N527 &lt; 46, "25-45 years old", AND(N527 &gt; 45,N527 &lt; 66), "46-65 years old", N527 &gt; 65, "&gt; 65 years old")</f>
        <v>46-65 years old</v>
      </c>
      <c r="P527" t="s">
        <v>15</v>
      </c>
      <c r="Q527" s="5">
        <f t="shared" si="8"/>
        <v>1</v>
      </c>
    </row>
    <row r="528" spans="1:17" x14ac:dyDescent="0.3">
      <c r="A528">
        <v>15382</v>
      </c>
      <c r="B528" s="5" t="s">
        <v>38</v>
      </c>
      <c r="C528" s="5" t="s">
        <v>36</v>
      </c>
      <c r="D528" s="1">
        <v>110000</v>
      </c>
      <c r="E528" s="4">
        <v>110000</v>
      </c>
      <c r="F528" s="9" t="str" cm="1">
        <f t="array" ref="F528">_xlfn.IFS(E528&lt;60000, "10k-50k", AND(E528&gt;50000,E528&lt;110000),"60-100k", E528&gt;100000, "More than 110k ")</f>
        <v xml:space="preserve">More than 110k </v>
      </c>
      <c r="G528">
        <v>1</v>
      </c>
      <c r="H528" t="s">
        <v>13</v>
      </c>
      <c r="I528" t="s">
        <v>28</v>
      </c>
      <c r="J528" t="s">
        <v>15</v>
      </c>
      <c r="K528">
        <v>2</v>
      </c>
      <c r="L528" t="s">
        <v>26</v>
      </c>
      <c r="M528" t="s">
        <v>32</v>
      </c>
      <c r="N528" s="3">
        <v>44</v>
      </c>
      <c r="O528" s="4" t="str" cm="1">
        <f t="array" ref="O528">_xlfn.IFS(N528 &lt; 46, "25-45 years old", AND(N528 &gt; 45,N528 &lt; 66), "46-65 years old", N528 &gt; 65, "&gt; 65 years old")</f>
        <v>25-45 years old</v>
      </c>
      <c r="P528" t="s">
        <v>18</v>
      </c>
      <c r="Q528" s="5">
        <f t="shared" si="8"/>
        <v>0</v>
      </c>
    </row>
    <row r="529" spans="1:17" x14ac:dyDescent="0.3">
      <c r="A529">
        <v>11641</v>
      </c>
      <c r="B529" s="5" t="s">
        <v>38</v>
      </c>
      <c r="C529" s="5" t="s">
        <v>37</v>
      </c>
      <c r="D529" s="1">
        <v>50000</v>
      </c>
      <c r="E529" s="4">
        <v>50000</v>
      </c>
      <c r="F529" s="9" t="str" cm="1">
        <f t="array" ref="F529">_xlfn.IFS(E529&lt;60000, "10k-50k", AND(E529&gt;50000,E529&lt;110000),"60-100k", E529&gt;100000, "More than 110k ")</f>
        <v>10k-50k</v>
      </c>
      <c r="G529">
        <v>1</v>
      </c>
      <c r="H529" t="s">
        <v>13</v>
      </c>
      <c r="I529" t="s">
        <v>14</v>
      </c>
      <c r="J529" t="s">
        <v>15</v>
      </c>
      <c r="K529">
        <v>0</v>
      </c>
      <c r="L529" t="s">
        <v>16</v>
      </c>
      <c r="M529" t="s">
        <v>32</v>
      </c>
      <c r="N529" s="3">
        <v>36</v>
      </c>
      <c r="O529" s="4" t="str" cm="1">
        <f t="array" ref="O529">_xlfn.IFS(N529 &lt; 46, "25-45 years old", AND(N529 &gt; 45,N529 &lt; 66), "46-65 years old", N529 &gt; 65, "&gt; 65 years old")</f>
        <v>25-45 years old</v>
      </c>
      <c r="P529" t="s">
        <v>18</v>
      </c>
      <c r="Q529" s="5">
        <f t="shared" si="8"/>
        <v>0</v>
      </c>
    </row>
    <row r="530" spans="1:17" x14ac:dyDescent="0.3">
      <c r="A530">
        <v>11935</v>
      </c>
      <c r="B530" s="5" t="s">
        <v>39</v>
      </c>
      <c r="C530" s="5" t="s">
        <v>36</v>
      </c>
      <c r="D530" s="1">
        <v>30000</v>
      </c>
      <c r="E530" s="4">
        <v>30000</v>
      </c>
      <c r="F530" s="9" t="str" cm="1">
        <f t="array" ref="F530">_xlfn.IFS(E530&lt;60000, "10k-50k", AND(E530&gt;50000,E530&lt;110000),"60-100k", E530&gt;100000, "More than 110k ")</f>
        <v>10k-50k</v>
      </c>
      <c r="G530">
        <v>0</v>
      </c>
      <c r="H530" t="s">
        <v>19</v>
      </c>
      <c r="I530" t="s">
        <v>14</v>
      </c>
      <c r="J530" t="s">
        <v>15</v>
      </c>
      <c r="K530">
        <v>1</v>
      </c>
      <c r="L530" t="s">
        <v>23</v>
      </c>
      <c r="M530" t="s">
        <v>32</v>
      </c>
      <c r="N530" s="3">
        <v>28</v>
      </c>
      <c r="O530" s="4" t="str" cm="1">
        <f t="array" ref="O530">_xlfn.IFS(N530 &lt; 46, "25-45 years old", AND(N530 &gt; 45,N530 &lt; 66), "46-65 years old", N530 &gt; 65, "&gt; 65 years old")</f>
        <v>25-45 years old</v>
      </c>
      <c r="P530" t="s">
        <v>18</v>
      </c>
      <c r="Q530" s="5">
        <f t="shared" si="8"/>
        <v>0</v>
      </c>
    </row>
    <row r="531" spans="1:17" x14ac:dyDescent="0.3">
      <c r="A531">
        <v>13233</v>
      </c>
      <c r="B531" s="5" t="s">
        <v>38</v>
      </c>
      <c r="C531" s="5" t="s">
        <v>37</v>
      </c>
      <c r="D531" s="1">
        <v>60000</v>
      </c>
      <c r="E531" s="4">
        <v>60000</v>
      </c>
      <c r="F531" s="9" t="str" cm="1">
        <f t="array" ref="F531">_xlfn.IFS(E531&lt;60000, "10k-50k", AND(E531&gt;50000,E531&lt;110000),"60-100k", E531&gt;100000, "More than 110k ")</f>
        <v>60-100k</v>
      </c>
      <c r="G531">
        <v>2</v>
      </c>
      <c r="H531" t="s">
        <v>19</v>
      </c>
      <c r="I531" t="s">
        <v>21</v>
      </c>
      <c r="J531" t="s">
        <v>15</v>
      </c>
      <c r="K531">
        <v>1</v>
      </c>
      <c r="L531" t="s">
        <v>40</v>
      </c>
      <c r="M531" t="s">
        <v>32</v>
      </c>
      <c r="N531" s="3">
        <v>57</v>
      </c>
      <c r="O531" s="4" t="str" cm="1">
        <f t="array" ref="O531">_xlfn.IFS(N531 &lt; 46, "25-45 years old", AND(N531 &gt; 45,N531 &lt; 66), "46-65 years old", N531 &gt; 65, "&gt; 65 years old")</f>
        <v>46-65 years old</v>
      </c>
      <c r="P531" t="s">
        <v>15</v>
      </c>
      <c r="Q531" s="5">
        <f t="shared" si="8"/>
        <v>1</v>
      </c>
    </row>
    <row r="532" spans="1:17" x14ac:dyDescent="0.3">
      <c r="A532">
        <v>25909</v>
      </c>
      <c r="B532" s="5" t="s">
        <v>38</v>
      </c>
      <c r="C532" s="5" t="s">
        <v>37</v>
      </c>
      <c r="D532" s="1">
        <v>60000</v>
      </c>
      <c r="E532" s="4">
        <v>60000</v>
      </c>
      <c r="F532" s="9" t="str" cm="1">
        <f t="array" ref="F532">_xlfn.IFS(E532&lt;60000, "10k-50k", AND(E532&gt;50000,E532&lt;110000),"60-100k", E532&gt;100000, "More than 110k ")</f>
        <v>60-100k</v>
      </c>
      <c r="G532">
        <v>0</v>
      </c>
      <c r="H532" t="s">
        <v>19</v>
      </c>
      <c r="I532" t="s">
        <v>14</v>
      </c>
      <c r="J532" t="s">
        <v>15</v>
      </c>
      <c r="K532">
        <v>1</v>
      </c>
      <c r="L532" t="s">
        <v>23</v>
      </c>
      <c r="M532" t="s">
        <v>32</v>
      </c>
      <c r="N532" s="3">
        <v>27</v>
      </c>
      <c r="O532" s="4" t="str" cm="1">
        <f t="array" ref="O532">_xlfn.IFS(N532 &lt; 46, "25-45 years old", AND(N532 &gt; 45,N532 &lt; 66), "46-65 years old", N532 &gt; 65, "&gt; 65 years old")</f>
        <v>25-45 years old</v>
      </c>
      <c r="P532" t="s">
        <v>15</v>
      </c>
      <c r="Q532" s="5">
        <f t="shared" si="8"/>
        <v>1</v>
      </c>
    </row>
    <row r="533" spans="1:17" x14ac:dyDescent="0.3">
      <c r="A533">
        <v>14092</v>
      </c>
      <c r="B533" s="5" t="s">
        <v>39</v>
      </c>
      <c r="C533" s="5" t="s">
        <v>37</v>
      </c>
      <c r="D533" s="1">
        <v>30000</v>
      </c>
      <c r="E533" s="4">
        <v>30000</v>
      </c>
      <c r="F533" s="9" t="str" cm="1">
        <f t="array" ref="F533">_xlfn.IFS(E533&lt;60000, "10k-50k", AND(E533&gt;50000,E533&lt;110000),"60-100k", E533&gt;100000, "More than 110k ")</f>
        <v>10k-50k</v>
      </c>
      <c r="G533">
        <v>0</v>
      </c>
      <c r="H533" t="s">
        <v>29</v>
      </c>
      <c r="I533" t="s">
        <v>20</v>
      </c>
      <c r="J533" t="s">
        <v>15</v>
      </c>
      <c r="K533">
        <v>2</v>
      </c>
      <c r="L533" t="s">
        <v>23</v>
      </c>
      <c r="M533" t="s">
        <v>32</v>
      </c>
      <c r="N533" s="3">
        <v>28</v>
      </c>
      <c r="O533" s="4" t="str" cm="1">
        <f t="array" ref="O533">_xlfn.IFS(N533 &lt; 46, "25-45 years old", AND(N533 &gt; 45,N533 &lt; 66), "46-65 years old", N533 &gt; 65, "&gt; 65 years old")</f>
        <v>25-45 years old</v>
      </c>
      <c r="P533" t="s">
        <v>18</v>
      </c>
      <c r="Q533" s="5">
        <f t="shared" si="8"/>
        <v>0</v>
      </c>
    </row>
    <row r="534" spans="1:17" x14ac:dyDescent="0.3">
      <c r="A534">
        <v>29143</v>
      </c>
      <c r="B534" s="5" t="s">
        <v>39</v>
      </c>
      <c r="C534" s="5" t="s">
        <v>36</v>
      </c>
      <c r="D534" s="1">
        <v>60000</v>
      </c>
      <c r="E534" s="4">
        <v>60000</v>
      </c>
      <c r="F534" s="9" t="str" cm="1">
        <f t="array" ref="F534">_xlfn.IFS(E534&lt;60000, "10k-50k", AND(E534&gt;50000,E534&lt;110000),"60-100k", E534&gt;100000, "More than 110k ")</f>
        <v>60-100k</v>
      </c>
      <c r="G534">
        <v>1</v>
      </c>
      <c r="H534" t="s">
        <v>13</v>
      </c>
      <c r="I534" t="s">
        <v>21</v>
      </c>
      <c r="J534" t="s">
        <v>18</v>
      </c>
      <c r="K534">
        <v>1</v>
      </c>
      <c r="L534" t="s">
        <v>16</v>
      </c>
      <c r="M534" t="s">
        <v>32</v>
      </c>
      <c r="N534" s="3">
        <v>44</v>
      </c>
      <c r="O534" s="4" t="str" cm="1">
        <f t="array" ref="O534">_xlfn.IFS(N534 &lt; 46, "25-45 years old", AND(N534 &gt; 45,N534 &lt; 66), "46-65 years old", N534 &gt; 65, "&gt; 65 years old")</f>
        <v>25-45 years old</v>
      </c>
      <c r="P534" t="s">
        <v>15</v>
      </c>
      <c r="Q534" s="5">
        <f t="shared" si="8"/>
        <v>1</v>
      </c>
    </row>
    <row r="535" spans="1:17" x14ac:dyDescent="0.3">
      <c r="A535">
        <v>24941</v>
      </c>
      <c r="B535" s="5" t="s">
        <v>38</v>
      </c>
      <c r="C535" s="5" t="s">
        <v>37</v>
      </c>
      <c r="D535" s="1">
        <v>60000</v>
      </c>
      <c r="E535" s="4">
        <v>60000</v>
      </c>
      <c r="F535" s="9" t="str" cm="1">
        <f t="array" ref="F535">_xlfn.IFS(E535&lt;60000, "10k-50k", AND(E535&gt;50000,E535&lt;110000),"60-100k", E535&gt;100000, "More than 110k ")</f>
        <v>60-100k</v>
      </c>
      <c r="G535">
        <v>3</v>
      </c>
      <c r="H535" t="s">
        <v>13</v>
      </c>
      <c r="I535" t="s">
        <v>28</v>
      </c>
      <c r="J535" t="s">
        <v>15</v>
      </c>
      <c r="K535">
        <v>2</v>
      </c>
      <c r="L535" t="s">
        <v>40</v>
      </c>
      <c r="M535" t="s">
        <v>32</v>
      </c>
      <c r="N535" s="3">
        <v>66</v>
      </c>
      <c r="O535" s="4" t="str" cm="1">
        <f t="array" ref="O535">_xlfn.IFS(N535 &lt; 46, "25-45 years old", AND(N535 &gt; 45,N535 &lt; 66), "46-65 years old", N535 &gt; 65, "&gt; 65 years old")</f>
        <v>&gt; 65 years old</v>
      </c>
      <c r="P535" t="s">
        <v>18</v>
      </c>
      <c r="Q535" s="5">
        <f t="shared" si="8"/>
        <v>0</v>
      </c>
    </row>
    <row r="536" spans="1:17" x14ac:dyDescent="0.3">
      <c r="A536">
        <v>24637</v>
      </c>
      <c r="B536" s="5" t="s">
        <v>38</v>
      </c>
      <c r="C536" s="5" t="s">
        <v>37</v>
      </c>
      <c r="D536" s="1">
        <v>40000</v>
      </c>
      <c r="E536" s="4">
        <v>40000</v>
      </c>
      <c r="F536" s="9" t="str" cm="1">
        <f t="array" ref="F536">_xlfn.IFS(E536&lt;60000, "10k-50k", AND(E536&gt;50000,E536&lt;110000),"60-100k", E536&gt;100000, "More than 110k ")</f>
        <v>10k-50k</v>
      </c>
      <c r="G536">
        <v>4</v>
      </c>
      <c r="H536" t="s">
        <v>27</v>
      </c>
      <c r="I536" t="s">
        <v>21</v>
      </c>
      <c r="J536" t="s">
        <v>15</v>
      </c>
      <c r="K536">
        <v>2</v>
      </c>
      <c r="L536" t="s">
        <v>40</v>
      </c>
      <c r="M536" t="s">
        <v>32</v>
      </c>
      <c r="N536" s="3">
        <v>64</v>
      </c>
      <c r="O536" s="4" t="str" cm="1">
        <f t="array" ref="O536">_xlfn.IFS(N536 &lt; 46, "25-45 years old", AND(N536 &gt; 45,N536 &lt; 66), "46-65 years old", N536 &gt; 65, "&gt; 65 years old")</f>
        <v>46-65 years old</v>
      </c>
      <c r="P536" t="s">
        <v>18</v>
      </c>
      <c r="Q536" s="5">
        <f t="shared" si="8"/>
        <v>0</v>
      </c>
    </row>
    <row r="537" spans="1:17" x14ac:dyDescent="0.3">
      <c r="A537">
        <v>23893</v>
      </c>
      <c r="B537" s="5" t="s">
        <v>38</v>
      </c>
      <c r="C537" s="5" t="s">
        <v>37</v>
      </c>
      <c r="D537" s="1">
        <v>50000</v>
      </c>
      <c r="E537" s="4">
        <v>50000</v>
      </c>
      <c r="F537" s="9" t="str" cm="1">
        <f t="array" ref="F537">_xlfn.IFS(E537&lt;60000, "10k-50k", AND(E537&gt;50000,E537&lt;110000),"60-100k", E537&gt;100000, "More than 110k ")</f>
        <v>10k-50k</v>
      </c>
      <c r="G537">
        <v>3</v>
      </c>
      <c r="H537" t="s">
        <v>13</v>
      </c>
      <c r="I537" t="s">
        <v>14</v>
      </c>
      <c r="J537" t="s">
        <v>15</v>
      </c>
      <c r="K537">
        <v>3</v>
      </c>
      <c r="L537" t="s">
        <v>40</v>
      </c>
      <c r="M537" t="s">
        <v>32</v>
      </c>
      <c r="N537" s="3">
        <v>41</v>
      </c>
      <c r="O537" s="4" t="str" cm="1">
        <f t="array" ref="O537">_xlfn.IFS(N537 &lt; 46, "25-45 years old", AND(N537 &gt; 45,N537 &lt; 66), "46-65 years old", N537 &gt; 65, "&gt; 65 years old")</f>
        <v>25-45 years old</v>
      </c>
      <c r="P537" t="s">
        <v>18</v>
      </c>
      <c r="Q537" s="5">
        <f t="shared" si="8"/>
        <v>0</v>
      </c>
    </row>
    <row r="538" spans="1:17" x14ac:dyDescent="0.3">
      <c r="A538">
        <v>13907</v>
      </c>
      <c r="B538" s="5" t="s">
        <v>39</v>
      </c>
      <c r="C538" s="5" t="s">
        <v>36</v>
      </c>
      <c r="D538" s="1">
        <v>80000</v>
      </c>
      <c r="E538" s="4">
        <v>80000</v>
      </c>
      <c r="F538" s="9" t="str" cm="1">
        <f t="array" ref="F538">_xlfn.IFS(E538&lt;60000, "10k-50k", AND(E538&gt;50000,E538&lt;110000),"60-100k", E538&gt;100000, "More than 110k ")</f>
        <v>60-100k</v>
      </c>
      <c r="G538">
        <v>3</v>
      </c>
      <c r="H538" t="s">
        <v>13</v>
      </c>
      <c r="I538" t="s">
        <v>14</v>
      </c>
      <c r="J538" t="s">
        <v>15</v>
      </c>
      <c r="K538">
        <v>1</v>
      </c>
      <c r="L538" t="s">
        <v>16</v>
      </c>
      <c r="M538" t="s">
        <v>32</v>
      </c>
      <c r="N538" s="3">
        <v>41</v>
      </c>
      <c r="O538" s="4" t="str" cm="1">
        <f t="array" ref="O538">_xlfn.IFS(N538 &lt; 46, "25-45 years old", AND(N538 &gt; 45,N538 &lt; 66), "46-65 years old", N538 &gt; 65, "&gt; 65 years old")</f>
        <v>25-45 years old</v>
      </c>
      <c r="P538" t="s">
        <v>15</v>
      </c>
      <c r="Q538" s="5">
        <f t="shared" si="8"/>
        <v>1</v>
      </c>
    </row>
    <row r="539" spans="1:17" x14ac:dyDescent="0.3">
      <c r="A539">
        <v>14900</v>
      </c>
      <c r="B539" s="5" t="s">
        <v>38</v>
      </c>
      <c r="C539" s="5" t="s">
        <v>36</v>
      </c>
      <c r="D539" s="1">
        <v>40000</v>
      </c>
      <c r="E539" s="4">
        <v>40000</v>
      </c>
      <c r="F539" s="9" t="str" cm="1">
        <f t="array" ref="F539">_xlfn.IFS(E539&lt;60000, "10k-50k", AND(E539&gt;50000,E539&lt;110000),"60-100k", E539&gt;100000, "More than 110k ")</f>
        <v>10k-50k</v>
      </c>
      <c r="G539">
        <v>1</v>
      </c>
      <c r="H539" t="s">
        <v>19</v>
      </c>
      <c r="I539" t="s">
        <v>20</v>
      </c>
      <c r="J539" t="s">
        <v>15</v>
      </c>
      <c r="K539">
        <v>1</v>
      </c>
      <c r="L539" t="s">
        <v>26</v>
      </c>
      <c r="M539" t="s">
        <v>32</v>
      </c>
      <c r="N539" s="3">
        <v>49</v>
      </c>
      <c r="O539" s="4" t="str" cm="1">
        <f t="array" ref="O539">_xlfn.IFS(N539 &lt; 46, "25-45 years old", AND(N539 &gt; 45,N539 &lt; 66), "46-65 years old", N539 &gt; 65, "&gt; 65 years old")</f>
        <v>46-65 years old</v>
      </c>
      <c r="P539" t="s">
        <v>15</v>
      </c>
      <c r="Q539" s="5">
        <f t="shared" si="8"/>
        <v>1</v>
      </c>
    </row>
    <row r="540" spans="1:17" x14ac:dyDescent="0.3">
      <c r="A540">
        <v>11262</v>
      </c>
      <c r="B540" s="5" t="s">
        <v>38</v>
      </c>
      <c r="C540" s="5" t="s">
        <v>36</v>
      </c>
      <c r="D540" s="1">
        <v>80000</v>
      </c>
      <c r="E540" s="4">
        <v>80000</v>
      </c>
      <c r="F540" s="9" t="str" cm="1">
        <f t="array" ref="F540">_xlfn.IFS(E540&lt;60000, "10k-50k", AND(E540&gt;50000,E540&lt;110000),"60-100k", E540&gt;100000, "More than 110k ")</f>
        <v>60-100k</v>
      </c>
      <c r="G540">
        <v>4</v>
      </c>
      <c r="H540" t="s">
        <v>13</v>
      </c>
      <c r="I540" t="s">
        <v>28</v>
      </c>
      <c r="J540" t="s">
        <v>15</v>
      </c>
      <c r="K540">
        <v>0</v>
      </c>
      <c r="L540" t="s">
        <v>16</v>
      </c>
      <c r="M540" t="s">
        <v>32</v>
      </c>
      <c r="N540" s="3">
        <v>42</v>
      </c>
      <c r="O540" s="4" t="str" cm="1">
        <f t="array" ref="O540">_xlfn.IFS(N540 &lt; 46, "25-45 years old", AND(N540 &gt; 45,N540 &lt; 66), "46-65 years old", N540 &gt; 65, "&gt; 65 years old")</f>
        <v>25-45 years old</v>
      </c>
      <c r="P540" t="s">
        <v>18</v>
      </c>
      <c r="Q540" s="5">
        <f t="shared" si="8"/>
        <v>0</v>
      </c>
    </row>
    <row r="541" spans="1:17" x14ac:dyDescent="0.3">
      <c r="A541">
        <v>22294</v>
      </c>
      <c r="B541" s="5" t="s">
        <v>39</v>
      </c>
      <c r="C541" s="5" t="s">
        <v>36</v>
      </c>
      <c r="D541" s="1">
        <v>70000</v>
      </c>
      <c r="E541" s="4">
        <v>70000</v>
      </c>
      <c r="F541" s="9" t="str" cm="1">
        <f t="array" ref="F541">_xlfn.IFS(E541&lt;60000, "10k-50k", AND(E541&gt;50000,E541&lt;110000),"60-100k", E541&gt;100000, "More than 110k ")</f>
        <v>60-100k</v>
      </c>
      <c r="G541">
        <v>0</v>
      </c>
      <c r="H541" t="s">
        <v>13</v>
      </c>
      <c r="I541" t="s">
        <v>21</v>
      </c>
      <c r="J541" t="s">
        <v>18</v>
      </c>
      <c r="K541">
        <v>1</v>
      </c>
      <c r="L541" t="s">
        <v>22</v>
      </c>
      <c r="M541" t="s">
        <v>32</v>
      </c>
      <c r="N541" s="3">
        <v>37</v>
      </c>
      <c r="O541" s="4" t="str" cm="1">
        <f t="array" ref="O541">_xlfn.IFS(N541 &lt; 46, "25-45 years old", AND(N541 &gt; 45,N541 &lt; 66), "46-65 years old", N541 &gt; 65, "&gt; 65 years old")</f>
        <v>25-45 years old</v>
      </c>
      <c r="P541" t="s">
        <v>15</v>
      </c>
      <c r="Q541" s="5">
        <f t="shared" si="8"/>
        <v>1</v>
      </c>
    </row>
    <row r="542" spans="1:17" x14ac:dyDescent="0.3">
      <c r="A542">
        <v>12195</v>
      </c>
      <c r="B542" s="5" t="s">
        <v>39</v>
      </c>
      <c r="C542" s="5" t="s">
        <v>36</v>
      </c>
      <c r="D542" s="1">
        <v>70000</v>
      </c>
      <c r="E542" s="4">
        <v>70000</v>
      </c>
      <c r="F542" s="9" t="str" cm="1">
        <f t="array" ref="F542">_xlfn.IFS(E542&lt;60000, "10k-50k", AND(E542&gt;50000,E542&lt;110000),"60-100k", E542&gt;100000, "More than 110k ")</f>
        <v>60-100k</v>
      </c>
      <c r="G542">
        <v>3</v>
      </c>
      <c r="H542" t="s">
        <v>31</v>
      </c>
      <c r="I542" t="s">
        <v>28</v>
      </c>
      <c r="J542" t="s">
        <v>15</v>
      </c>
      <c r="K542">
        <v>2</v>
      </c>
      <c r="L542" t="s">
        <v>26</v>
      </c>
      <c r="M542" t="s">
        <v>32</v>
      </c>
      <c r="N542" s="3">
        <v>52</v>
      </c>
      <c r="O542" s="4" t="str" cm="1">
        <f t="array" ref="O542">_xlfn.IFS(N542 &lt; 46, "25-45 years old", AND(N542 &gt; 45,N542 &lt; 66), "46-65 years old", N542 &gt; 65, "&gt; 65 years old")</f>
        <v>46-65 years old</v>
      </c>
      <c r="P542" t="s">
        <v>18</v>
      </c>
      <c r="Q542" s="5">
        <f t="shared" si="8"/>
        <v>0</v>
      </c>
    </row>
    <row r="543" spans="1:17" x14ac:dyDescent="0.3">
      <c r="A543">
        <v>25375</v>
      </c>
      <c r="B543" s="5" t="s">
        <v>38</v>
      </c>
      <c r="C543" s="5" t="s">
        <v>37</v>
      </c>
      <c r="D543" s="1">
        <v>50000</v>
      </c>
      <c r="E543" s="4">
        <v>50000</v>
      </c>
      <c r="F543" s="9" t="str" cm="1">
        <f t="array" ref="F543">_xlfn.IFS(E543&lt;60000, "10k-50k", AND(E543&gt;50000,E543&lt;110000),"60-100k", E543&gt;100000, "More than 110k ")</f>
        <v>10k-50k</v>
      </c>
      <c r="G543">
        <v>1</v>
      </c>
      <c r="H543" t="s">
        <v>31</v>
      </c>
      <c r="I543" t="s">
        <v>14</v>
      </c>
      <c r="J543" t="s">
        <v>15</v>
      </c>
      <c r="K543">
        <v>0</v>
      </c>
      <c r="L543" t="s">
        <v>26</v>
      </c>
      <c r="M543" t="s">
        <v>32</v>
      </c>
      <c r="N543" s="3">
        <v>34</v>
      </c>
      <c r="O543" s="4" t="str" cm="1">
        <f t="array" ref="O543">_xlfn.IFS(N543 &lt; 46, "25-45 years old", AND(N543 &gt; 45,N543 &lt; 66), "46-65 years old", N543 &gt; 65, "&gt; 65 years old")</f>
        <v>25-45 years old</v>
      </c>
      <c r="P543" t="s">
        <v>18</v>
      </c>
      <c r="Q543" s="5">
        <f t="shared" si="8"/>
        <v>0</v>
      </c>
    </row>
    <row r="544" spans="1:17" x14ac:dyDescent="0.3">
      <c r="A544">
        <v>11143</v>
      </c>
      <c r="B544" s="5" t="s">
        <v>38</v>
      </c>
      <c r="C544" s="5" t="s">
        <v>37</v>
      </c>
      <c r="D544" s="1">
        <v>40000</v>
      </c>
      <c r="E544" s="4">
        <v>40000</v>
      </c>
      <c r="F544" s="9" t="str" cm="1">
        <f t="array" ref="F544">_xlfn.IFS(E544&lt;60000, "10k-50k", AND(E544&gt;50000,E544&lt;110000),"60-100k", E544&gt;100000, "More than 110k ")</f>
        <v>10k-50k</v>
      </c>
      <c r="G544">
        <v>0</v>
      </c>
      <c r="H544" t="s">
        <v>27</v>
      </c>
      <c r="I544" t="s">
        <v>14</v>
      </c>
      <c r="J544" t="s">
        <v>15</v>
      </c>
      <c r="K544">
        <v>2</v>
      </c>
      <c r="L544" t="s">
        <v>23</v>
      </c>
      <c r="M544" t="s">
        <v>32</v>
      </c>
      <c r="N544" s="3">
        <v>29</v>
      </c>
      <c r="O544" s="4" t="str" cm="1">
        <f t="array" ref="O544">_xlfn.IFS(N544 &lt; 46, "25-45 years old", AND(N544 &gt; 45,N544 &lt; 66), "46-65 years old", N544 &gt; 65, "&gt; 65 years old")</f>
        <v>25-45 years old</v>
      </c>
      <c r="P544" t="s">
        <v>18</v>
      </c>
      <c r="Q544" s="5">
        <f t="shared" si="8"/>
        <v>0</v>
      </c>
    </row>
    <row r="545" spans="1:17" x14ac:dyDescent="0.3">
      <c r="A545">
        <v>25898</v>
      </c>
      <c r="B545" s="5" t="s">
        <v>38</v>
      </c>
      <c r="C545" s="5" t="s">
        <v>36</v>
      </c>
      <c r="D545" s="1">
        <v>70000</v>
      </c>
      <c r="E545" s="4">
        <v>70000</v>
      </c>
      <c r="F545" s="9" t="str" cm="1">
        <f t="array" ref="F545">_xlfn.IFS(E545&lt;60000, "10k-50k", AND(E545&gt;50000,E545&lt;110000),"60-100k", E545&gt;100000, "More than 110k ")</f>
        <v>60-100k</v>
      </c>
      <c r="G545">
        <v>2</v>
      </c>
      <c r="H545" t="s">
        <v>27</v>
      </c>
      <c r="I545" t="s">
        <v>21</v>
      </c>
      <c r="J545" t="s">
        <v>15</v>
      </c>
      <c r="K545">
        <v>2</v>
      </c>
      <c r="L545" t="s">
        <v>22</v>
      </c>
      <c r="M545" t="s">
        <v>32</v>
      </c>
      <c r="N545" s="3">
        <v>53</v>
      </c>
      <c r="O545" s="4" t="str" cm="1">
        <f t="array" ref="O545">_xlfn.IFS(N545 &lt; 46, "25-45 years old", AND(N545 &gt; 45,N545 &lt; 66), "46-65 years old", N545 &gt; 65, "&gt; 65 years old")</f>
        <v>46-65 years old</v>
      </c>
      <c r="P545" t="s">
        <v>18</v>
      </c>
      <c r="Q545" s="5">
        <f t="shared" si="8"/>
        <v>0</v>
      </c>
    </row>
    <row r="546" spans="1:17" x14ac:dyDescent="0.3">
      <c r="A546">
        <v>24397</v>
      </c>
      <c r="B546" s="5" t="s">
        <v>39</v>
      </c>
      <c r="C546" s="5" t="s">
        <v>37</v>
      </c>
      <c r="D546" s="1">
        <v>120000</v>
      </c>
      <c r="E546" s="4">
        <v>120000</v>
      </c>
      <c r="F546" s="9" t="str" cm="1">
        <f t="array" ref="F546">_xlfn.IFS(E546&lt;60000, "10k-50k", AND(E546&gt;50000,E546&lt;110000),"60-100k", E546&gt;100000, "More than 110k ")</f>
        <v xml:space="preserve">More than 110k </v>
      </c>
      <c r="G546">
        <v>2</v>
      </c>
      <c r="H546" t="s">
        <v>13</v>
      </c>
      <c r="I546" t="s">
        <v>28</v>
      </c>
      <c r="J546" t="s">
        <v>18</v>
      </c>
      <c r="K546">
        <v>4</v>
      </c>
      <c r="L546" t="s">
        <v>26</v>
      </c>
      <c r="M546" t="s">
        <v>32</v>
      </c>
      <c r="N546" s="3">
        <v>40</v>
      </c>
      <c r="O546" s="4" t="str" cm="1">
        <f t="array" ref="O546">_xlfn.IFS(N546 &lt; 46, "25-45 years old", AND(N546 &gt; 45,N546 &lt; 66), "46-65 years old", N546 &gt; 65, "&gt; 65 years old")</f>
        <v>25-45 years old</v>
      </c>
      <c r="P546" t="s">
        <v>18</v>
      </c>
      <c r="Q546" s="5">
        <f t="shared" si="8"/>
        <v>0</v>
      </c>
    </row>
    <row r="547" spans="1:17" x14ac:dyDescent="0.3">
      <c r="A547">
        <v>19758</v>
      </c>
      <c r="B547" s="5" t="s">
        <v>39</v>
      </c>
      <c r="C547" s="5" t="s">
        <v>37</v>
      </c>
      <c r="D547" s="1">
        <v>60000</v>
      </c>
      <c r="E547" s="4">
        <v>60000</v>
      </c>
      <c r="F547" s="9" t="str" cm="1">
        <f t="array" ref="F547">_xlfn.IFS(E547&lt;60000, "10k-50k", AND(E547&gt;50000,E547&lt;110000),"60-100k", E547&gt;100000, "More than 110k ")</f>
        <v>60-100k</v>
      </c>
      <c r="G547">
        <v>0</v>
      </c>
      <c r="H547" t="s">
        <v>19</v>
      </c>
      <c r="I547" t="s">
        <v>14</v>
      </c>
      <c r="J547" t="s">
        <v>18</v>
      </c>
      <c r="K547">
        <v>2</v>
      </c>
      <c r="L547" t="s">
        <v>26</v>
      </c>
      <c r="M547" t="s">
        <v>32</v>
      </c>
      <c r="N547" s="3">
        <v>29</v>
      </c>
      <c r="O547" s="4" t="str" cm="1">
        <f t="array" ref="O547">_xlfn.IFS(N547 &lt; 46, "25-45 years old", AND(N547 &gt; 45,N547 &lt; 66), "46-65 years old", N547 &gt; 65, "&gt; 65 years old")</f>
        <v>25-45 years old</v>
      </c>
      <c r="P547" t="s">
        <v>18</v>
      </c>
      <c r="Q547" s="5">
        <f t="shared" si="8"/>
        <v>0</v>
      </c>
    </row>
    <row r="548" spans="1:17" x14ac:dyDescent="0.3">
      <c r="A548">
        <v>15529</v>
      </c>
      <c r="B548" s="5" t="s">
        <v>38</v>
      </c>
      <c r="C548" s="5" t="s">
        <v>37</v>
      </c>
      <c r="D548" s="1">
        <v>60000</v>
      </c>
      <c r="E548" s="4">
        <v>60000</v>
      </c>
      <c r="F548" s="9" t="str" cm="1">
        <f t="array" ref="F548">_xlfn.IFS(E548&lt;60000, "10k-50k", AND(E548&gt;50000,E548&lt;110000),"60-100k", E548&gt;100000, "More than 110k ")</f>
        <v>60-100k</v>
      </c>
      <c r="G548">
        <v>4</v>
      </c>
      <c r="H548" t="s">
        <v>13</v>
      </c>
      <c r="I548" t="s">
        <v>21</v>
      </c>
      <c r="J548" t="s">
        <v>15</v>
      </c>
      <c r="K548">
        <v>2</v>
      </c>
      <c r="L548" t="s">
        <v>22</v>
      </c>
      <c r="M548" t="s">
        <v>32</v>
      </c>
      <c r="N548" s="3">
        <v>43</v>
      </c>
      <c r="O548" s="4" t="str" cm="1">
        <f t="array" ref="O548">_xlfn.IFS(N548 &lt; 46, "25-45 years old", AND(N548 &gt; 45,N548 &lt; 66), "46-65 years old", N548 &gt; 65, "&gt; 65 years old")</f>
        <v>25-45 years old</v>
      </c>
      <c r="P548" t="s">
        <v>15</v>
      </c>
      <c r="Q548" s="5">
        <f t="shared" si="8"/>
        <v>1</v>
      </c>
    </row>
    <row r="549" spans="1:17" x14ac:dyDescent="0.3">
      <c r="A549">
        <v>19884</v>
      </c>
      <c r="B549" s="5" t="s">
        <v>38</v>
      </c>
      <c r="C549" s="5" t="s">
        <v>37</v>
      </c>
      <c r="D549" s="1">
        <v>60000</v>
      </c>
      <c r="E549" s="4">
        <v>60000</v>
      </c>
      <c r="F549" s="9" t="str" cm="1">
        <f t="array" ref="F549">_xlfn.IFS(E549&lt;60000, "10k-50k", AND(E549&gt;50000,E549&lt;110000),"60-100k", E549&gt;100000, "More than 110k ")</f>
        <v>60-100k</v>
      </c>
      <c r="G549">
        <v>2</v>
      </c>
      <c r="H549" t="s">
        <v>27</v>
      </c>
      <c r="I549" t="s">
        <v>21</v>
      </c>
      <c r="J549" t="s">
        <v>15</v>
      </c>
      <c r="K549">
        <v>2</v>
      </c>
      <c r="L549" t="s">
        <v>22</v>
      </c>
      <c r="M549" t="s">
        <v>32</v>
      </c>
      <c r="N549" s="3">
        <v>55</v>
      </c>
      <c r="O549" s="4" t="str" cm="1">
        <f t="array" ref="O549">_xlfn.IFS(N549 &lt; 46, "25-45 years old", AND(N549 &gt; 45,N549 &lt; 66), "46-65 years old", N549 &gt; 65, "&gt; 65 years old")</f>
        <v>46-65 years old</v>
      </c>
      <c r="P549" t="s">
        <v>15</v>
      </c>
      <c r="Q549" s="5">
        <f t="shared" si="8"/>
        <v>1</v>
      </c>
    </row>
    <row r="550" spans="1:17" x14ac:dyDescent="0.3">
      <c r="A550">
        <v>18674</v>
      </c>
      <c r="B550" s="5" t="s">
        <v>39</v>
      </c>
      <c r="C550" s="5" t="s">
        <v>36</v>
      </c>
      <c r="D550" s="1">
        <v>80000</v>
      </c>
      <c r="E550" s="4">
        <v>80000</v>
      </c>
      <c r="F550" s="9" t="str" cm="1">
        <f t="array" ref="F550">_xlfn.IFS(E550&lt;60000, "10k-50k", AND(E550&gt;50000,E550&lt;110000),"60-100k", E550&gt;100000, "More than 110k ")</f>
        <v>60-100k</v>
      </c>
      <c r="G550">
        <v>4</v>
      </c>
      <c r="H550" t="s">
        <v>31</v>
      </c>
      <c r="I550" t="s">
        <v>14</v>
      </c>
      <c r="J550" t="s">
        <v>18</v>
      </c>
      <c r="K550">
        <v>0</v>
      </c>
      <c r="L550" t="s">
        <v>16</v>
      </c>
      <c r="M550" t="s">
        <v>32</v>
      </c>
      <c r="N550" s="3">
        <v>48</v>
      </c>
      <c r="O550" s="4" t="str" cm="1">
        <f t="array" ref="O550">_xlfn.IFS(N550 &lt; 46, "25-45 years old", AND(N550 &gt; 45,N550 &lt; 66), "46-65 years old", N550 &gt; 65, "&gt; 65 years old")</f>
        <v>46-65 years old</v>
      </c>
      <c r="P550" t="s">
        <v>18</v>
      </c>
      <c r="Q550" s="5">
        <f t="shared" si="8"/>
        <v>0</v>
      </c>
    </row>
    <row r="551" spans="1:17" x14ac:dyDescent="0.3">
      <c r="A551">
        <v>13453</v>
      </c>
      <c r="B551" s="5" t="s">
        <v>38</v>
      </c>
      <c r="C551" s="5" t="s">
        <v>36</v>
      </c>
      <c r="D551" s="1">
        <v>130000</v>
      </c>
      <c r="E551" s="4">
        <v>130000</v>
      </c>
      <c r="F551" s="9" t="str" cm="1">
        <f t="array" ref="F551">_xlfn.IFS(E551&lt;60000, "10k-50k", AND(E551&gt;50000,E551&lt;110000),"60-100k", E551&gt;100000, "More than 110k ")</f>
        <v xml:space="preserve">More than 110k </v>
      </c>
      <c r="G551">
        <v>3</v>
      </c>
      <c r="H551" t="s">
        <v>13</v>
      </c>
      <c r="I551" t="s">
        <v>28</v>
      </c>
      <c r="J551" t="s">
        <v>15</v>
      </c>
      <c r="K551">
        <v>3</v>
      </c>
      <c r="L551" t="s">
        <v>16</v>
      </c>
      <c r="M551" t="s">
        <v>32</v>
      </c>
      <c r="N551" s="3">
        <v>45</v>
      </c>
      <c r="O551" s="4" t="str" cm="1">
        <f t="array" ref="O551">_xlfn.IFS(N551 &lt; 46, "25-45 years old", AND(N551 &gt; 45,N551 &lt; 66), "46-65 years old", N551 &gt; 65, "&gt; 65 years old")</f>
        <v>25-45 years old</v>
      </c>
      <c r="P551" t="s">
        <v>15</v>
      </c>
      <c r="Q551" s="5">
        <f t="shared" si="8"/>
        <v>1</v>
      </c>
    </row>
    <row r="552" spans="1:17" x14ac:dyDescent="0.3">
      <c r="A552">
        <v>14063</v>
      </c>
      <c r="B552" s="5" t="s">
        <v>39</v>
      </c>
      <c r="C552" s="5" t="s">
        <v>36</v>
      </c>
      <c r="D552" s="1">
        <v>70000</v>
      </c>
      <c r="E552" s="4">
        <v>70000</v>
      </c>
      <c r="F552" s="9" t="str" cm="1">
        <f t="array" ref="F552">_xlfn.IFS(E552&lt;60000, "10k-50k", AND(E552&gt;50000,E552&lt;110000),"60-100k", E552&gt;100000, "More than 110k ")</f>
        <v>60-100k</v>
      </c>
      <c r="G552">
        <v>0</v>
      </c>
      <c r="H552" t="s">
        <v>13</v>
      </c>
      <c r="I552" t="s">
        <v>21</v>
      </c>
      <c r="J552" t="s">
        <v>18</v>
      </c>
      <c r="K552">
        <v>1</v>
      </c>
      <c r="L552" t="s">
        <v>16</v>
      </c>
      <c r="M552" t="s">
        <v>24</v>
      </c>
      <c r="N552" s="3">
        <v>42</v>
      </c>
      <c r="O552" s="4" t="str" cm="1">
        <f t="array" ref="O552">_xlfn.IFS(N552 &lt; 46, "25-45 years old", AND(N552 &gt; 45,N552 &lt; 66), "46-65 years old", N552 &gt; 65, "&gt; 65 years old")</f>
        <v>25-45 years old</v>
      </c>
      <c r="P552" t="s">
        <v>15</v>
      </c>
      <c r="Q552" s="5">
        <f t="shared" si="8"/>
        <v>1</v>
      </c>
    </row>
    <row r="553" spans="1:17" x14ac:dyDescent="0.3">
      <c r="A553">
        <v>27393</v>
      </c>
      <c r="B553" s="5" t="s">
        <v>38</v>
      </c>
      <c r="C553" s="5" t="s">
        <v>36</v>
      </c>
      <c r="D553" s="1">
        <v>50000</v>
      </c>
      <c r="E553" s="4">
        <v>50000</v>
      </c>
      <c r="F553" s="9" t="str" cm="1">
        <f t="array" ref="F553">_xlfn.IFS(E553&lt;60000, "10k-50k", AND(E553&gt;50000,E553&lt;110000),"60-100k", E553&gt;100000, "More than 110k ")</f>
        <v>10k-50k</v>
      </c>
      <c r="G553">
        <v>4</v>
      </c>
      <c r="H553" t="s">
        <v>13</v>
      </c>
      <c r="I553" t="s">
        <v>28</v>
      </c>
      <c r="J553" t="s">
        <v>15</v>
      </c>
      <c r="K553">
        <v>2</v>
      </c>
      <c r="L553" t="s">
        <v>40</v>
      </c>
      <c r="M553" t="s">
        <v>32</v>
      </c>
      <c r="N553" s="3">
        <v>63</v>
      </c>
      <c r="O553" s="4" t="str" cm="1">
        <f t="array" ref="O553">_xlfn.IFS(N553 &lt; 46, "25-45 years old", AND(N553 &gt; 45,N553 &lt; 66), "46-65 years old", N553 &gt; 65, "&gt; 65 years old")</f>
        <v>46-65 years old</v>
      </c>
      <c r="P553" t="s">
        <v>18</v>
      </c>
      <c r="Q553" s="5">
        <f t="shared" si="8"/>
        <v>0</v>
      </c>
    </row>
    <row r="554" spans="1:17" x14ac:dyDescent="0.3">
      <c r="A554">
        <v>14417</v>
      </c>
      <c r="B554" s="5" t="s">
        <v>39</v>
      </c>
      <c r="C554" s="5" t="s">
        <v>37</v>
      </c>
      <c r="D554" s="1">
        <v>60000</v>
      </c>
      <c r="E554" s="4">
        <v>60000</v>
      </c>
      <c r="F554" s="9" t="str" cm="1">
        <f t="array" ref="F554">_xlfn.IFS(E554&lt;60000, "10k-50k", AND(E554&gt;50000,E554&lt;110000),"60-100k", E554&gt;100000, "More than 110k ")</f>
        <v>60-100k</v>
      </c>
      <c r="G554">
        <v>3</v>
      </c>
      <c r="H554" t="s">
        <v>27</v>
      </c>
      <c r="I554" t="s">
        <v>21</v>
      </c>
      <c r="J554" t="s">
        <v>15</v>
      </c>
      <c r="K554">
        <v>2</v>
      </c>
      <c r="L554" t="s">
        <v>40</v>
      </c>
      <c r="M554" t="s">
        <v>32</v>
      </c>
      <c r="N554" s="3">
        <v>54</v>
      </c>
      <c r="O554" s="4" t="str" cm="1">
        <f t="array" ref="O554">_xlfn.IFS(N554 &lt; 46, "25-45 years old", AND(N554 &gt; 45,N554 &lt; 66), "46-65 years old", N554 &gt; 65, "&gt; 65 years old")</f>
        <v>46-65 years old</v>
      </c>
      <c r="P554" t="s">
        <v>15</v>
      </c>
      <c r="Q554" s="5">
        <f t="shared" si="8"/>
        <v>1</v>
      </c>
    </row>
    <row r="555" spans="1:17" x14ac:dyDescent="0.3">
      <c r="A555">
        <v>17533</v>
      </c>
      <c r="B555" s="5" t="s">
        <v>38</v>
      </c>
      <c r="C555" s="5" t="s">
        <v>37</v>
      </c>
      <c r="D555" s="1">
        <v>40000</v>
      </c>
      <c r="E555" s="4">
        <v>40000</v>
      </c>
      <c r="F555" s="9" t="str" cm="1">
        <f t="array" ref="F555">_xlfn.IFS(E555&lt;60000, "10k-50k", AND(E555&gt;50000,E555&lt;110000),"60-100k", E555&gt;100000, "More than 110k ")</f>
        <v>10k-50k</v>
      </c>
      <c r="G555">
        <v>3</v>
      </c>
      <c r="H555" t="s">
        <v>19</v>
      </c>
      <c r="I555" t="s">
        <v>21</v>
      </c>
      <c r="J555" t="s">
        <v>18</v>
      </c>
      <c r="K555">
        <v>2</v>
      </c>
      <c r="L555" t="s">
        <v>23</v>
      </c>
      <c r="M555" t="s">
        <v>32</v>
      </c>
      <c r="N555" s="3">
        <v>73</v>
      </c>
      <c r="O555" s="4" t="str" cm="1">
        <f t="array" ref="O555">_xlfn.IFS(N555 &lt; 46, "25-45 years old", AND(N555 &gt; 45,N555 &lt; 66), "46-65 years old", N555 &gt; 65, "&gt; 65 years old")</f>
        <v>&gt; 65 years old</v>
      </c>
      <c r="P555" t="s">
        <v>15</v>
      </c>
      <c r="Q555" s="5">
        <f t="shared" si="8"/>
        <v>1</v>
      </c>
    </row>
    <row r="556" spans="1:17" x14ac:dyDescent="0.3">
      <c r="A556">
        <v>18580</v>
      </c>
      <c r="B556" s="5" t="s">
        <v>38</v>
      </c>
      <c r="C556" s="5" t="s">
        <v>36</v>
      </c>
      <c r="D556" s="1">
        <v>60000</v>
      </c>
      <c r="E556" s="4">
        <v>60000</v>
      </c>
      <c r="F556" s="9" t="str" cm="1">
        <f t="array" ref="F556">_xlfn.IFS(E556&lt;60000, "10k-50k", AND(E556&gt;50000,E556&lt;110000),"60-100k", E556&gt;100000, "More than 110k ")</f>
        <v>60-100k</v>
      </c>
      <c r="G556">
        <v>2</v>
      </c>
      <c r="H556" t="s">
        <v>31</v>
      </c>
      <c r="I556" t="s">
        <v>21</v>
      </c>
      <c r="J556" t="s">
        <v>15</v>
      </c>
      <c r="K556">
        <v>0</v>
      </c>
      <c r="L556" t="s">
        <v>22</v>
      </c>
      <c r="M556" t="s">
        <v>32</v>
      </c>
      <c r="N556" s="3">
        <v>40</v>
      </c>
      <c r="O556" s="4" t="str" cm="1">
        <f t="array" ref="O556">_xlfn.IFS(N556 &lt; 46, "25-45 years old", AND(N556 &gt; 45,N556 &lt; 66), "46-65 years old", N556 &gt; 65, "&gt; 65 years old")</f>
        <v>25-45 years old</v>
      </c>
      <c r="P556" t="s">
        <v>15</v>
      </c>
      <c r="Q556" s="5">
        <f t="shared" si="8"/>
        <v>1</v>
      </c>
    </row>
    <row r="557" spans="1:17" x14ac:dyDescent="0.3">
      <c r="A557">
        <v>17025</v>
      </c>
      <c r="B557" s="5" t="s">
        <v>39</v>
      </c>
      <c r="C557" s="5" t="s">
        <v>37</v>
      </c>
      <c r="D557" s="1">
        <v>50000</v>
      </c>
      <c r="E557" s="4">
        <v>50000</v>
      </c>
      <c r="F557" s="9" t="str" cm="1">
        <f t="array" ref="F557">_xlfn.IFS(E557&lt;60000, "10k-50k", AND(E557&gt;50000,E557&lt;110000),"60-100k", E557&gt;100000, "More than 110k ")</f>
        <v>10k-50k</v>
      </c>
      <c r="G557">
        <v>0</v>
      </c>
      <c r="H557" t="s">
        <v>19</v>
      </c>
      <c r="I557" t="s">
        <v>14</v>
      </c>
      <c r="J557" t="s">
        <v>18</v>
      </c>
      <c r="K557">
        <v>1</v>
      </c>
      <c r="L557" t="s">
        <v>22</v>
      </c>
      <c r="M557" t="s">
        <v>32</v>
      </c>
      <c r="N557" s="3">
        <v>39</v>
      </c>
      <c r="O557" s="4" t="str" cm="1">
        <f t="array" ref="O557">_xlfn.IFS(N557 &lt; 46, "25-45 years old", AND(N557 &gt; 45,N557 &lt; 66), "46-65 years old", N557 &gt; 65, "&gt; 65 years old")</f>
        <v>25-45 years old</v>
      </c>
      <c r="P557" t="s">
        <v>15</v>
      </c>
      <c r="Q557" s="5">
        <f t="shared" si="8"/>
        <v>1</v>
      </c>
    </row>
    <row r="558" spans="1:17" x14ac:dyDescent="0.3">
      <c r="A558">
        <v>25293</v>
      </c>
      <c r="B558" s="5" t="s">
        <v>38</v>
      </c>
      <c r="C558" s="5" t="s">
        <v>37</v>
      </c>
      <c r="D558" s="1">
        <v>80000</v>
      </c>
      <c r="E558" s="4">
        <v>80000</v>
      </c>
      <c r="F558" s="9" t="str" cm="1">
        <f t="array" ref="F558">_xlfn.IFS(E558&lt;60000, "10k-50k", AND(E558&gt;50000,E558&lt;110000),"60-100k", E558&gt;100000, "More than 110k ")</f>
        <v>60-100k</v>
      </c>
      <c r="G558">
        <v>4</v>
      </c>
      <c r="H558" t="s">
        <v>13</v>
      </c>
      <c r="I558" t="s">
        <v>28</v>
      </c>
      <c r="J558" t="s">
        <v>15</v>
      </c>
      <c r="K558">
        <v>0</v>
      </c>
      <c r="L558" t="s">
        <v>26</v>
      </c>
      <c r="M558" t="s">
        <v>32</v>
      </c>
      <c r="N558" s="3">
        <v>42</v>
      </c>
      <c r="O558" s="4" t="str" cm="1">
        <f t="array" ref="O558">_xlfn.IFS(N558 &lt; 46, "25-45 years old", AND(N558 &gt; 45,N558 &lt; 66), "46-65 years old", N558 &gt; 65, "&gt; 65 years old")</f>
        <v>25-45 years old</v>
      </c>
      <c r="P558" t="s">
        <v>18</v>
      </c>
      <c r="Q558" s="5">
        <f t="shared" si="8"/>
        <v>0</v>
      </c>
    </row>
    <row r="559" spans="1:17" x14ac:dyDescent="0.3">
      <c r="A559">
        <v>24725</v>
      </c>
      <c r="B559" s="5" t="s">
        <v>38</v>
      </c>
      <c r="C559" s="5" t="s">
        <v>36</v>
      </c>
      <c r="D559" s="1">
        <v>40000</v>
      </c>
      <c r="E559" s="4">
        <v>40000</v>
      </c>
      <c r="F559" s="9" t="str" cm="1">
        <f t="array" ref="F559">_xlfn.IFS(E559&lt;60000, "10k-50k", AND(E559&gt;50000,E559&lt;110000),"60-100k", E559&gt;100000, "More than 110k ")</f>
        <v>10k-50k</v>
      </c>
      <c r="G559">
        <v>3</v>
      </c>
      <c r="H559" t="s">
        <v>19</v>
      </c>
      <c r="I559" t="s">
        <v>20</v>
      </c>
      <c r="J559" t="s">
        <v>15</v>
      </c>
      <c r="K559">
        <v>0</v>
      </c>
      <c r="L559" t="s">
        <v>26</v>
      </c>
      <c r="M559" t="s">
        <v>32</v>
      </c>
      <c r="N559" s="3">
        <v>31</v>
      </c>
      <c r="O559" s="4" t="str" cm="1">
        <f t="array" ref="O559">_xlfn.IFS(N559 &lt; 46, "25-45 years old", AND(N559 &gt; 45,N559 &lt; 66), "46-65 years old", N559 &gt; 65, "&gt; 65 years old")</f>
        <v>25-45 years old</v>
      </c>
      <c r="P559" t="s">
        <v>18</v>
      </c>
      <c r="Q559" s="5">
        <f t="shared" si="8"/>
        <v>0</v>
      </c>
    </row>
    <row r="560" spans="1:17" x14ac:dyDescent="0.3">
      <c r="A560">
        <v>23200</v>
      </c>
      <c r="B560" s="5" t="s">
        <v>38</v>
      </c>
      <c r="C560" s="5" t="s">
        <v>36</v>
      </c>
      <c r="D560" s="1">
        <v>50000</v>
      </c>
      <c r="E560" s="4">
        <v>50000</v>
      </c>
      <c r="F560" s="9" t="str" cm="1">
        <f t="array" ref="F560">_xlfn.IFS(E560&lt;60000, "10k-50k", AND(E560&gt;50000,E560&lt;110000),"60-100k", E560&gt;100000, "More than 110k ")</f>
        <v>10k-50k</v>
      </c>
      <c r="G560">
        <v>3</v>
      </c>
      <c r="H560" t="s">
        <v>13</v>
      </c>
      <c r="I560" t="s">
        <v>14</v>
      </c>
      <c r="J560" t="s">
        <v>15</v>
      </c>
      <c r="K560">
        <v>2</v>
      </c>
      <c r="L560" t="s">
        <v>16</v>
      </c>
      <c r="M560" t="s">
        <v>32</v>
      </c>
      <c r="N560" s="3">
        <v>41</v>
      </c>
      <c r="O560" s="4" t="str" cm="1">
        <f t="array" ref="O560">_xlfn.IFS(N560 &lt; 46, "25-45 years old", AND(N560 &gt; 45,N560 &lt; 66), "46-65 years old", N560 &gt; 65, "&gt; 65 years old")</f>
        <v>25-45 years old</v>
      </c>
      <c r="P560" t="s">
        <v>18</v>
      </c>
      <c r="Q560" s="5">
        <f t="shared" si="8"/>
        <v>0</v>
      </c>
    </row>
    <row r="561" spans="1:17" x14ac:dyDescent="0.3">
      <c r="A561">
        <v>15895</v>
      </c>
      <c r="B561" s="5" t="s">
        <v>39</v>
      </c>
      <c r="C561" s="5" t="s">
        <v>36</v>
      </c>
      <c r="D561" s="1">
        <v>60000</v>
      </c>
      <c r="E561" s="4">
        <v>60000</v>
      </c>
      <c r="F561" s="9" t="str" cm="1">
        <f t="array" ref="F561">_xlfn.IFS(E561&lt;60000, "10k-50k", AND(E561&gt;50000,E561&lt;110000),"60-100k", E561&gt;100000, "More than 110k ")</f>
        <v>60-100k</v>
      </c>
      <c r="G561">
        <v>2</v>
      </c>
      <c r="H561" t="s">
        <v>13</v>
      </c>
      <c r="I561" t="s">
        <v>28</v>
      </c>
      <c r="J561" t="s">
        <v>15</v>
      </c>
      <c r="K561">
        <v>0</v>
      </c>
      <c r="L561" t="s">
        <v>40</v>
      </c>
      <c r="M561" t="s">
        <v>32</v>
      </c>
      <c r="N561" s="3">
        <v>58</v>
      </c>
      <c r="O561" s="4" t="str" cm="1">
        <f t="array" ref="O561">_xlfn.IFS(N561 &lt; 46, "25-45 years old", AND(N561 &gt; 45,N561 &lt; 66), "46-65 years old", N561 &gt; 65, "&gt; 65 years old")</f>
        <v>46-65 years old</v>
      </c>
      <c r="P561" t="s">
        <v>18</v>
      </c>
      <c r="Q561" s="5">
        <f t="shared" si="8"/>
        <v>0</v>
      </c>
    </row>
    <row r="562" spans="1:17" x14ac:dyDescent="0.3">
      <c r="A562">
        <v>18577</v>
      </c>
      <c r="B562" s="5" t="s">
        <v>38</v>
      </c>
      <c r="C562" s="5" t="s">
        <v>36</v>
      </c>
      <c r="D562" s="1">
        <v>60000</v>
      </c>
      <c r="E562" s="4">
        <v>60000</v>
      </c>
      <c r="F562" s="9" t="str" cm="1">
        <f t="array" ref="F562">_xlfn.IFS(E562&lt;60000, "10k-50k", AND(E562&gt;50000,E562&lt;110000),"60-100k", E562&gt;100000, "More than 110k ")</f>
        <v>60-100k</v>
      </c>
      <c r="G562">
        <v>0</v>
      </c>
      <c r="H562" t="s">
        <v>31</v>
      </c>
      <c r="I562" t="s">
        <v>21</v>
      </c>
      <c r="J562" t="s">
        <v>15</v>
      </c>
      <c r="K562">
        <v>0</v>
      </c>
      <c r="L562" t="s">
        <v>16</v>
      </c>
      <c r="M562" t="s">
        <v>32</v>
      </c>
      <c r="N562" s="3">
        <v>40</v>
      </c>
      <c r="O562" s="4" t="str" cm="1">
        <f t="array" ref="O562">_xlfn.IFS(N562 &lt; 46, "25-45 years old", AND(N562 &gt; 45,N562 &lt; 66), "46-65 years old", N562 &gt; 65, "&gt; 65 years old")</f>
        <v>25-45 years old</v>
      </c>
      <c r="P562" t="s">
        <v>18</v>
      </c>
      <c r="Q562" s="5">
        <f t="shared" si="8"/>
        <v>0</v>
      </c>
    </row>
    <row r="563" spans="1:17" x14ac:dyDescent="0.3">
      <c r="A563">
        <v>27218</v>
      </c>
      <c r="B563" s="5" t="s">
        <v>38</v>
      </c>
      <c r="C563" s="5" t="s">
        <v>36</v>
      </c>
      <c r="D563" s="1">
        <v>20000</v>
      </c>
      <c r="E563" s="4">
        <v>20000</v>
      </c>
      <c r="F563" s="9" t="str" cm="1">
        <f t="array" ref="F563">_xlfn.IFS(E563&lt;60000, "10k-50k", AND(E563&gt;50000,E563&lt;110000),"60-100k", E563&gt;100000, "More than 110k ")</f>
        <v>10k-50k</v>
      </c>
      <c r="G563">
        <v>2</v>
      </c>
      <c r="H563" t="s">
        <v>29</v>
      </c>
      <c r="I563" t="s">
        <v>20</v>
      </c>
      <c r="J563" t="s">
        <v>18</v>
      </c>
      <c r="K563">
        <v>0</v>
      </c>
      <c r="L563" t="s">
        <v>16</v>
      </c>
      <c r="M563" t="s">
        <v>32</v>
      </c>
      <c r="N563" s="3">
        <v>48</v>
      </c>
      <c r="O563" s="4" t="str" cm="1">
        <f t="array" ref="O563">_xlfn.IFS(N563 &lt; 46, "25-45 years old", AND(N563 &gt; 45,N563 &lt; 66), "46-65 years old", N563 &gt; 65, "&gt; 65 years old")</f>
        <v>46-65 years old</v>
      </c>
      <c r="P563" t="s">
        <v>18</v>
      </c>
      <c r="Q563" s="5">
        <f t="shared" si="8"/>
        <v>0</v>
      </c>
    </row>
    <row r="564" spans="1:17" x14ac:dyDescent="0.3">
      <c r="A564">
        <v>18560</v>
      </c>
      <c r="B564" s="5" t="s">
        <v>38</v>
      </c>
      <c r="C564" s="5" t="s">
        <v>36</v>
      </c>
      <c r="D564" s="1">
        <v>70000</v>
      </c>
      <c r="E564" s="4">
        <v>70000</v>
      </c>
      <c r="F564" s="9" t="str" cm="1">
        <f t="array" ref="F564">_xlfn.IFS(E564&lt;60000, "10k-50k", AND(E564&gt;50000,E564&lt;110000),"60-100k", E564&gt;100000, "More than 110k ")</f>
        <v>60-100k</v>
      </c>
      <c r="G564">
        <v>2</v>
      </c>
      <c r="H564" t="s">
        <v>31</v>
      </c>
      <c r="I564" t="s">
        <v>21</v>
      </c>
      <c r="J564" t="s">
        <v>15</v>
      </c>
      <c r="K564">
        <v>0</v>
      </c>
      <c r="L564" t="s">
        <v>22</v>
      </c>
      <c r="M564" t="s">
        <v>32</v>
      </c>
      <c r="N564" s="3">
        <v>34</v>
      </c>
      <c r="O564" s="4" t="str" cm="1">
        <f t="array" ref="O564">_xlfn.IFS(N564 &lt; 46, "25-45 years old", AND(N564 &gt; 45,N564 &lt; 66), "46-65 years old", N564 &gt; 65, "&gt; 65 years old")</f>
        <v>25-45 years old</v>
      </c>
      <c r="P564" t="s">
        <v>15</v>
      </c>
      <c r="Q564" s="5">
        <f t="shared" si="8"/>
        <v>1</v>
      </c>
    </row>
    <row r="565" spans="1:17" x14ac:dyDescent="0.3">
      <c r="A565">
        <v>25006</v>
      </c>
      <c r="B565" s="5" t="s">
        <v>39</v>
      </c>
      <c r="C565" s="5" t="s">
        <v>36</v>
      </c>
      <c r="D565" s="1">
        <v>30000</v>
      </c>
      <c r="E565" s="4">
        <v>30000</v>
      </c>
      <c r="F565" s="9" t="str" cm="1">
        <f t="array" ref="F565">_xlfn.IFS(E565&lt;60000, "10k-50k", AND(E565&gt;50000,E565&lt;110000),"60-100k", E565&gt;100000, "More than 110k ")</f>
        <v>10k-50k</v>
      </c>
      <c r="G565">
        <v>0</v>
      </c>
      <c r="H565" t="s">
        <v>19</v>
      </c>
      <c r="I565" t="s">
        <v>14</v>
      </c>
      <c r="J565" t="s">
        <v>15</v>
      </c>
      <c r="K565">
        <v>1</v>
      </c>
      <c r="L565" t="s">
        <v>23</v>
      </c>
      <c r="M565" t="s">
        <v>32</v>
      </c>
      <c r="N565" s="3">
        <v>28</v>
      </c>
      <c r="O565" s="4" t="str" cm="1">
        <f t="array" ref="O565">_xlfn.IFS(N565 &lt; 46, "25-45 years old", AND(N565 &gt; 45,N565 &lt; 66), "46-65 years old", N565 &gt; 65, "&gt; 65 years old")</f>
        <v>25-45 years old</v>
      </c>
      <c r="P565" t="s">
        <v>18</v>
      </c>
      <c r="Q565" s="5">
        <f t="shared" si="8"/>
        <v>0</v>
      </c>
    </row>
    <row r="566" spans="1:17" x14ac:dyDescent="0.3">
      <c r="A566">
        <v>17369</v>
      </c>
      <c r="B566" s="5" t="s">
        <v>39</v>
      </c>
      <c r="C566" s="5" t="s">
        <v>37</v>
      </c>
      <c r="D566" s="1">
        <v>30000</v>
      </c>
      <c r="E566" s="4">
        <v>30000</v>
      </c>
      <c r="F566" s="9" t="str" cm="1">
        <f t="array" ref="F566">_xlfn.IFS(E566&lt;60000, "10k-50k", AND(E566&gt;50000,E566&lt;110000),"60-100k", E566&gt;100000, "More than 110k ")</f>
        <v>10k-50k</v>
      </c>
      <c r="G566">
        <v>0</v>
      </c>
      <c r="H566" t="s">
        <v>19</v>
      </c>
      <c r="I566" t="s">
        <v>14</v>
      </c>
      <c r="J566" t="s">
        <v>15</v>
      </c>
      <c r="K566">
        <v>1</v>
      </c>
      <c r="L566" t="s">
        <v>23</v>
      </c>
      <c r="M566" t="s">
        <v>32</v>
      </c>
      <c r="N566" s="3">
        <v>27</v>
      </c>
      <c r="O566" s="4" t="str" cm="1">
        <f t="array" ref="O566">_xlfn.IFS(N566 &lt; 46, "25-45 years old", AND(N566 &gt; 45,N566 &lt; 66), "46-65 years old", N566 &gt; 65, "&gt; 65 years old")</f>
        <v>25-45 years old</v>
      </c>
      <c r="P566" t="s">
        <v>18</v>
      </c>
      <c r="Q566" s="5">
        <f t="shared" si="8"/>
        <v>0</v>
      </c>
    </row>
    <row r="567" spans="1:17" x14ac:dyDescent="0.3">
      <c r="A567">
        <v>14495</v>
      </c>
      <c r="B567" s="5" t="s">
        <v>38</v>
      </c>
      <c r="C567" s="5" t="s">
        <v>37</v>
      </c>
      <c r="D567" s="1">
        <v>40000</v>
      </c>
      <c r="E567" s="4">
        <v>40000</v>
      </c>
      <c r="F567" s="9" t="str" cm="1">
        <f t="array" ref="F567">_xlfn.IFS(E567&lt;60000, "10k-50k", AND(E567&gt;50000,E567&lt;110000),"60-100k", E567&gt;100000, "More than 110k ")</f>
        <v>10k-50k</v>
      </c>
      <c r="G567">
        <v>3</v>
      </c>
      <c r="H567" t="s">
        <v>19</v>
      </c>
      <c r="I567" t="s">
        <v>21</v>
      </c>
      <c r="J567" t="s">
        <v>18</v>
      </c>
      <c r="K567">
        <v>2</v>
      </c>
      <c r="L567" t="s">
        <v>23</v>
      </c>
      <c r="M567" t="s">
        <v>32</v>
      </c>
      <c r="N567" s="3">
        <v>54</v>
      </c>
      <c r="O567" s="4" t="str" cm="1">
        <f t="array" ref="O567">_xlfn.IFS(N567 &lt; 46, "25-45 years old", AND(N567 &gt; 45,N567 &lt; 66), "46-65 years old", N567 &gt; 65, "&gt; 65 years old")</f>
        <v>46-65 years old</v>
      </c>
      <c r="P567" t="s">
        <v>15</v>
      </c>
      <c r="Q567" s="5">
        <f t="shared" si="8"/>
        <v>1</v>
      </c>
    </row>
    <row r="568" spans="1:17" x14ac:dyDescent="0.3">
      <c r="A568">
        <v>18847</v>
      </c>
      <c r="B568" s="5" t="s">
        <v>38</v>
      </c>
      <c r="C568" s="5" t="s">
        <v>36</v>
      </c>
      <c r="D568" s="1">
        <v>60000</v>
      </c>
      <c r="E568" s="4">
        <v>60000</v>
      </c>
      <c r="F568" s="9" t="str" cm="1">
        <f t="array" ref="F568">_xlfn.IFS(E568&lt;60000, "10k-50k", AND(E568&gt;50000,E568&lt;110000),"60-100k", E568&gt;100000, "More than 110k ")</f>
        <v>60-100k</v>
      </c>
      <c r="G568">
        <v>2</v>
      </c>
      <c r="H568" t="s">
        <v>31</v>
      </c>
      <c r="I568" t="s">
        <v>28</v>
      </c>
      <c r="J568" t="s">
        <v>15</v>
      </c>
      <c r="K568">
        <v>2</v>
      </c>
      <c r="L568" t="s">
        <v>23</v>
      </c>
      <c r="M568" t="s">
        <v>32</v>
      </c>
      <c r="N568" s="3">
        <v>70</v>
      </c>
      <c r="O568" s="4" t="str" cm="1">
        <f t="array" ref="O568">_xlfn.IFS(N568 &lt; 46, "25-45 years old", AND(N568 &gt; 45,N568 &lt; 66), "46-65 years old", N568 &gt; 65, "&gt; 65 years old")</f>
        <v>&gt; 65 years old</v>
      </c>
      <c r="P568" t="s">
        <v>18</v>
      </c>
      <c r="Q568" s="5">
        <f t="shared" si="8"/>
        <v>0</v>
      </c>
    </row>
    <row r="569" spans="1:17" x14ac:dyDescent="0.3">
      <c r="A569">
        <v>14754</v>
      </c>
      <c r="B569" s="5" t="s">
        <v>38</v>
      </c>
      <c r="C569" s="5" t="s">
        <v>37</v>
      </c>
      <c r="D569" s="1">
        <v>40000</v>
      </c>
      <c r="E569" s="4">
        <v>40000</v>
      </c>
      <c r="F569" s="9" t="str" cm="1">
        <f t="array" ref="F569">_xlfn.IFS(E569&lt;60000, "10k-50k", AND(E569&gt;50000,E569&lt;110000),"60-100k", E569&gt;100000, "More than 110k ")</f>
        <v>10k-50k</v>
      </c>
      <c r="G569">
        <v>1</v>
      </c>
      <c r="H569" t="s">
        <v>19</v>
      </c>
      <c r="I569" t="s">
        <v>20</v>
      </c>
      <c r="J569" t="s">
        <v>15</v>
      </c>
      <c r="K569">
        <v>1</v>
      </c>
      <c r="L569" t="s">
        <v>26</v>
      </c>
      <c r="M569" t="s">
        <v>32</v>
      </c>
      <c r="N569" s="3">
        <v>48</v>
      </c>
      <c r="O569" s="4" t="str" cm="1">
        <f t="array" ref="O569">_xlfn.IFS(N569 &lt; 46, "25-45 years old", AND(N569 &gt; 45,N569 &lt; 66), "46-65 years old", N569 &gt; 65, "&gt; 65 years old")</f>
        <v>46-65 years old</v>
      </c>
      <c r="P569" t="s">
        <v>15</v>
      </c>
      <c r="Q569" s="5">
        <f t="shared" si="8"/>
        <v>1</v>
      </c>
    </row>
    <row r="570" spans="1:17" x14ac:dyDescent="0.3">
      <c r="A570">
        <v>23378</v>
      </c>
      <c r="B570" s="5" t="s">
        <v>38</v>
      </c>
      <c r="C570" s="5" t="s">
        <v>37</v>
      </c>
      <c r="D570" s="1">
        <v>70000</v>
      </c>
      <c r="E570" s="4">
        <v>70000</v>
      </c>
      <c r="F570" s="9" t="str" cm="1">
        <f t="array" ref="F570">_xlfn.IFS(E570&lt;60000, "10k-50k", AND(E570&gt;50000,E570&lt;110000),"60-100k", E570&gt;100000, "More than 110k ")</f>
        <v>60-100k</v>
      </c>
      <c r="G570">
        <v>1</v>
      </c>
      <c r="H570" t="s">
        <v>19</v>
      </c>
      <c r="I570" t="s">
        <v>14</v>
      </c>
      <c r="J570" t="s">
        <v>15</v>
      </c>
      <c r="K570">
        <v>1</v>
      </c>
      <c r="L570" t="s">
        <v>22</v>
      </c>
      <c r="M570" t="s">
        <v>32</v>
      </c>
      <c r="N570" s="3">
        <v>44</v>
      </c>
      <c r="O570" s="4" t="str" cm="1">
        <f t="array" ref="O570">_xlfn.IFS(N570 &lt; 46, "25-45 years old", AND(N570 &gt; 45,N570 &lt; 66), "46-65 years old", N570 &gt; 65, "&gt; 65 years old")</f>
        <v>25-45 years old</v>
      </c>
      <c r="P570" t="s">
        <v>15</v>
      </c>
      <c r="Q570" s="5">
        <f t="shared" si="8"/>
        <v>1</v>
      </c>
    </row>
    <row r="571" spans="1:17" x14ac:dyDescent="0.3">
      <c r="A571">
        <v>26452</v>
      </c>
      <c r="B571" s="5" t="s">
        <v>39</v>
      </c>
      <c r="C571" s="5" t="s">
        <v>37</v>
      </c>
      <c r="D571" s="1">
        <v>50000</v>
      </c>
      <c r="E571" s="4">
        <v>50000</v>
      </c>
      <c r="F571" s="9" t="str" cm="1">
        <f t="array" ref="F571">_xlfn.IFS(E571&lt;60000, "10k-50k", AND(E571&gt;50000,E571&lt;110000),"60-100k", E571&gt;100000, "More than 110k ")</f>
        <v>10k-50k</v>
      </c>
      <c r="G571">
        <v>3</v>
      </c>
      <c r="H571" t="s">
        <v>31</v>
      </c>
      <c r="I571" t="s">
        <v>28</v>
      </c>
      <c r="J571" t="s">
        <v>15</v>
      </c>
      <c r="K571">
        <v>2</v>
      </c>
      <c r="L571" t="s">
        <v>40</v>
      </c>
      <c r="M571" t="s">
        <v>32</v>
      </c>
      <c r="N571" s="3">
        <v>69</v>
      </c>
      <c r="O571" s="4" t="str" cm="1">
        <f t="array" ref="O571">_xlfn.IFS(N571 &lt; 46, "25-45 years old", AND(N571 &gt; 45,N571 &lt; 66), "46-65 years old", N571 &gt; 65, "&gt; 65 years old")</f>
        <v>&gt; 65 years old</v>
      </c>
      <c r="P571" t="s">
        <v>18</v>
      </c>
      <c r="Q571" s="5">
        <f t="shared" si="8"/>
        <v>0</v>
      </c>
    </row>
    <row r="572" spans="1:17" x14ac:dyDescent="0.3">
      <c r="A572">
        <v>20370</v>
      </c>
      <c r="B572" s="5" t="s">
        <v>38</v>
      </c>
      <c r="C572" s="5" t="s">
        <v>37</v>
      </c>
      <c r="D572" s="1">
        <v>70000</v>
      </c>
      <c r="E572" s="4">
        <v>70000</v>
      </c>
      <c r="F572" s="9" t="str" cm="1">
        <f t="array" ref="F572">_xlfn.IFS(E572&lt;60000, "10k-50k", AND(E572&gt;50000,E572&lt;110000),"60-100k", E572&gt;100000, "More than 110k ")</f>
        <v>60-100k</v>
      </c>
      <c r="G572">
        <v>3</v>
      </c>
      <c r="H572" t="s">
        <v>29</v>
      </c>
      <c r="I572" t="s">
        <v>14</v>
      </c>
      <c r="J572" t="s">
        <v>15</v>
      </c>
      <c r="K572">
        <v>2</v>
      </c>
      <c r="L572" t="s">
        <v>23</v>
      </c>
      <c r="M572" t="s">
        <v>32</v>
      </c>
      <c r="N572" s="3">
        <v>52</v>
      </c>
      <c r="O572" s="4" t="str" cm="1">
        <f t="array" ref="O572">_xlfn.IFS(N572 &lt; 46, "25-45 years old", AND(N572 &gt; 45,N572 &lt; 66), "46-65 years old", N572 &gt; 65, "&gt; 65 years old")</f>
        <v>46-65 years old</v>
      </c>
      <c r="P572" t="s">
        <v>18</v>
      </c>
      <c r="Q572" s="5">
        <f t="shared" si="8"/>
        <v>0</v>
      </c>
    </row>
    <row r="573" spans="1:17" x14ac:dyDescent="0.3">
      <c r="A573">
        <v>20528</v>
      </c>
      <c r="B573" s="5" t="s">
        <v>38</v>
      </c>
      <c r="C573" s="5" t="s">
        <v>37</v>
      </c>
      <c r="D573" s="1">
        <v>40000</v>
      </c>
      <c r="E573" s="4">
        <v>40000</v>
      </c>
      <c r="F573" s="9" t="str" cm="1">
        <f t="array" ref="F573">_xlfn.IFS(E573&lt;60000, "10k-50k", AND(E573&gt;50000,E573&lt;110000),"60-100k", E573&gt;100000, "More than 110k ")</f>
        <v>10k-50k</v>
      </c>
      <c r="G573">
        <v>2</v>
      </c>
      <c r="H573" t="s">
        <v>29</v>
      </c>
      <c r="I573" t="s">
        <v>14</v>
      </c>
      <c r="J573" t="s">
        <v>15</v>
      </c>
      <c r="K573">
        <v>2</v>
      </c>
      <c r="L573" t="s">
        <v>22</v>
      </c>
      <c r="M573" t="s">
        <v>32</v>
      </c>
      <c r="N573" s="3">
        <v>55</v>
      </c>
      <c r="O573" s="4" t="str" cm="1">
        <f t="array" ref="O573">_xlfn.IFS(N573 &lt; 46, "25-45 years old", AND(N573 &gt; 45,N573 &lt; 66), "46-65 years old", N573 &gt; 65, "&gt; 65 years old")</f>
        <v>46-65 years old</v>
      </c>
      <c r="P573" t="s">
        <v>18</v>
      </c>
      <c r="Q573" s="5">
        <f t="shared" si="8"/>
        <v>0</v>
      </c>
    </row>
    <row r="574" spans="1:17" x14ac:dyDescent="0.3">
      <c r="A574">
        <v>23549</v>
      </c>
      <c r="B574" s="5" t="s">
        <v>39</v>
      </c>
      <c r="C574" s="5" t="s">
        <v>37</v>
      </c>
      <c r="D574" s="1">
        <v>30000</v>
      </c>
      <c r="E574" s="4">
        <v>30000</v>
      </c>
      <c r="F574" s="9" t="str" cm="1">
        <f t="array" ref="F574">_xlfn.IFS(E574&lt;60000, "10k-50k", AND(E574&gt;50000,E574&lt;110000),"60-100k", E574&gt;100000, "More than 110k ")</f>
        <v>10k-50k</v>
      </c>
      <c r="G574">
        <v>0</v>
      </c>
      <c r="H574" t="s">
        <v>27</v>
      </c>
      <c r="I574" t="s">
        <v>14</v>
      </c>
      <c r="J574" t="s">
        <v>15</v>
      </c>
      <c r="K574">
        <v>2</v>
      </c>
      <c r="L574" t="s">
        <v>23</v>
      </c>
      <c r="M574" t="s">
        <v>32</v>
      </c>
      <c r="N574" s="3">
        <v>30</v>
      </c>
      <c r="O574" s="4" t="str" cm="1">
        <f t="array" ref="O574">_xlfn.IFS(N574 &lt; 46, "25-45 years old", AND(N574 &gt; 45,N574 &lt; 66), "46-65 years old", N574 &gt; 65, "&gt; 65 years old")</f>
        <v>25-45 years old</v>
      </c>
      <c r="P574" t="s">
        <v>18</v>
      </c>
      <c r="Q574" s="5">
        <f t="shared" si="8"/>
        <v>0</v>
      </c>
    </row>
    <row r="575" spans="1:17" x14ac:dyDescent="0.3">
      <c r="A575">
        <v>21751</v>
      </c>
      <c r="B575" s="5" t="s">
        <v>38</v>
      </c>
      <c r="C575" s="5" t="s">
        <v>37</v>
      </c>
      <c r="D575" s="1">
        <v>60000</v>
      </c>
      <c r="E575" s="4">
        <v>60000</v>
      </c>
      <c r="F575" s="9" t="str" cm="1">
        <f t="array" ref="F575">_xlfn.IFS(E575&lt;60000, "10k-50k", AND(E575&gt;50000,E575&lt;110000),"60-100k", E575&gt;100000, "More than 110k ")</f>
        <v>60-100k</v>
      </c>
      <c r="G575">
        <v>3</v>
      </c>
      <c r="H575" t="s">
        <v>31</v>
      </c>
      <c r="I575" t="s">
        <v>28</v>
      </c>
      <c r="J575" t="s">
        <v>15</v>
      </c>
      <c r="K575">
        <v>2</v>
      </c>
      <c r="L575" t="s">
        <v>26</v>
      </c>
      <c r="M575" t="s">
        <v>32</v>
      </c>
      <c r="N575" s="3">
        <v>63</v>
      </c>
      <c r="O575" s="4" t="str" cm="1">
        <f t="array" ref="O575">_xlfn.IFS(N575 &lt; 46, "25-45 years old", AND(N575 &gt; 45,N575 &lt; 66), "46-65 years old", N575 &gt; 65, "&gt; 65 years old")</f>
        <v>46-65 years old</v>
      </c>
      <c r="P575" t="s">
        <v>18</v>
      </c>
      <c r="Q575" s="5">
        <f t="shared" si="8"/>
        <v>0</v>
      </c>
    </row>
    <row r="576" spans="1:17" x14ac:dyDescent="0.3">
      <c r="A576">
        <v>21266</v>
      </c>
      <c r="B576" s="5" t="s">
        <v>39</v>
      </c>
      <c r="C576" s="5" t="s">
        <v>36</v>
      </c>
      <c r="D576" s="1">
        <v>80000</v>
      </c>
      <c r="E576" s="4">
        <v>80000</v>
      </c>
      <c r="F576" s="9" t="str" cm="1">
        <f t="array" ref="F576">_xlfn.IFS(E576&lt;60000, "10k-50k", AND(E576&gt;50000,E576&lt;110000),"60-100k", E576&gt;100000, "More than 110k ")</f>
        <v>60-100k</v>
      </c>
      <c r="G576">
        <v>0</v>
      </c>
      <c r="H576" t="s">
        <v>13</v>
      </c>
      <c r="I576" t="s">
        <v>28</v>
      </c>
      <c r="J576" t="s">
        <v>15</v>
      </c>
      <c r="K576">
        <v>1</v>
      </c>
      <c r="L576" t="s">
        <v>26</v>
      </c>
      <c r="M576" t="s">
        <v>32</v>
      </c>
      <c r="N576" s="3">
        <v>34</v>
      </c>
      <c r="O576" s="4" t="str" cm="1">
        <f t="array" ref="O576">_xlfn.IFS(N576 &lt; 46, "25-45 years old", AND(N576 &gt; 45,N576 &lt; 66), "46-65 years old", N576 &gt; 65, "&gt; 65 years old")</f>
        <v>25-45 years old</v>
      </c>
      <c r="P576" t="s">
        <v>15</v>
      </c>
      <c r="Q576" s="5">
        <f t="shared" si="8"/>
        <v>1</v>
      </c>
    </row>
    <row r="577" spans="1:17" x14ac:dyDescent="0.3">
      <c r="A577">
        <v>13388</v>
      </c>
      <c r="B577" s="5" t="s">
        <v>39</v>
      </c>
      <c r="C577" s="5" t="s">
        <v>37</v>
      </c>
      <c r="D577" s="1">
        <v>60000</v>
      </c>
      <c r="E577" s="4">
        <v>60000</v>
      </c>
      <c r="F577" s="9" t="str" cm="1">
        <f t="array" ref="F577">_xlfn.IFS(E577&lt;60000, "10k-50k", AND(E577&gt;50000,E577&lt;110000),"60-100k", E577&gt;100000, "More than 110k ")</f>
        <v>60-100k</v>
      </c>
      <c r="G577">
        <v>2</v>
      </c>
      <c r="H577" t="s">
        <v>19</v>
      </c>
      <c r="I577" t="s">
        <v>21</v>
      </c>
      <c r="J577" t="s">
        <v>15</v>
      </c>
      <c r="K577">
        <v>1</v>
      </c>
      <c r="L577" t="s">
        <v>40</v>
      </c>
      <c r="M577" t="s">
        <v>32</v>
      </c>
      <c r="N577" s="3">
        <v>56</v>
      </c>
      <c r="O577" s="4" t="str" cm="1">
        <f t="array" ref="O577">_xlfn.IFS(N577 &lt; 46, "25-45 years old", AND(N577 &gt; 45,N577 &lt; 66), "46-65 years old", N577 &gt; 65, "&gt; 65 years old")</f>
        <v>46-65 years old</v>
      </c>
      <c r="P577" t="s">
        <v>18</v>
      </c>
      <c r="Q577" s="5">
        <f t="shared" si="8"/>
        <v>0</v>
      </c>
    </row>
    <row r="578" spans="1:17" x14ac:dyDescent="0.3">
      <c r="A578">
        <v>18752</v>
      </c>
      <c r="B578" s="5" t="s">
        <v>39</v>
      </c>
      <c r="C578" s="5" t="s">
        <v>36</v>
      </c>
      <c r="D578" s="1">
        <v>40000</v>
      </c>
      <c r="E578" s="4">
        <v>40000</v>
      </c>
      <c r="F578" s="9" t="str" cm="1">
        <f t="array" ref="F578">_xlfn.IFS(E578&lt;60000, "10k-50k", AND(E578&gt;50000,E578&lt;110000),"60-100k", E578&gt;100000, "More than 110k ")</f>
        <v>10k-50k</v>
      </c>
      <c r="G578">
        <v>0</v>
      </c>
      <c r="H578" t="s">
        <v>27</v>
      </c>
      <c r="I578" t="s">
        <v>14</v>
      </c>
      <c r="J578" t="s">
        <v>15</v>
      </c>
      <c r="K578">
        <v>1</v>
      </c>
      <c r="L578" t="s">
        <v>23</v>
      </c>
      <c r="M578" t="s">
        <v>32</v>
      </c>
      <c r="N578" s="3">
        <v>31</v>
      </c>
      <c r="O578" s="4" t="str" cm="1">
        <f t="array" ref="O578">_xlfn.IFS(N578 &lt; 46, "25-45 years old", AND(N578 &gt; 45,N578 &lt; 66), "46-65 years old", N578 &gt; 65, "&gt; 65 years old")</f>
        <v>25-45 years old</v>
      </c>
      <c r="P578" t="s">
        <v>18</v>
      </c>
      <c r="Q578" s="5">
        <f t="shared" si="8"/>
        <v>0</v>
      </c>
    </row>
    <row r="579" spans="1:17" x14ac:dyDescent="0.3">
      <c r="A579">
        <v>16917</v>
      </c>
      <c r="B579" s="5" t="s">
        <v>38</v>
      </c>
      <c r="C579" s="5" t="s">
        <v>37</v>
      </c>
      <c r="D579" s="1">
        <v>120000</v>
      </c>
      <c r="E579" s="4">
        <v>120000</v>
      </c>
      <c r="F579" s="9" t="str" cm="1">
        <f t="array" ref="F579">_xlfn.IFS(E579&lt;60000, "10k-50k", AND(E579&gt;50000,E579&lt;110000),"60-100k", E579&gt;100000, "More than 110k ")</f>
        <v xml:space="preserve">More than 110k </v>
      </c>
      <c r="G579">
        <v>1</v>
      </c>
      <c r="H579" t="s">
        <v>13</v>
      </c>
      <c r="I579" t="s">
        <v>28</v>
      </c>
      <c r="J579" t="s">
        <v>15</v>
      </c>
      <c r="K579">
        <v>4</v>
      </c>
      <c r="L579" t="s">
        <v>16</v>
      </c>
      <c r="M579" t="s">
        <v>32</v>
      </c>
      <c r="N579" s="3">
        <v>38</v>
      </c>
      <c r="O579" s="4" t="str" cm="1">
        <f t="array" ref="O579">_xlfn.IFS(N579 &lt; 46, "25-45 years old", AND(N579 &gt; 45,N579 &lt; 66), "46-65 years old", N579 &gt; 65, "&gt; 65 years old")</f>
        <v>25-45 years old</v>
      </c>
      <c r="P579" t="s">
        <v>18</v>
      </c>
      <c r="Q579" s="5">
        <f t="shared" ref="Q579:Q642" si="9" xml:space="preserve"> IF(P579 = "Yes", 1, 0)</f>
        <v>0</v>
      </c>
    </row>
    <row r="580" spans="1:17" x14ac:dyDescent="0.3">
      <c r="A580">
        <v>15313</v>
      </c>
      <c r="B580" s="5" t="s">
        <v>38</v>
      </c>
      <c r="C580" s="5" t="s">
        <v>37</v>
      </c>
      <c r="D580" s="1">
        <v>60000</v>
      </c>
      <c r="E580" s="4">
        <v>60000</v>
      </c>
      <c r="F580" s="9" t="str" cm="1">
        <f t="array" ref="F580">_xlfn.IFS(E580&lt;60000, "10k-50k", AND(E580&gt;50000,E580&lt;110000),"60-100k", E580&gt;100000, "More than 110k ")</f>
        <v>60-100k</v>
      </c>
      <c r="G580">
        <v>4</v>
      </c>
      <c r="H580" t="s">
        <v>13</v>
      </c>
      <c r="I580" t="s">
        <v>28</v>
      </c>
      <c r="J580" t="s">
        <v>15</v>
      </c>
      <c r="K580">
        <v>2</v>
      </c>
      <c r="L580" t="s">
        <v>22</v>
      </c>
      <c r="M580" t="s">
        <v>32</v>
      </c>
      <c r="N580" s="3">
        <v>59</v>
      </c>
      <c r="O580" s="4" t="str" cm="1">
        <f t="array" ref="O580">_xlfn.IFS(N580 &lt; 46, "25-45 years old", AND(N580 &gt; 45,N580 &lt; 66), "46-65 years old", N580 &gt; 65, "&gt; 65 years old")</f>
        <v>46-65 years old</v>
      </c>
      <c r="P580" t="s">
        <v>18</v>
      </c>
      <c r="Q580" s="5">
        <f t="shared" si="9"/>
        <v>0</v>
      </c>
    </row>
    <row r="581" spans="1:17" x14ac:dyDescent="0.3">
      <c r="A581">
        <v>25329</v>
      </c>
      <c r="B581" s="5" t="s">
        <v>39</v>
      </c>
      <c r="C581" s="5" t="s">
        <v>36</v>
      </c>
      <c r="D581" s="1">
        <v>40000</v>
      </c>
      <c r="E581" s="4">
        <v>40000</v>
      </c>
      <c r="F581" s="9" t="str" cm="1">
        <f t="array" ref="F581">_xlfn.IFS(E581&lt;60000, "10k-50k", AND(E581&gt;50000,E581&lt;110000),"60-100k", E581&gt;100000, "More than 110k ")</f>
        <v>10k-50k</v>
      </c>
      <c r="G581">
        <v>3</v>
      </c>
      <c r="H581" t="s">
        <v>19</v>
      </c>
      <c r="I581" t="s">
        <v>20</v>
      </c>
      <c r="J581" t="s">
        <v>18</v>
      </c>
      <c r="K581">
        <v>2</v>
      </c>
      <c r="L581" t="s">
        <v>16</v>
      </c>
      <c r="M581" t="s">
        <v>32</v>
      </c>
      <c r="N581" s="3">
        <v>32</v>
      </c>
      <c r="O581" s="4" t="str" cm="1">
        <f t="array" ref="O581">_xlfn.IFS(N581 &lt; 46, "25-45 years old", AND(N581 &gt; 45,N581 &lt; 66), "46-65 years old", N581 &gt; 65, "&gt; 65 years old")</f>
        <v>25-45 years old</v>
      </c>
      <c r="P581" t="s">
        <v>18</v>
      </c>
      <c r="Q581" s="5">
        <f t="shared" si="9"/>
        <v>0</v>
      </c>
    </row>
    <row r="582" spans="1:17" x14ac:dyDescent="0.3">
      <c r="A582">
        <v>20380</v>
      </c>
      <c r="B582" s="5" t="s">
        <v>38</v>
      </c>
      <c r="C582" s="5" t="s">
        <v>36</v>
      </c>
      <c r="D582" s="1">
        <v>60000</v>
      </c>
      <c r="E582" s="4">
        <v>60000</v>
      </c>
      <c r="F582" s="9" t="str" cm="1">
        <f t="array" ref="F582">_xlfn.IFS(E582&lt;60000, "10k-50k", AND(E582&gt;50000,E582&lt;110000),"60-100k", E582&gt;100000, "More than 110k ")</f>
        <v>60-100k</v>
      </c>
      <c r="G582">
        <v>3</v>
      </c>
      <c r="H582" t="s">
        <v>31</v>
      </c>
      <c r="I582" t="s">
        <v>28</v>
      </c>
      <c r="J582" t="s">
        <v>15</v>
      </c>
      <c r="K582">
        <v>2</v>
      </c>
      <c r="L582" t="s">
        <v>40</v>
      </c>
      <c r="M582" t="s">
        <v>32</v>
      </c>
      <c r="N582" s="3">
        <v>69</v>
      </c>
      <c r="O582" s="4" t="str" cm="1">
        <f t="array" ref="O582">_xlfn.IFS(N582 &lt; 46, "25-45 years old", AND(N582 &gt; 45,N582 &lt; 66), "46-65 years old", N582 &gt; 65, "&gt; 65 years old")</f>
        <v>&gt; 65 years old</v>
      </c>
      <c r="P582" t="s">
        <v>18</v>
      </c>
      <c r="Q582" s="5">
        <f t="shared" si="9"/>
        <v>0</v>
      </c>
    </row>
    <row r="583" spans="1:17" x14ac:dyDescent="0.3">
      <c r="A583">
        <v>23089</v>
      </c>
      <c r="B583" s="5" t="s">
        <v>38</v>
      </c>
      <c r="C583" s="5" t="s">
        <v>37</v>
      </c>
      <c r="D583" s="1">
        <v>40000</v>
      </c>
      <c r="E583" s="4">
        <v>40000</v>
      </c>
      <c r="F583" s="9" t="str" cm="1">
        <f t="array" ref="F583">_xlfn.IFS(E583&lt;60000, "10k-50k", AND(E583&gt;50000,E583&lt;110000),"60-100k", E583&gt;100000, "More than 110k ")</f>
        <v>10k-50k</v>
      </c>
      <c r="G583">
        <v>0</v>
      </c>
      <c r="H583" t="s">
        <v>19</v>
      </c>
      <c r="I583" t="s">
        <v>14</v>
      </c>
      <c r="J583" t="s">
        <v>15</v>
      </c>
      <c r="K583">
        <v>1</v>
      </c>
      <c r="L583" t="s">
        <v>23</v>
      </c>
      <c r="M583" t="s">
        <v>32</v>
      </c>
      <c r="N583" s="3">
        <v>28</v>
      </c>
      <c r="O583" s="4" t="str" cm="1">
        <f t="array" ref="O583">_xlfn.IFS(N583 &lt; 46, "25-45 years old", AND(N583 &gt; 45,N583 &lt; 66), "46-65 years old", N583 &gt; 65, "&gt; 65 years old")</f>
        <v>25-45 years old</v>
      </c>
      <c r="P583" t="s">
        <v>18</v>
      </c>
      <c r="Q583" s="5">
        <f t="shared" si="9"/>
        <v>0</v>
      </c>
    </row>
    <row r="584" spans="1:17" x14ac:dyDescent="0.3">
      <c r="A584">
        <v>13749</v>
      </c>
      <c r="B584" s="5" t="s">
        <v>38</v>
      </c>
      <c r="C584" s="5" t="s">
        <v>37</v>
      </c>
      <c r="D584" s="1">
        <v>80000</v>
      </c>
      <c r="E584" s="4">
        <v>80000</v>
      </c>
      <c r="F584" s="9" t="str" cm="1">
        <f t="array" ref="F584">_xlfn.IFS(E584&lt;60000, "10k-50k", AND(E584&gt;50000,E584&lt;110000),"60-100k", E584&gt;100000, "More than 110k ")</f>
        <v>60-100k</v>
      </c>
      <c r="G584">
        <v>4</v>
      </c>
      <c r="H584" t="s">
        <v>31</v>
      </c>
      <c r="I584" t="s">
        <v>14</v>
      </c>
      <c r="J584" t="s">
        <v>15</v>
      </c>
      <c r="K584">
        <v>0</v>
      </c>
      <c r="L584" t="s">
        <v>26</v>
      </c>
      <c r="M584" t="s">
        <v>32</v>
      </c>
      <c r="N584" s="3">
        <v>47</v>
      </c>
      <c r="O584" s="4" t="str" cm="1">
        <f t="array" ref="O584">_xlfn.IFS(N584 &lt; 46, "25-45 years old", AND(N584 &gt; 45,N584 &lt; 66), "46-65 years old", N584 &gt; 65, "&gt; 65 years old")</f>
        <v>46-65 years old</v>
      </c>
      <c r="P584" t="s">
        <v>18</v>
      </c>
      <c r="Q584" s="5">
        <f t="shared" si="9"/>
        <v>0</v>
      </c>
    </row>
    <row r="585" spans="1:17" x14ac:dyDescent="0.3">
      <c r="A585">
        <v>24943</v>
      </c>
      <c r="B585" s="5" t="s">
        <v>38</v>
      </c>
      <c r="C585" s="5" t="s">
        <v>37</v>
      </c>
      <c r="D585" s="1">
        <v>60000</v>
      </c>
      <c r="E585" s="4">
        <v>60000</v>
      </c>
      <c r="F585" s="9" t="str" cm="1">
        <f t="array" ref="F585">_xlfn.IFS(E585&lt;60000, "10k-50k", AND(E585&gt;50000,E585&lt;110000),"60-100k", E585&gt;100000, "More than 110k ")</f>
        <v>60-100k</v>
      </c>
      <c r="G585">
        <v>3</v>
      </c>
      <c r="H585" t="s">
        <v>13</v>
      </c>
      <c r="I585" t="s">
        <v>28</v>
      </c>
      <c r="J585" t="s">
        <v>15</v>
      </c>
      <c r="K585">
        <v>2</v>
      </c>
      <c r="L585" t="s">
        <v>40</v>
      </c>
      <c r="M585" t="s">
        <v>32</v>
      </c>
      <c r="N585" s="3">
        <v>66</v>
      </c>
      <c r="O585" s="4" t="str" cm="1">
        <f t="array" ref="O585">_xlfn.IFS(N585 &lt; 46, "25-45 years old", AND(N585 &gt; 45,N585 &lt; 66), "46-65 years old", N585 &gt; 65, "&gt; 65 years old")</f>
        <v>&gt; 65 years old</v>
      </c>
      <c r="P585" t="s">
        <v>18</v>
      </c>
      <c r="Q585" s="5">
        <f t="shared" si="9"/>
        <v>0</v>
      </c>
    </row>
    <row r="586" spans="1:17" x14ac:dyDescent="0.3">
      <c r="A586">
        <v>28667</v>
      </c>
      <c r="B586" s="5" t="s">
        <v>39</v>
      </c>
      <c r="C586" s="5" t="s">
        <v>37</v>
      </c>
      <c r="D586" s="1">
        <v>70000</v>
      </c>
      <c r="E586" s="4">
        <v>70000</v>
      </c>
      <c r="F586" s="9" t="str" cm="1">
        <f t="array" ref="F586">_xlfn.IFS(E586&lt;60000, "10k-50k", AND(E586&gt;50000,E586&lt;110000),"60-100k", E586&gt;100000, "More than 110k ")</f>
        <v>60-100k</v>
      </c>
      <c r="G586">
        <v>2</v>
      </c>
      <c r="H586" t="s">
        <v>13</v>
      </c>
      <c r="I586" t="s">
        <v>14</v>
      </c>
      <c r="J586" t="s">
        <v>18</v>
      </c>
      <c r="K586">
        <v>1</v>
      </c>
      <c r="L586" t="s">
        <v>16</v>
      </c>
      <c r="M586" t="s">
        <v>32</v>
      </c>
      <c r="N586" s="3">
        <v>37</v>
      </c>
      <c r="O586" s="4" t="str" cm="1">
        <f t="array" ref="O586">_xlfn.IFS(N586 &lt; 46, "25-45 years old", AND(N586 &gt; 45,N586 &lt; 66), "46-65 years old", N586 &gt; 65, "&gt; 65 years old")</f>
        <v>25-45 years old</v>
      </c>
      <c r="P586" t="s">
        <v>15</v>
      </c>
      <c r="Q586" s="5">
        <f t="shared" si="9"/>
        <v>1</v>
      </c>
    </row>
    <row r="587" spans="1:17" x14ac:dyDescent="0.3">
      <c r="A587">
        <v>15194</v>
      </c>
      <c r="B587" s="5" t="s">
        <v>39</v>
      </c>
      <c r="C587" s="5" t="s">
        <v>37</v>
      </c>
      <c r="D587" s="1">
        <v>120000</v>
      </c>
      <c r="E587" s="4">
        <v>120000</v>
      </c>
      <c r="F587" s="9" t="str" cm="1">
        <f t="array" ref="F587">_xlfn.IFS(E587&lt;60000, "10k-50k", AND(E587&gt;50000,E587&lt;110000),"60-100k", E587&gt;100000, "More than 110k ")</f>
        <v xml:space="preserve">More than 110k </v>
      </c>
      <c r="G587">
        <v>2</v>
      </c>
      <c r="H587" t="s">
        <v>13</v>
      </c>
      <c r="I587" t="s">
        <v>28</v>
      </c>
      <c r="J587" t="s">
        <v>18</v>
      </c>
      <c r="K587">
        <v>3</v>
      </c>
      <c r="L587" t="s">
        <v>16</v>
      </c>
      <c r="M587" t="s">
        <v>32</v>
      </c>
      <c r="N587" s="3">
        <v>39</v>
      </c>
      <c r="O587" s="4" t="str" cm="1">
        <f t="array" ref="O587">_xlfn.IFS(N587 &lt; 46, "25-45 years old", AND(N587 &gt; 45,N587 &lt; 66), "46-65 years old", N587 &gt; 65, "&gt; 65 years old")</f>
        <v>25-45 years old</v>
      </c>
      <c r="P587" t="s">
        <v>15</v>
      </c>
      <c r="Q587" s="5">
        <f t="shared" si="9"/>
        <v>1</v>
      </c>
    </row>
    <row r="588" spans="1:17" x14ac:dyDescent="0.3">
      <c r="A588">
        <v>17436</v>
      </c>
      <c r="B588" s="5" t="s">
        <v>38</v>
      </c>
      <c r="C588" s="5" t="s">
        <v>37</v>
      </c>
      <c r="D588" s="1">
        <v>60000</v>
      </c>
      <c r="E588" s="4">
        <v>60000</v>
      </c>
      <c r="F588" s="9" t="str" cm="1">
        <f t="array" ref="F588">_xlfn.IFS(E588&lt;60000, "10k-50k", AND(E588&gt;50000,E588&lt;110000),"60-100k", E588&gt;100000, "More than 110k ")</f>
        <v>60-100k</v>
      </c>
      <c r="G588">
        <v>2</v>
      </c>
      <c r="H588" t="s">
        <v>27</v>
      </c>
      <c r="I588" t="s">
        <v>21</v>
      </c>
      <c r="J588" t="s">
        <v>18</v>
      </c>
      <c r="K588">
        <v>2</v>
      </c>
      <c r="L588" t="s">
        <v>26</v>
      </c>
      <c r="M588" t="s">
        <v>32</v>
      </c>
      <c r="N588" s="3">
        <v>51</v>
      </c>
      <c r="O588" s="4" t="str" cm="1">
        <f t="array" ref="O588">_xlfn.IFS(N588 &lt; 46, "25-45 years old", AND(N588 &gt; 45,N588 &lt; 66), "46-65 years old", N588 &gt; 65, "&gt; 65 years old")</f>
        <v>46-65 years old</v>
      </c>
      <c r="P588" t="s">
        <v>18</v>
      </c>
      <c r="Q588" s="5">
        <f t="shared" si="9"/>
        <v>0</v>
      </c>
    </row>
    <row r="589" spans="1:17" x14ac:dyDescent="0.3">
      <c r="A589">
        <v>18935</v>
      </c>
      <c r="B589" s="5" t="s">
        <v>38</v>
      </c>
      <c r="C589" s="5" t="s">
        <v>36</v>
      </c>
      <c r="D589" s="1">
        <v>130000</v>
      </c>
      <c r="E589" s="4">
        <v>130000</v>
      </c>
      <c r="F589" s="9" t="str" cm="1">
        <f t="array" ref="F589">_xlfn.IFS(E589&lt;60000, "10k-50k", AND(E589&gt;50000,E589&lt;110000),"60-100k", E589&gt;100000, "More than 110k ")</f>
        <v xml:space="preserve">More than 110k </v>
      </c>
      <c r="G589">
        <v>0</v>
      </c>
      <c r="H589" t="s">
        <v>31</v>
      </c>
      <c r="I589" t="s">
        <v>28</v>
      </c>
      <c r="J589" t="s">
        <v>15</v>
      </c>
      <c r="K589">
        <v>3</v>
      </c>
      <c r="L589" t="s">
        <v>26</v>
      </c>
      <c r="M589" t="s">
        <v>32</v>
      </c>
      <c r="N589" s="3">
        <v>40</v>
      </c>
      <c r="O589" s="4" t="str" cm="1">
        <f t="array" ref="O589">_xlfn.IFS(N589 &lt; 46, "25-45 years old", AND(N589 &gt; 45,N589 &lt; 66), "46-65 years old", N589 &gt; 65, "&gt; 65 years old")</f>
        <v>25-45 years old</v>
      </c>
      <c r="P589" t="s">
        <v>18</v>
      </c>
      <c r="Q589" s="5">
        <f t="shared" si="9"/>
        <v>0</v>
      </c>
    </row>
    <row r="590" spans="1:17" x14ac:dyDescent="0.3">
      <c r="A590">
        <v>16871</v>
      </c>
      <c r="B590" s="5" t="s">
        <v>38</v>
      </c>
      <c r="C590" s="5" t="s">
        <v>36</v>
      </c>
      <c r="D590" s="1">
        <v>90000</v>
      </c>
      <c r="E590" s="4">
        <v>90000</v>
      </c>
      <c r="F590" s="9" t="str" cm="1">
        <f t="array" ref="F590">_xlfn.IFS(E590&lt;60000, "10k-50k", AND(E590&gt;50000,E590&lt;110000),"60-100k", E590&gt;100000, "More than 110k ")</f>
        <v>60-100k</v>
      </c>
      <c r="G590">
        <v>2</v>
      </c>
      <c r="H590" t="s">
        <v>27</v>
      </c>
      <c r="I590" t="s">
        <v>21</v>
      </c>
      <c r="J590" t="s">
        <v>15</v>
      </c>
      <c r="K590">
        <v>1</v>
      </c>
      <c r="L590" t="s">
        <v>40</v>
      </c>
      <c r="M590" t="s">
        <v>32</v>
      </c>
      <c r="N590" s="3">
        <v>51</v>
      </c>
      <c r="O590" s="4" t="str" cm="1">
        <f t="array" ref="O590">_xlfn.IFS(N590 &lt; 46, "25-45 years old", AND(N590 &gt; 45,N590 &lt; 66), "46-65 years old", N590 &gt; 65, "&gt; 65 years old")</f>
        <v>46-65 years old</v>
      </c>
      <c r="P590" t="s">
        <v>15</v>
      </c>
      <c r="Q590" s="5">
        <f t="shared" si="9"/>
        <v>1</v>
      </c>
    </row>
    <row r="591" spans="1:17" x14ac:dyDescent="0.3">
      <c r="A591">
        <v>12100</v>
      </c>
      <c r="B591" s="5" t="s">
        <v>39</v>
      </c>
      <c r="C591" s="5" t="s">
        <v>37</v>
      </c>
      <c r="D591" s="1">
        <v>60000</v>
      </c>
      <c r="E591" s="4">
        <v>60000</v>
      </c>
      <c r="F591" s="9" t="str" cm="1">
        <f t="array" ref="F591">_xlfn.IFS(E591&lt;60000, "10k-50k", AND(E591&gt;50000,E591&lt;110000),"60-100k", E591&gt;100000, "More than 110k ")</f>
        <v>60-100k</v>
      </c>
      <c r="G591">
        <v>2</v>
      </c>
      <c r="H591" t="s">
        <v>13</v>
      </c>
      <c r="I591" t="s">
        <v>28</v>
      </c>
      <c r="J591" t="s">
        <v>15</v>
      </c>
      <c r="K591">
        <v>0</v>
      </c>
      <c r="L591" t="s">
        <v>40</v>
      </c>
      <c r="M591" t="s">
        <v>32</v>
      </c>
      <c r="N591" s="3">
        <v>57</v>
      </c>
      <c r="O591" s="4" t="str" cm="1">
        <f t="array" ref="O591">_xlfn.IFS(N591 &lt; 46, "25-45 years old", AND(N591 &gt; 45,N591 &lt; 66), "46-65 years old", N591 &gt; 65, "&gt; 65 years old")</f>
        <v>46-65 years old</v>
      </c>
      <c r="P591" t="s">
        <v>18</v>
      </c>
      <c r="Q591" s="5">
        <f t="shared" si="9"/>
        <v>0</v>
      </c>
    </row>
    <row r="592" spans="1:17" x14ac:dyDescent="0.3">
      <c r="A592">
        <v>23158</v>
      </c>
      <c r="B592" s="5" t="s">
        <v>38</v>
      </c>
      <c r="C592" s="5" t="s">
        <v>36</v>
      </c>
      <c r="D592" s="1">
        <v>60000</v>
      </c>
      <c r="E592" s="4">
        <v>60000</v>
      </c>
      <c r="F592" s="9" t="str" cm="1">
        <f t="array" ref="F592">_xlfn.IFS(E592&lt;60000, "10k-50k", AND(E592&gt;50000,E592&lt;110000),"60-100k", E592&gt;100000, "More than 110k ")</f>
        <v>60-100k</v>
      </c>
      <c r="G592">
        <v>1</v>
      </c>
      <c r="H592" t="s">
        <v>31</v>
      </c>
      <c r="I592" t="s">
        <v>21</v>
      </c>
      <c r="J592" t="s">
        <v>18</v>
      </c>
      <c r="K592">
        <v>0</v>
      </c>
      <c r="L592" t="s">
        <v>16</v>
      </c>
      <c r="M592" t="s">
        <v>32</v>
      </c>
      <c r="N592" s="3">
        <v>35</v>
      </c>
      <c r="O592" s="4" t="str" cm="1">
        <f t="array" ref="O592">_xlfn.IFS(N592 &lt; 46, "25-45 years old", AND(N592 &gt; 45,N592 &lt; 66), "46-65 years old", N592 &gt; 65, "&gt; 65 years old")</f>
        <v>25-45 years old</v>
      </c>
      <c r="P592" t="s">
        <v>15</v>
      </c>
      <c r="Q592" s="5">
        <f t="shared" si="9"/>
        <v>1</v>
      </c>
    </row>
    <row r="593" spans="1:17" x14ac:dyDescent="0.3">
      <c r="A593">
        <v>18545</v>
      </c>
      <c r="B593" s="5" t="s">
        <v>38</v>
      </c>
      <c r="C593" s="5" t="s">
        <v>37</v>
      </c>
      <c r="D593" s="1">
        <v>40000</v>
      </c>
      <c r="E593" s="4">
        <v>40000</v>
      </c>
      <c r="F593" s="9" t="str" cm="1">
        <f t="array" ref="F593">_xlfn.IFS(E593&lt;60000, "10k-50k", AND(E593&gt;50000,E593&lt;110000),"60-100k", E593&gt;100000, "More than 110k ")</f>
        <v>10k-50k</v>
      </c>
      <c r="G593">
        <v>4</v>
      </c>
      <c r="H593" t="s">
        <v>27</v>
      </c>
      <c r="I593" t="s">
        <v>21</v>
      </c>
      <c r="J593" t="s">
        <v>18</v>
      </c>
      <c r="K593">
        <v>2</v>
      </c>
      <c r="L593" t="s">
        <v>40</v>
      </c>
      <c r="M593" t="s">
        <v>32</v>
      </c>
      <c r="N593" s="3">
        <v>61</v>
      </c>
      <c r="O593" s="4" t="str" cm="1">
        <f t="array" ref="O593">_xlfn.IFS(N593 &lt; 46, "25-45 years old", AND(N593 &gt; 45,N593 &lt; 66), "46-65 years old", N593 &gt; 65, "&gt; 65 years old")</f>
        <v>46-65 years old</v>
      </c>
      <c r="P593" t="s">
        <v>15</v>
      </c>
      <c r="Q593" s="5">
        <f t="shared" si="9"/>
        <v>1</v>
      </c>
    </row>
    <row r="594" spans="1:17" x14ac:dyDescent="0.3">
      <c r="A594">
        <v>18391</v>
      </c>
      <c r="B594" s="5" t="s">
        <v>39</v>
      </c>
      <c r="C594" s="5" t="s">
        <v>36</v>
      </c>
      <c r="D594" s="1">
        <v>80000</v>
      </c>
      <c r="E594" s="4">
        <v>80000</v>
      </c>
      <c r="F594" s="9" t="str" cm="1">
        <f t="array" ref="F594">_xlfn.IFS(E594&lt;60000, "10k-50k", AND(E594&gt;50000,E594&lt;110000),"60-100k", E594&gt;100000, "More than 110k ")</f>
        <v>60-100k</v>
      </c>
      <c r="G594">
        <v>5</v>
      </c>
      <c r="H594" t="s">
        <v>19</v>
      </c>
      <c r="I594" t="s">
        <v>21</v>
      </c>
      <c r="J594" t="s">
        <v>15</v>
      </c>
      <c r="K594">
        <v>2</v>
      </c>
      <c r="L594" t="s">
        <v>23</v>
      </c>
      <c r="M594" t="s">
        <v>32</v>
      </c>
      <c r="N594" s="3">
        <v>44</v>
      </c>
      <c r="O594" s="4" t="str" cm="1">
        <f t="array" ref="O594">_xlfn.IFS(N594 &lt; 46, "25-45 years old", AND(N594 &gt; 45,N594 &lt; 66), "46-65 years old", N594 &gt; 65, "&gt; 65 years old")</f>
        <v>25-45 years old</v>
      </c>
      <c r="P594" t="s">
        <v>18</v>
      </c>
      <c r="Q594" s="5">
        <f t="shared" si="9"/>
        <v>0</v>
      </c>
    </row>
    <row r="595" spans="1:17" x14ac:dyDescent="0.3">
      <c r="A595">
        <v>19812</v>
      </c>
      <c r="B595" s="5" t="s">
        <v>39</v>
      </c>
      <c r="C595" s="5" t="s">
        <v>36</v>
      </c>
      <c r="D595" s="1">
        <v>70000</v>
      </c>
      <c r="E595" s="4">
        <v>70000</v>
      </c>
      <c r="F595" s="9" t="str" cm="1">
        <f t="array" ref="F595">_xlfn.IFS(E595&lt;60000, "10k-50k", AND(E595&gt;50000,E595&lt;110000),"60-100k", E595&gt;100000, "More than 110k ")</f>
        <v>60-100k</v>
      </c>
      <c r="G595">
        <v>2</v>
      </c>
      <c r="H595" t="s">
        <v>19</v>
      </c>
      <c r="I595" t="s">
        <v>21</v>
      </c>
      <c r="J595" t="s">
        <v>15</v>
      </c>
      <c r="K595">
        <v>0</v>
      </c>
      <c r="L595" t="s">
        <v>23</v>
      </c>
      <c r="M595" t="s">
        <v>32</v>
      </c>
      <c r="N595" s="3">
        <v>49</v>
      </c>
      <c r="O595" s="4" t="str" cm="1">
        <f t="array" ref="O595">_xlfn.IFS(N595 &lt; 46, "25-45 years old", AND(N595 &gt; 45,N595 &lt; 66), "46-65 years old", N595 &gt; 65, "&gt; 65 years old")</f>
        <v>46-65 years old</v>
      </c>
      <c r="P595" t="s">
        <v>15</v>
      </c>
      <c r="Q595" s="5">
        <f t="shared" si="9"/>
        <v>1</v>
      </c>
    </row>
    <row r="596" spans="1:17" x14ac:dyDescent="0.3">
      <c r="A596">
        <v>27660</v>
      </c>
      <c r="B596" s="5" t="s">
        <v>38</v>
      </c>
      <c r="C596" s="5" t="s">
        <v>37</v>
      </c>
      <c r="D596" s="1">
        <v>80000</v>
      </c>
      <c r="E596" s="4">
        <v>80000</v>
      </c>
      <c r="F596" s="9" t="str" cm="1">
        <f t="array" ref="F596">_xlfn.IFS(E596&lt;60000, "10k-50k", AND(E596&gt;50000,E596&lt;110000),"60-100k", E596&gt;100000, "More than 110k ")</f>
        <v>60-100k</v>
      </c>
      <c r="G596">
        <v>4</v>
      </c>
      <c r="H596" t="s">
        <v>31</v>
      </c>
      <c r="I596" t="s">
        <v>28</v>
      </c>
      <c r="J596" t="s">
        <v>15</v>
      </c>
      <c r="K596">
        <v>2</v>
      </c>
      <c r="L596" t="s">
        <v>23</v>
      </c>
      <c r="M596" t="s">
        <v>32</v>
      </c>
      <c r="N596" s="3">
        <v>70</v>
      </c>
      <c r="O596" s="4" t="str" cm="1">
        <f t="array" ref="O596">_xlfn.IFS(N596 &lt; 46, "25-45 years old", AND(N596 &gt; 45,N596 &lt; 66), "46-65 years old", N596 &gt; 65, "&gt; 65 years old")</f>
        <v>&gt; 65 years old</v>
      </c>
      <c r="P596" t="s">
        <v>18</v>
      </c>
      <c r="Q596" s="5">
        <f t="shared" si="9"/>
        <v>0</v>
      </c>
    </row>
    <row r="597" spans="1:17" x14ac:dyDescent="0.3">
      <c r="A597">
        <v>18058</v>
      </c>
      <c r="B597" s="5" t="s">
        <v>39</v>
      </c>
      <c r="C597" s="5" t="s">
        <v>36</v>
      </c>
      <c r="D597" s="1">
        <v>20000</v>
      </c>
      <c r="E597" s="4">
        <v>20000</v>
      </c>
      <c r="F597" s="9" t="str" cm="1">
        <f t="array" ref="F597">_xlfn.IFS(E597&lt;60000, "10k-50k", AND(E597&gt;50000,E597&lt;110000),"60-100k", E597&gt;100000, "More than 110k ")</f>
        <v>10k-50k</v>
      </c>
      <c r="G597">
        <v>3</v>
      </c>
      <c r="H597" t="s">
        <v>27</v>
      </c>
      <c r="I597" t="s">
        <v>14</v>
      </c>
      <c r="J597" t="s">
        <v>15</v>
      </c>
      <c r="K597">
        <v>2</v>
      </c>
      <c r="L597" t="s">
        <v>22</v>
      </c>
      <c r="M597" t="s">
        <v>32</v>
      </c>
      <c r="N597" s="3">
        <v>78</v>
      </c>
      <c r="O597" s="4" t="str" cm="1">
        <f t="array" ref="O597">_xlfn.IFS(N597 &lt; 46, "25-45 years old", AND(N597 &gt; 45,N597 &lt; 66), "46-65 years old", N597 &gt; 65, "&gt; 65 years old")</f>
        <v>&gt; 65 years old</v>
      </c>
      <c r="P597" t="s">
        <v>18</v>
      </c>
      <c r="Q597" s="5">
        <f t="shared" si="9"/>
        <v>0</v>
      </c>
    </row>
    <row r="598" spans="1:17" x14ac:dyDescent="0.3">
      <c r="A598">
        <v>20343</v>
      </c>
      <c r="B598" s="5" t="s">
        <v>38</v>
      </c>
      <c r="C598" s="5" t="s">
        <v>36</v>
      </c>
      <c r="D598" s="1">
        <v>90000</v>
      </c>
      <c r="E598" s="4">
        <v>90000</v>
      </c>
      <c r="F598" s="9" t="str" cm="1">
        <f t="array" ref="F598">_xlfn.IFS(E598&lt;60000, "10k-50k", AND(E598&gt;50000,E598&lt;110000),"60-100k", E598&gt;100000, "More than 110k ")</f>
        <v>60-100k</v>
      </c>
      <c r="G598">
        <v>4</v>
      </c>
      <c r="H598" t="s">
        <v>19</v>
      </c>
      <c r="I598" t="s">
        <v>21</v>
      </c>
      <c r="J598" t="s">
        <v>15</v>
      </c>
      <c r="K598">
        <v>1</v>
      </c>
      <c r="L598" t="s">
        <v>26</v>
      </c>
      <c r="M598" t="s">
        <v>32</v>
      </c>
      <c r="N598" s="3">
        <v>45</v>
      </c>
      <c r="O598" s="4" t="str" cm="1">
        <f t="array" ref="O598">_xlfn.IFS(N598 &lt; 46, "25-45 years old", AND(N598 &gt; 45,N598 &lt; 66), "46-65 years old", N598 &gt; 65, "&gt; 65 years old")</f>
        <v>25-45 years old</v>
      </c>
      <c r="P598" t="s">
        <v>18</v>
      </c>
      <c r="Q598" s="5">
        <f t="shared" si="9"/>
        <v>0</v>
      </c>
    </row>
    <row r="599" spans="1:17" x14ac:dyDescent="0.3">
      <c r="A599">
        <v>28997</v>
      </c>
      <c r="B599" s="5" t="s">
        <v>39</v>
      </c>
      <c r="C599" s="5" t="s">
        <v>37</v>
      </c>
      <c r="D599" s="1">
        <v>40000</v>
      </c>
      <c r="E599" s="4">
        <v>40000</v>
      </c>
      <c r="F599" s="9" t="str" cm="1">
        <f t="array" ref="F599">_xlfn.IFS(E599&lt;60000, "10k-50k", AND(E599&gt;50000,E599&lt;110000),"60-100k", E599&gt;100000, "More than 110k ")</f>
        <v>10k-50k</v>
      </c>
      <c r="G599">
        <v>2</v>
      </c>
      <c r="H599" t="s">
        <v>27</v>
      </c>
      <c r="I599" t="s">
        <v>21</v>
      </c>
      <c r="J599" t="s">
        <v>18</v>
      </c>
      <c r="K599">
        <v>1</v>
      </c>
      <c r="L599" t="s">
        <v>22</v>
      </c>
      <c r="M599" t="s">
        <v>32</v>
      </c>
      <c r="N599" s="3">
        <v>58</v>
      </c>
      <c r="O599" s="4" t="str" cm="1">
        <f t="array" ref="O599">_xlfn.IFS(N599 &lt; 46, "25-45 years old", AND(N599 &gt; 45,N599 &lt; 66), "46-65 years old", N599 &gt; 65, "&gt; 65 years old")</f>
        <v>46-65 years old</v>
      </c>
      <c r="P599" t="s">
        <v>15</v>
      </c>
      <c r="Q599" s="5">
        <f t="shared" si="9"/>
        <v>1</v>
      </c>
    </row>
    <row r="600" spans="1:17" x14ac:dyDescent="0.3">
      <c r="A600">
        <v>24398</v>
      </c>
      <c r="B600" s="5" t="s">
        <v>38</v>
      </c>
      <c r="C600" s="5" t="s">
        <v>37</v>
      </c>
      <c r="D600" s="1">
        <v>130000</v>
      </c>
      <c r="E600" s="4">
        <v>130000</v>
      </c>
      <c r="F600" s="9" t="str" cm="1">
        <f t="array" ref="F600">_xlfn.IFS(E600&lt;60000, "10k-50k", AND(E600&gt;50000,E600&lt;110000),"60-100k", E600&gt;100000, "More than 110k ")</f>
        <v xml:space="preserve">More than 110k </v>
      </c>
      <c r="G600">
        <v>1</v>
      </c>
      <c r="H600" t="s">
        <v>31</v>
      </c>
      <c r="I600" t="s">
        <v>28</v>
      </c>
      <c r="J600" t="s">
        <v>15</v>
      </c>
      <c r="K600">
        <v>4</v>
      </c>
      <c r="L600" t="s">
        <v>16</v>
      </c>
      <c r="M600" t="s">
        <v>32</v>
      </c>
      <c r="N600" s="3">
        <v>41</v>
      </c>
      <c r="O600" s="4" t="str" cm="1">
        <f t="array" ref="O600">_xlfn.IFS(N600 &lt; 46, "25-45 years old", AND(N600 &gt; 45,N600 &lt; 66), "46-65 years old", N600 &gt; 65, "&gt; 65 years old")</f>
        <v>25-45 years old</v>
      </c>
      <c r="P600" t="s">
        <v>18</v>
      </c>
      <c r="Q600" s="5">
        <f t="shared" si="9"/>
        <v>0</v>
      </c>
    </row>
    <row r="601" spans="1:17" x14ac:dyDescent="0.3">
      <c r="A601">
        <v>19002</v>
      </c>
      <c r="B601" s="5" t="s">
        <v>38</v>
      </c>
      <c r="C601" s="5" t="s">
        <v>36</v>
      </c>
      <c r="D601" s="1">
        <v>60000</v>
      </c>
      <c r="E601" s="4">
        <v>60000</v>
      </c>
      <c r="F601" s="9" t="str" cm="1">
        <f t="array" ref="F601">_xlfn.IFS(E601&lt;60000, "10k-50k", AND(E601&gt;50000,E601&lt;110000),"60-100k", E601&gt;100000, "More than 110k ")</f>
        <v>60-100k</v>
      </c>
      <c r="G601">
        <v>2</v>
      </c>
      <c r="H601" t="s">
        <v>19</v>
      </c>
      <c r="I601" t="s">
        <v>21</v>
      </c>
      <c r="J601" t="s">
        <v>15</v>
      </c>
      <c r="K601">
        <v>1</v>
      </c>
      <c r="L601" t="s">
        <v>22</v>
      </c>
      <c r="M601" t="s">
        <v>32</v>
      </c>
      <c r="N601" s="3">
        <v>57</v>
      </c>
      <c r="O601" s="4" t="str" cm="1">
        <f t="array" ref="O601">_xlfn.IFS(N601 &lt; 46, "25-45 years old", AND(N601 &gt; 45,N601 &lt; 66), "46-65 years old", N601 &gt; 65, "&gt; 65 years old")</f>
        <v>46-65 years old</v>
      </c>
      <c r="P601" t="s">
        <v>15</v>
      </c>
      <c r="Q601" s="5">
        <f t="shared" si="9"/>
        <v>1</v>
      </c>
    </row>
    <row r="602" spans="1:17" x14ac:dyDescent="0.3">
      <c r="A602">
        <v>28609</v>
      </c>
      <c r="B602" s="5" t="s">
        <v>38</v>
      </c>
      <c r="C602" s="5" t="s">
        <v>37</v>
      </c>
      <c r="D602" s="1">
        <v>30000</v>
      </c>
      <c r="E602" s="4">
        <v>30000</v>
      </c>
      <c r="F602" s="9" t="str" cm="1">
        <f t="array" ref="F602">_xlfn.IFS(E602&lt;60000, "10k-50k", AND(E602&gt;50000,E602&lt;110000),"60-100k", E602&gt;100000, "More than 110k ")</f>
        <v>10k-50k</v>
      </c>
      <c r="G602">
        <v>2</v>
      </c>
      <c r="H602" t="s">
        <v>27</v>
      </c>
      <c r="I602" t="s">
        <v>14</v>
      </c>
      <c r="J602" t="s">
        <v>18</v>
      </c>
      <c r="K602">
        <v>2</v>
      </c>
      <c r="L602" t="s">
        <v>16</v>
      </c>
      <c r="M602" t="s">
        <v>32</v>
      </c>
      <c r="N602" s="3">
        <v>49</v>
      </c>
      <c r="O602" s="4" t="str" cm="1">
        <f t="array" ref="O602">_xlfn.IFS(N602 &lt; 46, "25-45 years old", AND(N602 &gt; 45,N602 &lt; 66), "46-65 years old", N602 &gt; 65, "&gt; 65 years old")</f>
        <v>46-65 years old</v>
      </c>
      <c r="P602" t="s">
        <v>18</v>
      </c>
      <c r="Q602" s="5">
        <f t="shared" si="9"/>
        <v>0</v>
      </c>
    </row>
    <row r="603" spans="1:17" x14ac:dyDescent="0.3">
      <c r="A603">
        <v>29231</v>
      </c>
      <c r="B603" s="5" t="s">
        <v>39</v>
      </c>
      <c r="C603" s="5" t="s">
        <v>37</v>
      </c>
      <c r="D603" s="1">
        <v>80000</v>
      </c>
      <c r="E603" s="4">
        <v>80000</v>
      </c>
      <c r="F603" s="9" t="str" cm="1">
        <f t="array" ref="F603">_xlfn.IFS(E603&lt;60000, "10k-50k", AND(E603&gt;50000,E603&lt;110000),"60-100k", E603&gt;100000, "More than 110k ")</f>
        <v>60-100k</v>
      </c>
      <c r="G603">
        <v>4</v>
      </c>
      <c r="H603" t="s">
        <v>19</v>
      </c>
      <c r="I603" t="s">
        <v>21</v>
      </c>
      <c r="J603" t="s">
        <v>18</v>
      </c>
      <c r="K603">
        <v>2</v>
      </c>
      <c r="L603" t="s">
        <v>16</v>
      </c>
      <c r="M603" t="s">
        <v>32</v>
      </c>
      <c r="N603" s="3">
        <v>43</v>
      </c>
      <c r="O603" s="4" t="str" cm="1">
        <f t="array" ref="O603">_xlfn.IFS(N603 &lt; 46, "25-45 years old", AND(N603 &gt; 45,N603 &lt; 66), "46-65 years old", N603 &gt; 65, "&gt; 65 years old")</f>
        <v>25-45 years old</v>
      </c>
      <c r="P603" t="s">
        <v>18</v>
      </c>
      <c r="Q603" s="5">
        <f t="shared" si="9"/>
        <v>0</v>
      </c>
    </row>
    <row r="604" spans="1:17" x14ac:dyDescent="0.3">
      <c r="A604">
        <v>18858</v>
      </c>
      <c r="B604" s="5" t="s">
        <v>39</v>
      </c>
      <c r="C604" s="5" t="s">
        <v>37</v>
      </c>
      <c r="D604" s="1">
        <v>60000</v>
      </c>
      <c r="E604" s="4">
        <v>60000</v>
      </c>
      <c r="F604" s="9" t="str" cm="1">
        <f t="array" ref="F604">_xlfn.IFS(E604&lt;60000, "10k-50k", AND(E604&gt;50000,E604&lt;110000),"60-100k", E604&gt;100000, "More than 110k ")</f>
        <v>60-100k</v>
      </c>
      <c r="G604">
        <v>2</v>
      </c>
      <c r="H604" t="s">
        <v>29</v>
      </c>
      <c r="I604" t="s">
        <v>14</v>
      </c>
      <c r="J604" t="s">
        <v>15</v>
      </c>
      <c r="K604">
        <v>2</v>
      </c>
      <c r="L604" t="s">
        <v>23</v>
      </c>
      <c r="M604" t="s">
        <v>32</v>
      </c>
      <c r="N604" s="3">
        <v>52</v>
      </c>
      <c r="O604" s="4" t="str" cm="1">
        <f t="array" ref="O604">_xlfn.IFS(N604 &lt; 46, "25-45 years old", AND(N604 &gt; 45,N604 &lt; 66), "46-65 years old", N604 &gt; 65, "&gt; 65 years old")</f>
        <v>46-65 years old</v>
      </c>
      <c r="P604" t="s">
        <v>15</v>
      </c>
      <c r="Q604" s="5">
        <f t="shared" si="9"/>
        <v>1</v>
      </c>
    </row>
    <row r="605" spans="1:17" x14ac:dyDescent="0.3">
      <c r="A605">
        <v>20000</v>
      </c>
      <c r="B605" s="5" t="s">
        <v>38</v>
      </c>
      <c r="C605" s="5" t="s">
        <v>37</v>
      </c>
      <c r="D605" s="1">
        <v>60000</v>
      </c>
      <c r="E605" s="4">
        <v>60000</v>
      </c>
      <c r="F605" s="9" t="str" cm="1">
        <f t="array" ref="F605">_xlfn.IFS(E605&lt;60000, "10k-50k", AND(E605&gt;50000,E605&lt;110000),"60-100k", E605&gt;100000, "More than 110k ")</f>
        <v>60-100k</v>
      </c>
      <c r="G605">
        <v>1</v>
      </c>
      <c r="H605" t="s">
        <v>31</v>
      </c>
      <c r="I605" t="s">
        <v>21</v>
      </c>
      <c r="J605" t="s">
        <v>15</v>
      </c>
      <c r="K605">
        <v>0</v>
      </c>
      <c r="L605" t="s">
        <v>16</v>
      </c>
      <c r="M605" t="s">
        <v>32</v>
      </c>
      <c r="N605" s="3">
        <v>35</v>
      </c>
      <c r="O605" s="4" t="str" cm="1">
        <f t="array" ref="O605">_xlfn.IFS(N605 &lt; 46, "25-45 years old", AND(N605 &gt; 45,N605 &lt; 66), "46-65 years old", N605 &gt; 65, "&gt; 65 years old")</f>
        <v>25-45 years old</v>
      </c>
      <c r="P605" t="s">
        <v>15</v>
      </c>
      <c r="Q605" s="5">
        <f t="shared" si="9"/>
        <v>1</v>
      </c>
    </row>
    <row r="606" spans="1:17" x14ac:dyDescent="0.3">
      <c r="A606">
        <v>25261</v>
      </c>
      <c r="B606" s="5" t="s">
        <v>38</v>
      </c>
      <c r="C606" s="5" t="s">
        <v>37</v>
      </c>
      <c r="D606" s="1">
        <v>40000</v>
      </c>
      <c r="E606" s="4">
        <v>40000</v>
      </c>
      <c r="F606" s="9" t="str" cm="1">
        <f t="array" ref="F606">_xlfn.IFS(E606&lt;60000, "10k-50k", AND(E606&gt;50000,E606&lt;110000),"60-100k", E606&gt;100000, "More than 110k ")</f>
        <v>10k-50k</v>
      </c>
      <c r="G606">
        <v>0</v>
      </c>
      <c r="H606" t="s">
        <v>27</v>
      </c>
      <c r="I606" t="s">
        <v>14</v>
      </c>
      <c r="J606" t="s">
        <v>15</v>
      </c>
      <c r="K606">
        <v>2</v>
      </c>
      <c r="L606" t="s">
        <v>23</v>
      </c>
      <c r="M606" t="s">
        <v>32</v>
      </c>
      <c r="N606" s="3">
        <v>27</v>
      </c>
      <c r="O606" s="4" t="str" cm="1">
        <f t="array" ref="O606">_xlfn.IFS(N606 &lt; 46, "25-45 years old", AND(N606 &gt; 45,N606 &lt; 66), "46-65 years old", N606 &gt; 65, "&gt; 65 years old")</f>
        <v>25-45 years old</v>
      </c>
      <c r="P606" t="s">
        <v>18</v>
      </c>
      <c r="Q606" s="5">
        <f t="shared" si="9"/>
        <v>0</v>
      </c>
    </row>
    <row r="607" spans="1:17" x14ac:dyDescent="0.3">
      <c r="A607">
        <v>17458</v>
      </c>
      <c r="B607" s="5" t="s">
        <v>39</v>
      </c>
      <c r="C607" s="5" t="s">
        <v>37</v>
      </c>
      <c r="D607" s="1">
        <v>70000</v>
      </c>
      <c r="E607" s="4">
        <v>70000</v>
      </c>
      <c r="F607" s="9" t="str" cm="1">
        <f t="array" ref="F607">_xlfn.IFS(E607&lt;60000, "10k-50k", AND(E607&gt;50000,E607&lt;110000),"60-100k", E607&gt;100000, "More than 110k ")</f>
        <v>60-100k</v>
      </c>
      <c r="G607">
        <v>3</v>
      </c>
      <c r="H607" t="s">
        <v>27</v>
      </c>
      <c r="I607" t="s">
        <v>21</v>
      </c>
      <c r="J607" t="s">
        <v>15</v>
      </c>
      <c r="K607">
        <v>0</v>
      </c>
      <c r="L607" t="s">
        <v>23</v>
      </c>
      <c r="M607" t="s">
        <v>32</v>
      </c>
      <c r="N607" s="3">
        <v>52</v>
      </c>
      <c r="O607" s="4" t="str" cm="1">
        <f t="array" ref="O607">_xlfn.IFS(N607 &lt; 46, "25-45 years old", AND(N607 &gt; 45,N607 &lt; 66), "46-65 years old", N607 &gt; 65, "&gt; 65 years old")</f>
        <v>46-65 years old</v>
      </c>
      <c r="P607" t="s">
        <v>15</v>
      </c>
      <c r="Q607" s="5">
        <f t="shared" si="9"/>
        <v>1</v>
      </c>
    </row>
    <row r="608" spans="1:17" x14ac:dyDescent="0.3">
      <c r="A608">
        <v>11644</v>
      </c>
      <c r="B608" s="5" t="s">
        <v>39</v>
      </c>
      <c r="C608" s="5" t="s">
        <v>37</v>
      </c>
      <c r="D608" s="1">
        <v>40000</v>
      </c>
      <c r="E608" s="4">
        <v>40000</v>
      </c>
      <c r="F608" s="9" t="str" cm="1">
        <f t="array" ref="F608">_xlfn.IFS(E608&lt;60000, "10k-50k", AND(E608&gt;50000,E608&lt;110000),"60-100k", E608&gt;100000, "More than 110k ")</f>
        <v>10k-50k</v>
      </c>
      <c r="G608">
        <v>2</v>
      </c>
      <c r="H608" t="s">
        <v>13</v>
      </c>
      <c r="I608" t="s">
        <v>14</v>
      </c>
      <c r="J608" t="s">
        <v>15</v>
      </c>
      <c r="K608">
        <v>0</v>
      </c>
      <c r="L608" t="s">
        <v>22</v>
      </c>
      <c r="M608" t="s">
        <v>32</v>
      </c>
      <c r="N608" s="3">
        <v>36</v>
      </c>
      <c r="O608" s="4" t="str" cm="1">
        <f t="array" ref="O608">_xlfn.IFS(N608 &lt; 46, "25-45 years old", AND(N608 &gt; 45,N608 &lt; 66), "46-65 years old", N608 &gt; 65, "&gt; 65 years old")</f>
        <v>25-45 years old</v>
      </c>
      <c r="P608" t="s">
        <v>18</v>
      </c>
      <c r="Q608" s="5">
        <f t="shared" si="9"/>
        <v>0</v>
      </c>
    </row>
    <row r="609" spans="1:17" x14ac:dyDescent="0.3">
      <c r="A609">
        <v>16145</v>
      </c>
      <c r="B609" s="5" t="s">
        <v>39</v>
      </c>
      <c r="C609" s="5" t="s">
        <v>36</v>
      </c>
      <c r="D609" s="1">
        <v>70000</v>
      </c>
      <c r="E609" s="4">
        <v>70000</v>
      </c>
      <c r="F609" s="9" t="str" cm="1">
        <f t="array" ref="F609">_xlfn.IFS(E609&lt;60000, "10k-50k", AND(E609&gt;50000,E609&lt;110000),"60-100k", E609&gt;100000, "More than 110k ")</f>
        <v>60-100k</v>
      </c>
      <c r="G609">
        <v>5</v>
      </c>
      <c r="H609" t="s">
        <v>31</v>
      </c>
      <c r="I609" t="s">
        <v>21</v>
      </c>
      <c r="J609" t="s">
        <v>15</v>
      </c>
      <c r="K609">
        <v>3</v>
      </c>
      <c r="L609" t="s">
        <v>40</v>
      </c>
      <c r="M609" t="s">
        <v>32</v>
      </c>
      <c r="N609" s="3">
        <v>46</v>
      </c>
      <c r="O609" s="4" t="str" cm="1">
        <f t="array" ref="O609">_xlfn.IFS(N609 &lt; 46, "25-45 years old", AND(N609 &gt; 45,N609 &lt; 66), "46-65 years old", N609 &gt; 65, "&gt; 65 years old")</f>
        <v>46-65 years old</v>
      </c>
      <c r="P609" t="s">
        <v>15</v>
      </c>
      <c r="Q609" s="5">
        <f t="shared" si="9"/>
        <v>1</v>
      </c>
    </row>
    <row r="610" spans="1:17" x14ac:dyDescent="0.3">
      <c r="A610">
        <v>16890</v>
      </c>
      <c r="B610" s="5" t="s">
        <v>38</v>
      </c>
      <c r="C610" s="5" t="s">
        <v>37</v>
      </c>
      <c r="D610" s="1">
        <v>60000</v>
      </c>
      <c r="E610" s="4">
        <v>60000</v>
      </c>
      <c r="F610" s="9" t="str" cm="1">
        <f t="array" ref="F610">_xlfn.IFS(E610&lt;60000, "10k-50k", AND(E610&gt;50000,E610&lt;110000),"60-100k", E610&gt;100000, "More than 110k ")</f>
        <v>60-100k</v>
      </c>
      <c r="G610">
        <v>3</v>
      </c>
      <c r="H610" t="s">
        <v>29</v>
      </c>
      <c r="I610" t="s">
        <v>14</v>
      </c>
      <c r="J610" t="s">
        <v>15</v>
      </c>
      <c r="K610">
        <v>2</v>
      </c>
      <c r="L610" t="s">
        <v>23</v>
      </c>
      <c r="M610" t="s">
        <v>32</v>
      </c>
      <c r="N610" s="3">
        <v>52</v>
      </c>
      <c r="O610" s="4" t="str" cm="1">
        <f t="array" ref="O610">_xlfn.IFS(N610 &lt; 46, "25-45 years old", AND(N610 &gt; 45,N610 &lt; 66), "46-65 years old", N610 &gt; 65, "&gt; 65 years old")</f>
        <v>46-65 years old</v>
      </c>
      <c r="P610" t="s">
        <v>15</v>
      </c>
      <c r="Q610" s="5">
        <f t="shared" si="9"/>
        <v>1</v>
      </c>
    </row>
    <row r="611" spans="1:17" x14ac:dyDescent="0.3">
      <c r="A611">
        <v>25983</v>
      </c>
      <c r="B611" s="5" t="s">
        <v>38</v>
      </c>
      <c r="C611" s="5" t="s">
        <v>37</v>
      </c>
      <c r="D611" s="1">
        <v>70000</v>
      </c>
      <c r="E611" s="4">
        <v>70000</v>
      </c>
      <c r="F611" s="9" t="str" cm="1">
        <f t="array" ref="F611">_xlfn.IFS(E611&lt;60000, "10k-50k", AND(E611&gt;50000,E611&lt;110000),"60-100k", E611&gt;100000, "More than 110k ")</f>
        <v>60-100k</v>
      </c>
      <c r="G611">
        <v>0</v>
      </c>
      <c r="H611" t="s">
        <v>13</v>
      </c>
      <c r="I611" t="s">
        <v>21</v>
      </c>
      <c r="J611" t="s">
        <v>18</v>
      </c>
      <c r="K611">
        <v>1</v>
      </c>
      <c r="L611" t="s">
        <v>16</v>
      </c>
      <c r="M611" t="s">
        <v>32</v>
      </c>
      <c r="N611" s="3">
        <v>43</v>
      </c>
      <c r="O611" s="4" t="str" cm="1">
        <f t="array" ref="O611">_xlfn.IFS(N611 &lt; 46, "25-45 years old", AND(N611 &gt; 45,N611 &lt; 66), "46-65 years old", N611 &gt; 65, "&gt; 65 years old")</f>
        <v>25-45 years old</v>
      </c>
      <c r="P611" t="s">
        <v>18</v>
      </c>
      <c r="Q611" s="5">
        <f t="shared" si="9"/>
        <v>0</v>
      </c>
    </row>
    <row r="612" spans="1:17" x14ac:dyDescent="0.3">
      <c r="A612">
        <v>14633</v>
      </c>
      <c r="B612" s="5" t="s">
        <v>38</v>
      </c>
      <c r="C612" s="5" t="s">
        <v>37</v>
      </c>
      <c r="D612" s="1">
        <v>60000</v>
      </c>
      <c r="E612" s="4">
        <v>60000</v>
      </c>
      <c r="F612" s="9" t="str" cm="1">
        <f t="array" ref="F612">_xlfn.IFS(E612&lt;60000, "10k-50k", AND(E612&gt;50000,E612&lt;110000),"60-100k", E612&gt;100000, "More than 110k ")</f>
        <v>60-100k</v>
      </c>
      <c r="G612">
        <v>1</v>
      </c>
      <c r="H612" t="s">
        <v>19</v>
      </c>
      <c r="I612" t="s">
        <v>14</v>
      </c>
      <c r="J612" t="s">
        <v>15</v>
      </c>
      <c r="K612">
        <v>1</v>
      </c>
      <c r="L612" t="s">
        <v>22</v>
      </c>
      <c r="M612" t="s">
        <v>32</v>
      </c>
      <c r="N612" s="3">
        <v>44</v>
      </c>
      <c r="O612" s="4" t="str" cm="1">
        <f t="array" ref="O612">_xlfn.IFS(N612 &lt; 46, "25-45 years old", AND(N612 &gt; 45,N612 &lt; 66), "46-65 years old", N612 &gt; 65, "&gt; 65 years old")</f>
        <v>25-45 years old</v>
      </c>
      <c r="P612" t="s">
        <v>18</v>
      </c>
      <c r="Q612" s="5">
        <f t="shared" si="9"/>
        <v>0</v>
      </c>
    </row>
    <row r="613" spans="1:17" x14ac:dyDescent="0.3">
      <c r="A613">
        <v>22994</v>
      </c>
      <c r="B613" s="5" t="s">
        <v>38</v>
      </c>
      <c r="C613" s="5" t="s">
        <v>36</v>
      </c>
      <c r="D613" s="1">
        <v>80000</v>
      </c>
      <c r="E613" s="4">
        <v>80000</v>
      </c>
      <c r="F613" s="9" t="str" cm="1">
        <f t="array" ref="F613">_xlfn.IFS(E613&lt;60000, "10k-50k", AND(E613&gt;50000,E613&lt;110000),"60-100k", E613&gt;100000, "More than 110k ")</f>
        <v>60-100k</v>
      </c>
      <c r="G613">
        <v>0</v>
      </c>
      <c r="H613" t="s">
        <v>13</v>
      </c>
      <c r="I613" t="s">
        <v>28</v>
      </c>
      <c r="J613" t="s">
        <v>15</v>
      </c>
      <c r="K613">
        <v>1</v>
      </c>
      <c r="L613" t="s">
        <v>26</v>
      </c>
      <c r="M613" t="s">
        <v>32</v>
      </c>
      <c r="N613" s="3">
        <v>34</v>
      </c>
      <c r="O613" s="4" t="str" cm="1">
        <f t="array" ref="O613">_xlfn.IFS(N613 &lt; 46, "25-45 years old", AND(N613 &gt; 45,N613 &lt; 66), "46-65 years old", N613 &gt; 65, "&gt; 65 years old")</f>
        <v>25-45 years old</v>
      </c>
      <c r="P613" t="s">
        <v>15</v>
      </c>
      <c r="Q613" s="5">
        <f t="shared" si="9"/>
        <v>1</v>
      </c>
    </row>
    <row r="614" spans="1:17" x14ac:dyDescent="0.3">
      <c r="A614">
        <v>22983</v>
      </c>
      <c r="B614" s="5" t="s">
        <v>39</v>
      </c>
      <c r="C614" s="5" t="s">
        <v>36</v>
      </c>
      <c r="D614" s="1">
        <v>30000</v>
      </c>
      <c r="E614" s="4">
        <v>30000</v>
      </c>
      <c r="F614" s="9" t="str" cm="1">
        <f t="array" ref="F614">_xlfn.IFS(E614&lt;60000, "10k-50k", AND(E614&gt;50000,E614&lt;110000),"60-100k", E614&gt;100000, "More than 110k ")</f>
        <v>10k-50k</v>
      </c>
      <c r="G614">
        <v>0</v>
      </c>
      <c r="H614" t="s">
        <v>29</v>
      </c>
      <c r="I614" t="s">
        <v>20</v>
      </c>
      <c r="J614" t="s">
        <v>15</v>
      </c>
      <c r="K614">
        <v>2</v>
      </c>
      <c r="L614" t="s">
        <v>23</v>
      </c>
      <c r="M614" t="s">
        <v>32</v>
      </c>
      <c r="N614" s="3">
        <v>27</v>
      </c>
      <c r="O614" s="4" t="str" cm="1">
        <f t="array" ref="O614">_xlfn.IFS(N614 &lt; 46, "25-45 years old", AND(N614 &gt; 45,N614 &lt; 66), "46-65 years old", N614 &gt; 65, "&gt; 65 years old")</f>
        <v>25-45 years old</v>
      </c>
      <c r="P614" t="s">
        <v>18</v>
      </c>
      <c r="Q614" s="5">
        <f t="shared" si="9"/>
        <v>0</v>
      </c>
    </row>
    <row r="615" spans="1:17" x14ac:dyDescent="0.3">
      <c r="A615">
        <v>25184</v>
      </c>
      <c r="B615" s="5" t="s">
        <v>39</v>
      </c>
      <c r="C615" s="5" t="s">
        <v>37</v>
      </c>
      <c r="D615" s="1">
        <v>110000</v>
      </c>
      <c r="E615" s="4">
        <v>110000</v>
      </c>
      <c r="F615" s="9" t="str" cm="1">
        <f t="array" ref="F615">_xlfn.IFS(E615&lt;60000, "10k-50k", AND(E615&gt;50000,E615&lt;110000),"60-100k", E615&gt;100000, "More than 110k ")</f>
        <v xml:space="preserve">More than 110k </v>
      </c>
      <c r="G615">
        <v>1</v>
      </c>
      <c r="H615" t="s">
        <v>19</v>
      </c>
      <c r="I615" t="s">
        <v>21</v>
      </c>
      <c r="J615" t="s">
        <v>15</v>
      </c>
      <c r="K615">
        <v>4</v>
      </c>
      <c r="L615" t="s">
        <v>23</v>
      </c>
      <c r="M615" t="s">
        <v>32</v>
      </c>
      <c r="N615" s="3">
        <v>45</v>
      </c>
      <c r="O615" s="4" t="str" cm="1">
        <f t="array" ref="O615">_xlfn.IFS(N615 &lt; 46, "25-45 years old", AND(N615 &gt; 45,N615 &lt; 66), "46-65 years old", N615 &gt; 65, "&gt; 65 years old")</f>
        <v>25-45 years old</v>
      </c>
      <c r="P615" t="s">
        <v>15</v>
      </c>
      <c r="Q615" s="5">
        <f t="shared" si="9"/>
        <v>1</v>
      </c>
    </row>
    <row r="616" spans="1:17" x14ac:dyDescent="0.3">
      <c r="A616">
        <v>14469</v>
      </c>
      <c r="B616" s="5" t="s">
        <v>38</v>
      </c>
      <c r="C616" s="5" t="s">
        <v>36</v>
      </c>
      <c r="D616" s="1">
        <v>100000</v>
      </c>
      <c r="E616" s="4">
        <v>100000</v>
      </c>
      <c r="F616" s="9" t="str" cm="1">
        <f t="array" ref="F616">_xlfn.IFS(E616&lt;60000, "10k-50k", AND(E616&gt;50000,E616&lt;110000),"60-100k", E616&gt;100000, "More than 110k ")</f>
        <v>60-100k</v>
      </c>
      <c r="G616">
        <v>3</v>
      </c>
      <c r="H616" t="s">
        <v>19</v>
      </c>
      <c r="I616" t="s">
        <v>21</v>
      </c>
      <c r="J616" t="s">
        <v>15</v>
      </c>
      <c r="K616">
        <v>4</v>
      </c>
      <c r="L616" t="s">
        <v>26</v>
      </c>
      <c r="M616" t="s">
        <v>32</v>
      </c>
      <c r="N616" s="3">
        <v>45</v>
      </c>
      <c r="O616" s="4" t="str" cm="1">
        <f t="array" ref="O616">_xlfn.IFS(N616 &lt; 46, "25-45 years old", AND(N616 &gt; 45,N616 &lt; 66), "46-65 years old", N616 &gt; 65, "&gt; 65 years old")</f>
        <v>25-45 years old</v>
      </c>
      <c r="P616" t="s">
        <v>18</v>
      </c>
      <c r="Q616" s="5">
        <f t="shared" si="9"/>
        <v>0</v>
      </c>
    </row>
    <row r="617" spans="1:17" x14ac:dyDescent="0.3">
      <c r="A617">
        <v>11538</v>
      </c>
      <c r="B617" s="5" t="s">
        <v>39</v>
      </c>
      <c r="C617" s="5" t="s">
        <v>36</v>
      </c>
      <c r="D617" s="1">
        <v>60000</v>
      </c>
      <c r="E617" s="4">
        <v>60000</v>
      </c>
      <c r="F617" s="9" t="str" cm="1">
        <f t="array" ref="F617">_xlfn.IFS(E617&lt;60000, "10k-50k", AND(E617&gt;50000,E617&lt;110000),"60-100k", E617&gt;100000, "More than 110k ")</f>
        <v>60-100k</v>
      </c>
      <c r="G617">
        <v>4</v>
      </c>
      <c r="H617" t="s">
        <v>31</v>
      </c>
      <c r="I617" t="s">
        <v>14</v>
      </c>
      <c r="J617" t="s">
        <v>18</v>
      </c>
      <c r="K617">
        <v>0</v>
      </c>
      <c r="L617" t="s">
        <v>16</v>
      </c>
      <c r="M617" t="s">
        <v>32</v>
      </c>
      <c r="N617" s="3">
        <v>47</v>
      </c>
      <c r="O617" s="4" t="str" cm="1">
        <f t="array" ref="O617">_xlfn.IFS(N617 &lt; 46, "25-45 years old", AND(N617 &gt; 45,N617 &lt; 66), "46-65 years old", N617 &gt; 65, "&gt; 65 years old")</f>
        <v>46-65 years old</v>
      </c>
      <c r="P617" t="s">
        <v>15</v>
      </c>
      <c r="Q617" s="5">
        <f t="shared" si="9"/>
        <v>1</v>
      </c>
    </row>
    <row r="618" spans="1:17" x14ac:dyDescent="0.3">
      <c r="A618">
        <v>16245</v>
      </c>
      <c r="B618" s="5" t="s">
        <v>39</v>
      </c>
      <c r="C618" s="5" t="s">
        <v>36</v>
      </c>
      <c r="D618" s="1">
        <v>80000</v>
      </c>
      <c r="E618" s="4">
        <v>80000</v>
      </c>
      <c r="F618" s="9" t="str" cm="1">
        <f t="array" ref="F618">_xlfn.IFS(E618&lt;60000, "10k-50k", AND(E618&gt;50000,E618&lt;110000),"60-100k", E618&gt;100000, "More than 110k ")</f>
        <v>60-100k</v>
      </c>
      <c r="G618">
        <v>4</v>
      </c>
      <c r="H618" t="s">
        <v>31</v>
      </c>
      <c r="I618" t="s">
        <v>14</v>
      </c>
      <c r="J618" t="s">
        <v>15</v>
      </c>
      <c r="K618">
        <v>0</v>
      </c>
      <c r="L618" t="s">
        <v>26</v>
      </c>
      <c r="M618" t="s">
        <v>32</v>
      </c>
      <c r="N618" s="3">
        <v>47</v>
      </c>
      <c r="O618" s="4" t="str" cm="1">
        <f t="array" ref="O618">_xlfn.IFS(N618 &lt; 46, "25-45 years old", AND(N618 &gt; 45,N618 &lt; 66), "46-65 years old", N618 &gt; 65, "&gt; 65 years old")</f>
        <v>46-65 years old</v>
      </c>
      <c r="P618" t="s">
        <v>18</v>
      </c>
      <c r="Q618" s="5">
        <f t="shared" si="9"/>
        <v>0</v>
      </c>
    </row>
    <row r="619" spans="1:17" x14ac:dyDescent="0.3">
      <c r="A619">
        <v>17858</v>
      </c>
      <c r="B619" s="5" t="s">
        <v>38</v>
      </c>
      <c r="C619" s="5" t="s">
        <v>37</v>
      </c>
      <c r="D619" s="1">
        <v>40000</v>
      </c>
      <c r="E619" s="4">
        <v>40000</v>
      </c>
      <c r="F619" s="9" t="str" cm="1">
        <f t="array" ref="F619">_xlfn.IFS(E619&lt;60000, "10k-50k", AND(E619&gt;50000,E619&lt;110000),"60-100k", E619&gt;100000, "More than 110k ")</f>
        <v>10k-50k</v>
      </c>
      <c r="G619">
        <v>4</v>
      </c>
      <c r="H619" t="s">
        <v>27</v>
      </c>
      <c r="I619" t="s">
        <v>14</v>
      </c>
      <c r="J619" t="s">
        <v>15</v>
      </c>
      <c r="K619">
        <v>2</v>
      </c>
      <c r="L619" t="s">
        <v>22</v>
      </c>
      <c r="M619" t="s">
        <v>32</v>
      </c>
      <c r="N619" s="3">
        <v>44</v>
      </c>
      <c r="O619" s="4" t="str" cm="1">
        <f t="array" ref="O619">_xlfn.IFS(N619 &lt; 46, "25-45 years old", AND(N619 &gt; 45,N619 &lt; 66), "46-65 years old", N619 &gt; 65, "&gt; 65 years old")</f>
        <v>25-45 years old</v>
      </c>
      <c r="P619" t="s">
        <v>15</v>
      </c>
      <c r="Q619" s="5">
        <f t="shared" si="9"/>
        <v>1</v>
      </c>
    </row>
    <row r="620" spans="1:17" x14ac:dyDescent="0.3">
      <c r="A620">
        <v>25347</v>
      </c>
      <c r="B620" s="5" t="s">
        <v>39</v>
      </c>
      <c r="C620" s="5" t="s">
        <v>36</v>
      </c>
      <c r="D620" s="1">
        <v>20000</v>
      </c>
      <c r="E620" s="4">
        <v>20000</v>
      </c>
      <c r="F620" s="9" t="str" cm="1">
        <f t="array" ref="F620">_xlfn.IFS(E620&lt;60000, "10k-50k", AND(E620&gt;50000,E620&lt;110000),"60-100k", E620&gt;100000, "More than 110k ")</f>
        <v>10k-50k</v>
      </c>
      <c r="G620">
        <v>3</v>
      </c>
      <c r="H620" t="s">
        <v>29</v>
      </c>
      <c r="I620" t="s">
        <v>20</v>
      </c>
      <c r="J620" t="s">
        <v>18</v>
      </c>
      <c r="K620">
        <v>2</v>
      </c>
      <c r="L620" t="s">
        <v>16</v>
      </c>
      <c r="M620" t="s">
        <v>32</v>
      </c>
      <c r="N620" s="3">
        <v>49</v>
      </c>
      <c r="O620" s="4" t="str" cm="1">
        <f t="array" ref="O620">_xlfn.IFS(N620 &lt; 46, "25-45 years old", AND(N620 &gt; 45,N620 &lt; 66), "46-65 years old", N620 &gt; 65, "&gt; 65 years old")</f>
        <v>46-65 years old</v>
      </c>
      <c r="P620" t="s">
        <v>18</v>
      </c>
      <c r="Q620" s="5">
        <f t="shared" si="9"/>
        <v>0</v>
      </c>
    </row>
    <row r="621" spans="1:17" x14ac:dyDescent="0.3">
      <c r="A621">
        <v>15814</v>
      </c>
      <c r="B621" s="5" t="s">
        <v>39</v>
      </c>
      <c r="C621" s="5" t="s">
        <v>36</v>
      </c>
      <c r="D621" s="1">
        <v>40000</v>
      </c>
      <c r="E621" s="4">
        <v>40000</v>
      </c>
      <c r="F621" s="9" t="str" cm="1">
        <f t="array" ref="F621">_xlfn.IFS(E621&lt;60000, "10k-50k", AND(E621&gt;50000,E621&lt;110000),"60-100k", E621&gt;100000, "More than 110k ")</f>
        <v>10k-50k</v>
      </c>
      <c r="G621">
        <v>0</v>
      </c>
      <c r="H621" t="s">
        <v>27</v>
      </c>
      <c r="I621" t="s">
        <v>14</v>
      </c>
      <c r="J621" t="s">
        <v>15</v>
      </c>
      <c r="K621">
        <v>1</v>
      </c>
      <c r="L621" t="s">
        <v>23</v>
      </c>
      <c r="M621" t="s">
        <v>32</v>
      </c>
      <c r="N621" s="3">
        <v>30</v>
      </c>
      <c r="O621" s="4" t="str" cm="1">
        <f t="array" ref="O621">_xlfn.IFS(N621 &lt; 46, "25-45 years old", AND(N621 &gt; 45,N621 &lt; 66), "46-65 years old", N621 &gt; 65, "&gt; 65 years old")</f>
        <v>25-45 years old</v>
      </c>
      <c r="P621" t="s">
        <v>18</v>
      </c>
      <c r="Q621" s="5">
        <f t="shared" si="9"/>
        <v>0</v>
      </c>
    </row>
    <row r="622" spans="1:17" x14ac:dyDescent="0.3">
      <c r="A622">
        <v>11259</v>
      </c>
      <c r="B622" s="5" t="s">
        <v>38</v>
      </c>
      <c r="C622" s="5" t="s">
        <v>36</v>
      </c>
      <c r="D622" s="1">
        <v>100000</v>
      </c>
      <c r="E622" s="4">
        <v>100000</v>
      </c>
      <c r="F622" s="9" t="str" cm="1">
        <f t="array" ref="F622">_xlfn.IFS(E622&lt;60000, "10k-50k", AND(E622&gt;50000,E622&lt;110000),"60-100k", E622&gt;100000, "More than 110k ")</f>
        <v>60-100k</v>
      </c>
      <c r="G622">
        <v>4</v>
      </c>
      <c r="H622" t="s">
        <v>19</v>
      </c>
      <c r="I622" t="s">
        <v>21</v>
      </c>
      <c r="J622" t="s">
        <v>15</v>
      </c>
      <c r="K622">
        <v>4</v>
      </c>
      <c r="L622" t="s">
        <v>22</v>
      </c>
      <c r="M622" t="s">
        <v>32</v>
      </c>
      <c r="N622" s="3">
        <v>41</v>
      </c>
      <c r="O622" s="4" t="str" cm="1">
        <f t="array" ref="O622">_xlfn.IFS(N622 &lt; 46, "25-45 years old", AND(N622 &gt; 45,N622 &lt; 66), "46-65 years old", N622 &gt; 65, "&gt; 65 years old")</f>
        <v>25-45 years old</v>
      </c>
      <c r="P622" t="s">
        <v>15</v>
      </c>
      <c r="Q622" s="5">
        <f t="shared" si="9"/>
        <v>1</v>
      </c>
    </row>
    <row r="623" spans="1:17" x14ac:dyDescent="0.3">
      <c r="A623">
        <v>11200</v>
      </c>
      <c r="B623" s="5" t="s">
        <v>38</v>
      </c>
      <c r="C623" s="5" t="s">
        <v>37</v>
      </c>
      <c r="D623" s="1">
        <v>70000</v>
      </c>
      <c r="E623" s="4">
        <v>70000</v>
      </c>
      <c r="F623" s="9" t="str" cm="1">
        <f t="array" ref="F623">_xlfn.IFS(E623&lt;60000, "10k-50k", AND(E623&gt;50000,E623&lt;110000),"60-100k", E623&gt;100000, "More than 110k ")</f>
        <v>60-100k</v>
      </c>
      <c r="G623">
        <v>4</v>
      </c>
      <c r="H623" t="s">
        <v>13</v>
      </c>
      <c r="I623" t="s">
        <v>28</v>
      </c>
      <c r="J623" t="s">
        <v>15</v>
      </c>
      <c r="K623">
        <v>1</v>
      </c>
      <c r="L623" t="s">
        <v>26</v>
      </c>
      <c r="M623" t="s">
        <v>32</v>
      </c>
      <c r="N623" s="3">
        <v>58</v>
      </c>
      <c r="O623" s="4" t="str" cm="1">
        <f t="array" ref="O623">_xlfn.IFS(N623 &lt; 46, "25-45 years old", AND(N623 &gt; 45,N623 &lt; 66), "46-65 years old", N623 &gt; 65, "&gt; 65 years old")</f>
        <v>46-65 years old</v>
      </c>
      <c r="P623" t="s">
        <v>18</v>
      </c>
      <c r="Q623" s="5">
        <f t="shared" si="9"/>
        <v>0</v>
      </c>
    </row>
    <row r="624" spans="1:17" x14ac:dyDescent="0.3">
      <c r="A624">
        <v>25101</v>
      </c>
      <c r="B624" s="5" t="s">
        <v>38</v>
      </c>
      <c r="C624" s="5" t="s">
        <v>37</v>
      </c>
      <c r="D624" s="1">
        <v>60000</v>
      </c>
      <c r="E624" s="4">
        <v>60000</v>
      </c>
      <c r="F624" s="9" t="str" cm="1">
        <f t="array" ref="F624">_xlfn.IFS(E624&lt;60000, "10k-50k", AND(E624&gt;50000,E624&lt;110000),"60-100k", E624&gt;100000, "More than 110k ")</f>
        <v>60-100k</v>
      </c>
      <c r="G624">
        <v>5</v>
      </c>
      <c r="H624" t="s">
        <v>13</v>
      </c>
      <c r="I624" t="s">
        <v>21</v>
      </c>
      <c r="J624" t="s">
        <v>15</v>
      </c>
      <c r="K624">
        <v>1</v>
      </c>
      <c r="L624" t="s">
        <v>22</v>
      </c>
      <c r="M624" t="s">
        <v>32</v>
      </c>
      <c r="N624" s="3">
        <v>47</v>
      </c>
      <c r="O624" s="4" t="str" cm="1">
        <f t="array" ref="O624">_xlfn.IFS(N624 &lt; 46, "25-45 years old", AND(N624 &gt; 45,N624 &lt; 66), "46-65 years old", N624 &gt; 65, "&gt; 65 years old")</f>
        <v>46-65 years old</v>
      </c>
      <c r="P624" t="s">
        <v>18</v>
      </c>
      <c r="Q624" s="5">
        <f t="shared" si="9"/>
        <v>0</v>
      </c>
    </row>
    <row r="625" spans="1:17" x14ac:dyDescent="0.3">
      <c r="A625">
        <v>21801</v>
      </c>
      <c r="B625" s="5" t="s">
        <v>38</v>
      </c>
      <c r="C625" s="5" t="s">
        <v>36</v>
      </c>
      <c r="D625" s="1">
        <v>70000</v>
      </c>
      <c r="E625" s="4">
        <v>70000</v>
      </c>
      <c r="F625" s="9" t="str" cm="1">
        <f t="array" ref="F625">_xlfn.IFS(E625&lt;60000, "10k-50k", AND(E625&gt;50000,E625&lt;110000),"60-100k", E625&gt;100000, "More than 110k ")</f>
        <v>60-100k</v>
      </c>
      <c r="G625">
        <v>4</v>
      </c>
      <c r="H625" t="s">
        <v>19</v>
      </c>
      <c r="I625" t="s">
        <v>21</v>
      </c>
      <c r="J625" t="s">
        <v>15</v>
      </c>
      <c r="K625">
        <v>1</v>
      </c>
      <c r="L625" t="s">
        <v>26</v>
      </c>
      <c r="M625" t="s">
        <v>32</v>
      </c>
      <c r="N625" s="3">
        <v>55</v>
      </c>
      <c r="O625" s="4" t="str" cm="1">
        <f t="array" ref="O625">_xlfn.IFS(N625 &lt; 46, "25-45 years old", AND(N625 &gt; 45,N625 &lt; 66), "46-65 years old", N625 &gt; 65, "&gt; 65 years old")</f>
        <v>46-65 years old</v>
      </c>
      <c r="P625" t="s">
        <v>18</v>
      </c>
      <c r="Q625" s="5">
        <f t="shared" si="9"/>
        <v>0</v>
      </c>
    </row>
    <row r="626" spans="1:17" x14ac:dyDescent="0.3">
      <c r="A626">
        <v>25943</v>
      </c>
      <c r="B626" s="5" t="s">
        <v>39</v>
      </c>
      <c r="C626" s="5" t="s">
        <v>36</v>
      </c>
      <c r="D626" s="1">
        <v>70000</v>
      </c>
      <c r="E626" s="4">
        <v>70000</v>
      </c>
      <c r="F626" s="9" t="str" cm="1">
        <f t="array" ref="F626">_xlfn.IFS(E626&lt;60000, "10k-50k", AND(E626&gt;50000,E626&lt;110000),"60-100k", E626&gt;100000, "More than 110k ")</f>
        <v>60-100k</v>
      </c>
      <c r="G626">
        <v>0</v>
      </c>
      <c r="H626" t="s">
        <v>19</v>
      </c>
      <c r="I626" t="s">
        <v>14</v>
      </c>
      <c r="J626" t="s">
        <v>18</v>
      </c>
      <c r="K626">
        <v>2</v>
      </c>
      <c r="L626" t="s">
        <v>16</v>
      </c>
      <c r="M626" t="s">
        <v>32</v>
      </c>
      <c r="N626" s="3">
        <v>27</v>
      </c>
      <c r="O626" s="4" t="str" cm="1">
        <f t="array" ref="O626">_xlfn.IFS(N626 &lt; 46, "25-45 years old", AND(N626 &gt; 45,N626 &lt; 66), "46-65 years old", N626 &gt; 65, "&gt; 65 years old")</f>
        <v>25-45 years old</v>
      </c>
      <c r="P626" t="s">
        <v>15</v>
      </c>
      <c r="Q626" s="5">
        <f t="shared" si="9"/>
        <v>1</v>
      </c>
    </row>
    <row r="627" spans="1:17" x14ac:dyDescent="0.3">
      <c r="A627">
        <v>22127</v>
      </c>
      <c r="B627" s="5" t="s">
        <v>38</v>
      </c>
      <c r="C627" s="5" t="s">
        <v>37</v>
      </c>
      <c r="D627" s="1">
        <v>60000</v>
      </c>
      <c r="E627" s="4">
        <v>60000</v>
      </c>
      <c r="F627" s="9" t="str" cm="1">
        <f t="array" ref="F627">_xlfn.IFS(E627&lt;60000, "10k-50k", AND(E627&gt;50000,E627&lt;110000),"60-100k", E627&gt;100000, "More than 110k ")</f>
        <v>60-100k</v>
      </c>
      <c r="G627">
        <v>3</v>
      </c>
      <c r="H627" t="s">
        <v>31</v>
      </c>
      <c r="I627" t="s">
        <v>28</v>
      </c>
      <c r="J627" t="s">
        <v>15</v>
      </c>
      <c r="K627">
        <v>2</v>
      </c>
      <c r="L627" t="s">
        <v>26</v>
      </c>
      <c r="M627" t="s">
        <v>32</v>
      </c>
      <c r="N627" s="3">
        <v>67</v>
      </c>
      <c r="O627" s="4" t="str" cm="1">
        <f t="array" ref="O627">_xlfn.IFS(N627 &lt; 46, "25-45 years old", AND(N627 &gt; 45,N627 &lt; 66), "46-65 years old", N627 &gt; 65, "&gt; 65 years old")</f>
        <v>&gt; 65 years old</v>
      </c>
      <c r="P627" t="s">
        <v>18</v>
      </c>
      <c r="Q627" s="5">
        <f t="shared" si="9"/>
        <v>0</v>
      </c>
    </row>
    <row r="628" spans="1:17" x14ac:dyDescent="0.3">
      <c r="A628">
        <v>20414</v>
      </c>
      <c r="B628" s="5" t="s">
        <v>38</v>
      </c>
      <c r="C628" s="5" t="s">
        <v>36</v>
      </c>
      <c r="D628" s="1">
        <v>60000</v>
      </c>
      <c r="E628" s="4">
        <v>60000</v>
      </c>
      <c r="F628" s="9" t="str" cm="1">
        <f t="array" ref="F628">_xlfn.IFS(E628&lt;60000, "10k-50k", AND(E628&gt;50000,E628&lt;110000),"60-100k", E628&gt;100000, "More than 110k ")</f>
        <v>60-100k</v>
      </c>
      <c r="G628">
        <v>0</v>
      </c>
      <c r="H628" t="s">
        <v>19</v>
      </c>
      <c r="I628" t="s">
        <v>14</v>
      </c>
      <c r="J628" t="s">
        <v>15</v>
      </c>
      <c r="K628">
        <v>2</v>
      </c>
      <c r="L628" t="s">
        <v>23</v>
      </c>
      <c r="M628" t="s">
        <v>32</v>
      </c>
      <c r="N628" s="3">
        <v>29</v>
      </c>
      <c r="O628" s="4" t="str" cm="1">
        <f t="array" ref="O628">_xlfn.IFS(N628 &lt; 46, "25-45 years old", AND(N628 &gt; 45,N628 &lt; 66), "46-65 years old", N628 &gt; 65, "&gt; 65 years old")</f>
        <v>25-45 years old</v>
      </c>
      <c r="P628" t="s">
        <v>18</v>
      </c>
      <c r="Q628" s="5">
        <f t="shared" si="9"/>
        <v>0</v>
      </c>
    </row>
    <row r="629" spans="1:17" x14ac:dyDescent="0.3">
      <c r="A629">
        <v>23672</v>
      </c>
      <c r="B629" s="5" t="s">
        <v>38</v>
      </c>
      <c r="C629" s="5" t="s">
        <v>36</v>
      </c>
      <c r="D629" s="1">
        <v>60000</v>
      </c>
      <c r="E629" s="4">
        <v>60000</v>
      </c>
      <c r="F629" s="9" t="str" cm="1">
        <f t="array" ref="F629">_xlfn.IFS(E629&lt;60000, "10k-50k", AND(E629&gt;50000,E629&lt;110000),"60-100k", E629&gt;100000, "More than 110k ")</f>
        <v>60-100k</v>
      </c>
      <c r="G629">
        <v>3</v>
      </c>
      <c r="H629" t="s">
        <v>31</v>
      </c>
      <c r="I629" t="s">
        <v>28</v>
      </c>
      <c r="J629" t="s">
        <v>15</v>
      </c>
      <c r="K629">
        <v>2</v>
      </c>
      <c r="L629" t="s">
        <v>26</v>
      </c>
      <c r="M629" t="s">
        <v>32</v>
      </c>
      <c r="N629" s="3">
        <v>67</v>
      </c>
      <c r="O629" s="4" t="str" cm="1">
        <f t="array" ref="O629">_xlfn.IFS(N629 &lt; 46, "25-45 years old", AND(N629 &gt; 45,N629 &lt; 66), "46-65 years old", N629 &gt; 65, "&gt; 65 years old")</f>
        <v>&gt; 65 years old</v>
      </c>
      <c r="P629" t="s">
        <v>18</v>
      </c>
      <c r="Q629" s="5">
        <f t="shared" si="9"/>
        <v>0</v>
      </c>
    </row>
    <row r="630" spans="1:17" x14ac:dyDescent="0.3">
      <c r="A630">
        <v>29255</v>
      </c>
      <c r="B630" s="5" t="s">
        <v>39</v>
      </c>
      <c r="C630" s="5" t="s">
        <v>37</v>
      </c>
      <c r="D630" s="1">
        <v>80000</v>
      </c>
      <c r="E630" s="4">
        <v>80000</v>
      </c>
      <c r="F630" s="9" t="str" cm="1">
        <f t="array" ref="F630">_xlfn.IFS(E630&lt;60000, "10k-50k", AND(E630&gt;50000,E630&lt;110000),"60-100k", E630&gt;100000, "More than 110k ")</f>
        <v>60-100k</v>
      </c>
      <c r="G630">
        <v>3</v>
      </c>
      <c r="H630" t="s">
        <v>19</v>
      </c>
      <c r="I630" t="s">
        <v>21</v>
      </c>
      <c r="J630" t="s">
        <v>18</v>
      </c>
      <c r="K630">
        <v>1</v>
      </c>
      <c r="L630" t="s">
        <v>26</v>
      </c>
      <c r="M630" t="s">
        <v>32</v>
      </c>
      <c r="N630" s="3">
        <v>51</v>
      </c>
      <c r="O630" s="4" t="str" cm="1">
        <f t="array" ref="O630">_xlfn.IFS(N630 &lt; 46, "25-45 years old", AND(N630 &gt; 45,N630 &lt; 66), "46-65 years old", N630 &gt; 65, "&gt; 65 years old")</f>
        <v>46-65 years old</v>
      </c>
      <c r="P630" t="s">
        <v>15</v>
      </c>
      <c r="Q630" s="5">
        <f t="shared" si="9"/>
        <v>1</v>
      </c>
    </row>
    <row r="631" spans="1:17" x14ac:dyDescent="0.3">
      <c r="A631">
        <v>28815</v>
      </c>
      <c r="B631" s="5" t="s">
        <v>38</v>
      </c>
      <c r="C631" s="5" t="s">
        <v>36</v>
      </c>
      <c r="D631" s="1">
        <v>50000</v>
      </c>
      <c r="E631" s="4">
        <v>50000</v>
      </c>
      <c r="F631" s="9" t="str" cm="1">
        <f t="array" ref="F631">_xlfn.IFS(E631&lt;60000, "10k-50k", AND(E631&gt;50000,E631&lt;110000),"60-100k", E631&gt;100000, "More than 110k ")</f>
        <v>10k-50k</v>
      </c>
      <c r="G631">
        <v>1</v>
      </c>
      <c r="H631" t="s">
        <v>31</v>
      </c>
      <c r="I631" t="s">
        <v>14</v>
      </c>
      <c r="J631" t="s">
        <v>15</v>
      </c>
      <c r="K631">
        <v>0</v>
      </c>
      <c r="L631" t="s">
        <v>16</v>
      </c>
      <c r="M631" t="s">
        <v>32</v>
      </c>
      <c r="N631" s="3">
        <v>35</v>
      </c>
      <c r="O631" s="4" t="str" cm="1">
        <f t="array" ref="O631">_xlfn.IFS(N631 &lt; 46, "25-45 years old", AND(N631 &gt; 45,N631 &lt; 66), "46-65 years old", N631 &gt; 65, "&gt; 65 years old")</f>
        <v>25-45 years old</v>
      </c>
      <c r="P631" t="s">
        <v>18</v>
      </c>
      <c r="Q631" s="5">
        <f t="shared" si="9"/>
        <v>0</v>
      </c>
    </row>
    <row r="632" spans="1:17" x14ac:dyDescent="0.3">
      <c r="A632">
        <v>27753</v>
      </c>
      <c r="B632" s="5" t="s">
        <v>38</v>
      </c>
      <c r="C632" s="5" t="s">
        <v>37</v>
      </c>
      <c r="D632" s="1">
        <v>40000</v>
      </c>
      <c r="E632" s="4">
        <v>40000</v>
      </c>
      <c r="F632" s="9" t="str" cm="1">
        <f t="array" ref="F632">_xlfn.IFS(E632&lt;60000, "10k-50k", AND(E632&gt;50000,E632&lt;110000),"60-100k", E632&gt;100000, "More than 110k ")</f>
        <v>10k-50k</v>
      </c>
      <c r="G632">
        <v>0</v>
      </c>
      <c r="H632" t="s">
        <v>27</v>
      </c>
      <c r="I632" t="s">
        <v>14</v>
      </c>
      <c r="J632" t="s">
        <v>18</v>
      </c>
      <c r="K632">
        <v>2</v>
      </c>
      <c r="L632" t="s">
        <v>26</v>
      </c>
      <c r="M632" t="s">
        <v>32</v>
      </c>
      <c r="N632" s="3">
        <v>30</v>
      </c>
      <c r="O632" s="4" t="str" cm="1">
        <f t="array" ref="O632">_xlfn.IFS(N632 &lt; 46, "25-45 years old", AND(N632 &gt; 45,N632 &lt; 66), "46-65 years old", N632 &gt; 65, "&gt; 65 years old")</f>
        <v>25-45 years old</v>
      </c>
      <c r="P632" t="s">
        <v>18</v>
      </c>
      <c r="Q632" s="5">
        <f t="shared" si="9"/>
        <v>0</v>
      </c>
    </row>
    <row r="633" spans="1:17" x14ac:dyDescent="0.3">
      <c r="A633">
        <v>27643</v>
      </c>
      <c r="B633" s="5" t="s">
        <v>39</v>
      </c>
      <c r="C633" s="5" t="s">
        <v>37</v>
      </c>
      <c r="D633" s="1">
        <v>70000</v>
      </c>
      <c r="E633" s="4">
        <v>70000</v>
      </c>
      <c r="F633" s="9" t="str" cm="1">
        <f t="array" ref="F633">_xlfn.IFS(E633&lt;60000, "10k-50k", AND(E633&gt;50000,E633&lt;110000),"60-100k", E633&gt;100000, "More than 110k ")</f>
        <v>60-100k</v>
      </c>
      <c r="G633">
        <v>5</v>
      </c>
      <c r="H633" t="s">
        <v>19</v>
      </c>
      <c r="I633" t="s">
        <v>21</v>
      </c>
      <c r="J633" t="s">
        <v>15</v>
      </c>
      <c r="K633">
        <v>3</v>
      </c>
      <c r="L633" t="s">
        <v>22</v>
      </c>
      <c r="M633" t="s">
        <v>32</v>
      </c>
      <c r="N633" s="3">
        <v>44</v>
      </c>
      <c r="O633" s="4" t="str" cm="1">
        <f t="array" ref="O633">_xlfn.IFS(N633 &lt; 46, "25-45 years old", AND(N633 &gt; 45,N633 &lt; 66), "46-65 years old", N633 &gt; 65, "&gt; 65 years old")</f>
        <v>25-45 years old</v>
      </c>
      <c r="P633" t="s">
        <v>18</v>
      </c>
      <c r="Q633" s="5">
        <f t="shared" si="9"/>
        <v>0</v>
      </c>
    </row>
    <row r="634" spans="1:17" x14ac:dyDescent="0.3">
      <c r="A634">
        <v>13754</v>
      </c>
      <c r="B634" s="5" t="s">
        <v>39</v>
      </c>
      <c r="C634" s="5" t="s">
        <v>36</v>
      </c>
      <c r="D634" s="1">
        <v>80000</v>
      </c>
      <c r="E634" s="4">
        <v>80000</v>
      </c>
      <c r="F634" s="9" t="str" cm="1">
        <f t="array" ref="F634">_xlfn.IFS(E634&lt;60000, "10k-50k", AND(E634&gt;50000,E634&lt;110000),"60-100k", E634&gt;100000, "More than 110k ")</f>
        <v>60-100k</v>
      </c>
      <c r="G634">
        <v>4</v>
      </c>
      <c r="H634" t="s">
        <v>31</v>
      </c>
      <c r="I634" t="s">
        <v>14</v>
      </c>
      <c r="J634" t="s">
        <v>15</v>
      </c>
      <c r="K634">
        <v>0</v>
      </c>
      <c r="L634" t="s">
        <v>26</v>
      </c>
      <c r="M634" t="s">
        <v>32</v>
      </c>
      <c r="N634" s="3">
        <v>48</v>
      </c>
      <c r="O634" s="4" t="str" cm="1">
        <f t="array" ref="O634">_xlfn.IFS(N634 &lt; 46, "25-45 years old", AND(N634 &gt; 45,N634 &lt; 66), "46-65 years old", N634 &gt; 65, "&gt; 65 years old")</f>
        <v>46-65 years old</v>
      </c>
      <c r="P634" t="s">
        <v>18</v>
      </c>
      <c r="Q634" s="5">
        <f t="shared" si="9"/>
        <v>0</v>
      </c>
    </row>
    <row r="635" spans="1:17" x14ac:dyDescent="0.3">
      <c r="A635">
        <v>22088</v>
      </c>
      <c r="B635" s="5" t="s">
        <v>38</v>
      </c>
      <c r="C635" s="5" t="s">
        <v>36</v>
      </c>
      <c r="D635" s="1">
        <v>130000</v>
      </c>
      <c r="E635" s="4">
        <v>130000</v>
      </c>
      <c r="F635" s="9" t="str" cm="1">
        <f t="array" ref="F635">_xlfn.IFS(E635&lt;60000, "10k-50k", AND(E635&gt;50000,E635&lt;110000),"60-100k", E635&gt;100000, "More than 110k ")</f>
        <v xml:space="preserve">More than 110k </v>
      </c>
      <c r="G635">
        <v>1</v>
      </c>
      <c r="H635" t="s">
        <v>13</v>
      </c>
      <c r="I635" t="s">
        <v>28</v>
      </c>
      <c r="J635" t="s">
        <v>15</v>
      </c>
      <c r="K635">
        <v>2</v>
      </c>
      <c r="L635" t="s">
        <v>16</v>
      </c>
      <c r="M635" t="s">
        <v>32</v>
      </c>
      <c r="N635" s="3">
        <v>45</v>
      </c>
      <c r="O635" s="4" t="str" cm="1">
        <f t="array" ref="O635">_xlfn.IFS(N635 &lt; 46, "25-45 years old", AND(N635 &gt; 45,N635 &lt; 66), "46-65 years old", N635 &gt; 65, "&gt; 65 years old")</f>
        <v>25-45 years old</v>
      </c>
      <c r="P635" t="s">
        <v>15</v>
      </c>
      <c r="Q635" s="5">
        <f t="shared" si="9"/>
        <v>1</v>
      </c>
    </row>
    <row r="636" spans="1:17" x14ac:dyDescent="0.3">
      <c r="A636">
        <v>27388</v>
      </c>
      <c r="B636" s="5" t="s">
        <v>38</v>
      </c>
      <c r="C636" s="5" t="s">
        <v>37</v>
      </c>
      <c r="D636" s="1">
        <v>60000</v>
      </c>
      <c r="E636" s="4">
        <v>60000</v>
      </c>
      <c r="F636" s="9" t="str" cm="1">
        <f t="array" ref="F636">_xlfn.IFS(E636&lt;60000, "10k-50k", AND(E636&gt;50000,E636&lt;110000),"60-100k", E636&gt;100000, "More than 110k ")</f>
        <v>60-100k</v>
      </c>
      <c r="G636">
        <v>3</v>
      </c>
      <c r="H636" t="s">
        <v>13</v>
      </c>
      <c r="I636" t="s">
        <v>28</v>
      </c>
      <c r="J636" t="s">
        <v>18</v>
      </c>
      <c r="K636">
        <v>2</v>
      </c>
      <c r="L636" t="s">
        <v>26</v>
      </c>
      <c r="M636" t="s">
        <v>32</v>
      </c>
      <c r="N636" s="3">
        <v>66</v>
      </c>
      <c r="O636" s="4" t="str" cm="1">
        <f t="array" ref="O636">_xlfn.IFS(N636 &lt; 46, "25-45 years old", AND(N636 &gt; 45,N636 &lt; 66), "46-65 years old", N636 &gt; 65, "&gt; 65 years old")</f>
        <v>&gt; 65 years old</v>
      </c>
      <c r="P636" t="s">
        <v>18</v>
      </c>
      <c r="Q636" s="5">
        <f t="shared" si="9"/>
        <v>0</v>
      </c>
    </row>
    <row r="637" spans="1:17" x14ac:dyDescent="0.3">
      <c r="A637">
        <v>24745</v>
      </c>
      <c r="B637" s="5" t="s">
        <v>39</v>
      </c>
      <c r="C637" s="5" t="s">
        <v>36</v>
      </c>
      <c r="D637" s="1">
        <v>30000</v>
      </c>
      <c r="E637" s="4">
        <v>30000</v>
      </c>
      <c r="F637" s="9" t="str" cm="1">
        <f t="array" ref="F637">_xlfn.IFS(E637&lt;60000, "10k-50k", AND(E637&gt;50000,E637&lt;110000),"60-100k", E637&gt;100000, "More than 110k ")</f>
        <v>10k-50k</v>
      </c>
      <c r="G637">
        <v>2</v>
      </c>
      <c r="H637" t="s">
        <v>27</v>
      </c>
      <c r="I637" t="s">
        <v>14</v>
      </c>
      <c r="J637" t="s">
        <v>18</v>
      </c>
      <c r="K637">
        <v>2</v>
      </c>
      <c r="L637" t="s">
        <v>16</v>
      </c>
      <c r="M637" t="s">
        <v>32</v>
      </c>
      <c r="N637" s="3">
        <v>49</v>
      </c>
      <c r="O637" s="4" t="str" cm="1">
        <f t="array" ref="O637">_xlfn.IFS(N637 &lt; 46, "25-45 years old", AND(N637 &gt; 45,N637 &lt; 66), "46-65 years old", N637 &gt; 65, "&gt; 65 years old")</f>
        <v>46-65 years old</v>
      </c>
      <c r="P637" t="s">
        <v>18</v>
      </c>
      <c r="Q637" s="5">
        <f t="shared" si="9"/>
        <v>0</v>
      </c>
    </row>
    <row r="638" spans="1:17" x14ac:dyDescent="0.3">
      <c r="A638">
        <v>29237</v>
      </c>
      <c r="B638" s="5" t="s">
        <v>39</v>
      </c>
      <c r="C638" s="5" t="s">
        <v>36</v>
      </c>
      <c r="D638" s="1">
        <v>120000</v>
      </c>
      <c r="E638" s="4">
        <v>120000</v>
      </c>
      <c r="F638" s="9" t="str" cm="1">
        <f t="array" ref="F638">_xlfn.IFS(E638&lt;60000, "10k-50k", AND(E638&gt;50000,E638&lt;110000),"60-100k", E638&gt;100000, "More than 110k ")</f>
        <v xml:space="preserve">More than 110k </v>
      </c>
      <c r="G638">
        <v>4</v>
      </c>
      <c r="H638" t="s">
        <v>19</v>
      </c>
      <c r="I638" t="s">
        <v>21</v>
      </c>
      <c r="J638" t="s">
        <v>15</v>
      </c>
      <c r="K638">
        <v>3</v>
      </c>
      <c r="L638" t="s">
        <v>23</v>
      </c>
      <c r="M638" t="s">
        <v>32</v>
      </c>
      <c r="N638" s="3">
        <v>43</v>
      </c>
      <c r="O638" s="4" t="str" cm="1">
        <f t="array" ref="O638">_xlfn.IFS(N638 &lt; 46, "25-45 years old", AND(N638 &gt; 45,N638 &lt; 66), "46-65 years old", N638 &gt; 65, "&gt; 65 years old")</f>
        <v>25-45 years old</v>
      </c>
      <c r="P638" t="s">
        <v>15</v>
      </c>
      <c r="Q638" s="5">
        <f t="shared" si="9"/>
        <v>1</v>
      </c>
    </row>
    <row r="639" spans="1:17" x14ac:dyDescent="0.3">
      <c r="A639">
        <v>15272</v>
      </c>
      <c r="B639" s="5" t="s">
        <v>39</v>
      </c>
      <c r="C639" s="5" t="s">
        <v>37</v>
      </c>
      <c r="D639" s="1">
        <v>40000</v>
      </c>
      <c r="E639" s="4">
        <v>40000</v>
      </c>
      <c r="F639" s="9" t="str" cm="1">
        <f t="array" ref="F639">_xlfn.IFS(E639&lt;60000, "10k-50k", AND(E639&gt;50000,E639&lt;110000),"60-100k", E639&gt;100000, "More than 110k ")</f>
        <v>10k-50k</v>
      </c>
      <c r="G639">
        <v>0</v>
      </c>
      <c r="H639" t="s">
        <v>27</v>
      </c>
      <c r="I639" t="s">
        <v>14</v>
      </c>
      <c r="J639" t="s">
        <v>18</v>
      </c>
      <c r="K639">
        <v>2</v>
      </c>
      <c r="L639" t="s">
        <v>26</v>
      </c>
      <c r="M639" t="s">
        <v>32</v>
      </c>
      <c r="N639" s="3">
        <v>30</v>
      </c>
      <c r="O639" s="4" t="str" cm="1">
        <f t="array" ref="O639">_xlfn.IFS(N639 &lt; 46, "25-45 years old", AND(N639 &gt; 45,N639 &lt; 66), "46-65 years old", N639 &gt; 65, "&gt; 65 years old")</f>
        <v>25-45 years old</v>
      </c>
      <c r="P639" t="s">
        <v>18</v>
      </c>
      <c r="Q639" s="5">
        <f t="shared" si="9"/>
        <v>0</v>
      </c>
    </row>
    <row r="640" spans="1:17" x14ac:dyDescent="0.3">
      <c r="A640">
        <v>18949</v>
      </c>
      <c r="B640" s="5" t="s">
        <v>39</v>
      </c>
      <c r="C640" s="5" t="s">
        <v>37</v>
      </c>
      <c r="D640" s="1">
        <v>70000</v>
      </c>
      <c r="E640" s="4">
        <v>70000</v>
      </c>
      <c r="F640" s="9" t="str" cm="1">
        <f t="array" ref="F640">_xlfn.IFS(E640&lt;60000, "10k-50k", AND(E640&gt;50000,E640&lt;110000),"60-100k", E640&gt;100000, "More than 110k ")</f>
        <v>60-100k</v>
      </c>
      <c r="G640">
        <v>0</v>
      </c>
      <c r="H640" t="s">
        <v>31</v>
      </c>
      <c r="I640" t="s">
        <v>28</v>
      </c>
      <c r="J640" t="s">
        <v>15</v>
      </c>
      <c r="K640">
        <v>2</v>
      </c>
      <c r="L640" t="s">
        <v>23</v>
      </c>
      <c r="M640" t="s">
        <v>32</v>
      </c>
      <c r="N640" s="3">
        <v>74</v>
      </c>
      <c r="O640" s="4" t="str" cm="1">
        <f t="array" ref="O640">_xlfn.IFS(N640 &lt; 46, "25-45 years old", AND(N640 &gt; 45,N640 &lt; 66), "46-65 years old", N640 &gt; 65, "&gt; 65 years old")</f>
        <v>&gt; 65 years old</v>
      </c>
      <c r="P640" t="s">
        <v>15</v>
      </c>
      <c r="Q640" s="5">
        <f t="shared" si="9"/>
        <v>1</v>
      </c>
    </row>
    <row r="641" spans="1:17" x14ac:dyDescent="0.3">
      <c r="A641">
        <v>14507</v>
      </c>
      <c r="B641" s="5" t="s">
        <v>38</v>
      </c>
      <c r="C641" s="5" t="s">
        <v>37</v>
      </c>
      <c r="D641" s="1">
        <v>100000</v>
      </c>
      <c r="E641" s="4">
        <v>100000</v>
      </c>
      <c r="F641" s="9" t="str" cm="1">
        <f t="array" ref="F641">_xlfn.IFS(E641&lt;60000, "10k-50k", AND(E641&gt;50000,E641&lt;110000),"60-100k", E641&gt;100000, "More than 110k ")</f>
        <v>60-100k</v>
      </c>
      <c r="G641">
        <v>2</v>
      </c>
      <c r="H641" t="s">
        <v>31</v>
      </c>
      <c r="I641" t="s">
        <v>28</v>
      </c>
      <c r="J641" t="s">
        <v>15</v>
      </c>
      <c r="K641">
        <v>3</v>
      </c>
      <c r="L641" t="s">
        <v>26</v>
      </c>
      <c r="M641" t="s">
        <v>32</v>
      </c>
      <c r="N641" s="3">
        <v>65</v>
      </c>
      <c r="O641" s="4" t="str" cm="1">
        <f t="array" ref="O641">_xlfn.IFS(N641 &lt; 46, "25-45 years old", AND(N641 &gt; 45,N641 &lt; 66), "46-65 years old", N641 &gt; 65, "&gt; 65 years old")</f>
        <v>46-65 years old</v>
      </c>
      <c r="P641" t="s">
        <v>18</v>
      </c>
      <c r="Q641" s="5">
        <f t="shared" si="9"/>
        <v>0</v>
      </c>
    </row>
    <row r="642" spans="1:17" x14ac:dyDescent="0.3">
      <c r="A642">
        <v>25886</v>
      </c>
      <c r="B642" s="5" t="s">
        <v>38</v>
      </c>
      <c r="C642" s="5" t="s">
        <v>36</v>
      </c>
      <c r="D642" s="1">
        <v>60000</v>
      </c>
      <c r="E642" s="4">
        <v>60000</v>
      </c>
      <c r="F642" s="9" t="str" cm="1">
        <f t="array" ref="F642">_xlfn.IFS(E642&lt;60000, "10k-50k", AND(E642&gt;50000,E642&lt;110000),"60-100k", E642&gt;100000, "More than 110k ")</f>
        <v>60-100k</v>
      </c>
      <c r="G642">
        <v>2</v>
      </c>
      <c r="H642" t="s">
        <v>19</v>
      </c>
      <c r="I642" t="s">
        <v>21</v>
      </c>
      <c r="J642" t="s">
        <v>15</v>
      </c>
      <c r="K642">
        <v>2</v>
      </c>
      <c r="L642" t="s">
        <v>22</v>
      </c>
      <c r="M642" t="s">
        <v>32</v>
      </c>
      <c r="N642" s="3">
        <v>56</v>
      </c>
      <c r="O642" s="4" t="str" cm="1">
        <f t="array" ref="O642">_xlfn.IFS(N642 &lt; 46, "25-45 years old", AND(N642 &gt; 45,N642 &lt; 66), "46-65 years old", N642 &gt; 65, "&gt; 65 years old")</f>
        <v>46-65 years old</v>
      </c>
      <c r="P642" t="s">
        <v>15</v>
      </c>
      <c r="Q642" s="5">
        <f t="shared" si="9"/>
        <v>1</v>
      </c>
    </row>
    <row r="643" spans="1:17" x14ac:dyDescent="0.3">
      <c r="A643">
        <v>21441</v>
      </c>
      <c r="B643" s="5" t="s">
        <v>38</v>
      </c>
      <c r="C643" s="5" t="s">
        <v>37</v>
      </c>
      <c r="D643" s="1">
        <v>50000</v>
      </c>
      <c r="E643" s="4">
        <v>50000</v>
      </c>
      <c r="F643" s="9" t="str" cm="1">
        <f t="array" ref="F643">_xlfn.IFS(E643&lt;60000, "10k-50k", AND(E643&gt;50000,E643&lt;110000),"60-100k", E643&gt;100000, "More than 110k ")</f>
        <v>10k-50k</v>
      </c>
      <c r="G643">
        <v>4</v>
      </c>
      <c r="H643" t="s">
        <v>13</v>
      </c>
      <c r="I643" t="s">
        <v>28</v>
      </c>
      <c r="J643" t="s">
        <v>15</v>
      </c>
      <c r="K643">
        <v>2</v>
      </c>
      <c r="L643" t="s">
        <v>40</v>
      </c>
      <c r="M643" t="s">
        <v>32</v>
      </c>
      <c r="N643" s="3">
        <v>64</v>
      </c>
      <c r="O643" s="4" t="str" cm="1">
        <f t="array" ref="O643">_xlfn.IFS(N643 &lt; 46, "25-45 years old", AND(N643 &gt; 45,N643 &lt; 66), "46-65 years old", N643 &gt; 65, "&gt; 65 years old")</f>
        <v>46-65 years old</v>
      </c>
      <c r="P643" t="s">
        <v>18</v>
      </c>
      <c r="Q643" s="5">
        <f t="shared" ref="Q643:Q706" si="10" xml:space="preserve"> IF(P643 = "Yes", 1, 0)</f>
        <v>0</v>
      </c>
    </row>
    <row r="644" spans="1:17" x14ac:dyDescent="0.3">
      <c r="A644">
        <v>21741</v>
      </c>
      <c r="B644" s="5" t="s">
        <v>38</v>
      </c>
      <c r="C644" s="5" t="s">
        <v>36</v>
      </c>
      <c r="D644" s="1">
        <v>70000</v>
      </c>
      <c r="E644" s="4">
        <v>70000</v>
      </c>
      <c r="F644" s="9" t="str" cm="1">
        <f t="array" ref="F644">_xlfn.IFS(E644&lt;60000, "10k-50k", AND(E644&gt;50000,E644&lt;110000),"60-100k", E644&gt;100000, "More than 110k ")</f>
        <v>60-100k</v>
      </c>
      <c r="G644">
        <v>3</v>
      </c>
      <c r="H644" t="s">
        <v>19</v>
      </c>
      <c r="I644" t="s">
        <v>21</v>
      </c>
      <c r="J644" t="s">
        <v>15</v>
      </c>
      <c r="K644">
        <v>2</v>
      </c>
      <c r="L644" t="s">
        <v>23</v>
      </c>
      <c r="M644" t="s">
        <v>32</v>
      </c>
      <c r="N644" s="3">
        <v>50</v>
      </c>
      <c r="O644" s="4" t="str" cm="1">
        <f t="array" ref="O644">_xlfn.IFS(N644 &lt; 46, "25-45 years old", AND(N644 &gt; 45,N644 &lt; 66), "46-65 years old", N644 &gt; 65, "&gt; 65 years old")</f>
        <v>46-65 years old</v>
      </c>
      <c r="P644" t="s">
        <v>15</v>
      </c>
      <c r="Q644" s="5">
        <f t="shared" si="10"/>
        <v>1</v>
      </c>
    </row>
    <row r="645" spans="1:17" x14ac:dyDescent="0.3">
      <c r="A645">
        <v>14572</v>
      </c>
      <c r="B645" s="5" t="s">
        <v>38</v>
      </c>
      <c r="C645" s="5" t="s">
        <v>36</v>
      </c>
      <c r="D645" s="1">
        <v>70000</v>
      </c>
      <c r="E645" s="4">
        <v>70000</v>
      </c>
      <c r="F645" s="9" t="str" cm="1">
        <f t="array" ref="F645">_xlfn.IFS(E645&lt;60000, "10k-50k", AND(E645&gt;50000,E645&lt;110000),"60-100k", E645&gt;100000, "More than 110k ")</f>
        <v>60-100k</v>
      </c>
      <c r="G645">
        <v>3</v>
      </c>
      <c r="H645" t="s">
        <v>31</v>
      </c>
      <c r="I645" t="s">
        <v>21</v>
      </c>
      <c r="J645" t="s">
        <v>15</v>
      </c>
      <c r="K645">
        <v>0</v>
      </c>
      <c r="L645" t="s">
        <v>22</v>
      </c>
      <c r="M645" t="s">
        <v>32</v>
      </c>
      <c r="N645" s="3">
        <v>35</v>
      </c>
      <c r="O645" s="4" t="str" cm="1">
        <f t="array" ref="O645">_xlfn.IFS(N645 &lt; 46, "25-45 years old", AND(N645 &gt; 45,N645 &lt; 66), "46-65 years old", N645 &gt; 65, "&gt; 65 years old")</f>
        <v>25-45 years old</v>
      </c>
      <c r="P645" t="s">
        <v>15</v>
      </c>
      <c r="Q645" s="5">
        <f t="shared" si="10"/>
        <v>1</v>
      </c>
    </row>
    <row r="646" spans="1:17" x14ac:dyDescent="0.3">
      <c r="A646">
        <v>23368</v>
      </c>
      <c r="B646" s="5" t="s">
        <v>38</v>
      </c>
      <c r="C646" s="5" t="s">
        <v>36</v>
      </c>
      <c r="D646" s="1">
        <v>60000</v>
      </c>
      <c r="E646" s="4">
        <v>60000</v>
      </c>
      <c r="F646" s="9" t="str" cm="1">
        <f t="array" ref="F646">_xlfn.IFS(E646&lt;60000, "10k-50k", AND(E646&gt;50000,E646&lt;110000),"60-100k", E646&gt;100000, "More than 110k ")</f>
        <v>60-100k</v>
      </c>
      <c r="G646">
        <v>5</v>
      </c>
      <c r="H646" t="s">
        <v>13</v>
      </c>
      <c r="I646" t="s">
        <v>14</v>
      </c>
      <c r="J646" t="s">
        <v>15</v>
      </c>
      <c r="K646">
        <v>3</v>
      </c>
      <c r="L646" t="s">
        <v>40</v>
      </c>
      <c r="M646" t="s">
        <v>32</v>
      </c>
      <c r="N646" s="3">
        <v>41</v>
      </c>
      <c r="O646" s="4" t="str" cm="1">
        <f t="array" ref="O646">_xlfn.IFS(N646 &lt; 46, "25-45 years old", AND(N646 &gt; 45,N646 &lt; 66), "46-65 years old", N646 &gt; 65, "&gt; 65 years old")</f>
        <v>25-45 years old</v>
      </c>
      <c r="P646" t="s">
        <v>18</v>
      </c>
      <c r="Q646" s="5">
        <f t="shared" si="10"/>
        <v>0</v>
      </c>
    </row>
    <row r="647" spans="1:17" x14ac:dyDescent="0.3">
      <c r="A647">
        <v>16217</v>
      </c>
      <c r="B647" s="5" t="s">
        <v>39</v>
      </c>
      <c r="C647" s="5" t="s">
        <v>36</v>
      </c>
      <c r="D647" s="1">
        <v>60000</v>
      </c>
      <c r="E647" s="4">
        <v>60000</v>
      </c>
      <c r="F647" s="9" t="str" cm="1">
        <f t="array" ref="F647">_xlfn.IFS(E647&lt;60000, "10k-50k", AND(E647&gt;50000,E647&lt;110000),"60-100k", E647&gt;100000, "More than 110k ")</f>
        <v>60-100k</v>
      </c>
      <c r="G647">
        <v>0</v>
      </c>
      <c r="H647" t="s">
        <v>31</v>
      </c>
      <c r="I647" t="s">
        <v>14</v>
      </c>
      <c r="J647" t="s">
        <v>15</v>
      </c>
      <c r="K647">
        <v>0</v>
      </c>
      <c r="L647" t="s">
        <v>16</v>
      </c>
      <c r="M647" t="s">
        <v>32</v>
      </c>
      <c r="N647" s="3">
        <v>39</v>
      </c>
      <c r="O647" s="4" t="str" cm="1">
        <f t="array" ref="O647">_xlfn.IFS(N647 &lt; 46, "25-45 years old", AND(N647 &gt; 45,N647 &lt; 66), "46-65 years old", N647 &gt; 65, "&gt; 65 years old")</f>
        <v>25-45 years old</v>
      </c>
      <c r="P647" t="s">
        <v>18</v>
      </c>
      <c r="Q647" s="5">
        <f t="shared" si="10"/>
        <v>0</v>
      </c>
    </row>
    <row r="648" spans="1:17" x14ac:dyDescent="0.3">
      <c r="A648">
        <v>16247</v>
      </c>
      <c r="B648" s="5" t="s">
        <v>39</v>
      </c>
      <c r="C648" s="5" t="s">
        <v>36</v>
      </c>
      <c r="D648" s="1">
        <v>60000</v>
      </c>
      <c r="E648" s="4">
        <v>60000</v>
      </c>
      <c r="F648" s="9" t="str" cm="1">
        <f t="array" ref="F648">_xlfn.IFS(E648&lt;60000, "10k-50k", AND(E648&gt;50000,E648&lt;110000),"60-100k", E648&gt;100000, "More than 110k ")</f>
        <v>60-100k</v>
      </c>
      <c r="G648">
        <v>4</v>
      </c>
      <c r="H648" t="s">
        <v>31</v>
      </c>
      <c r="I648" t="s">
        <v>14</v>
      </c>
      <c r="J648" t="s">
        <v>18</v>
      </c>
      <c r="K648">
        <v>0</v>
      </c>
      <c r="L648" t="s">
        <v>26</v>
      </c>
      <c r="M648" t="s">
        <v>32</v>
      </c>
      <c r="N648" s="3">
        <v>47</v>
      </c>
      <c r="O648" s="4" t="str" cm="1">
        <f t="array" ref="O648">_xlfn.IFS(N648 &lt; 46, "25-45 years old", AND(N648 &gt; 45,N648 &lt; 66), "46-65 years old", N648 &gt; 65, "&gt; 65 years old")</f>
        <v>46-65 years old</v>
      </c>
      <c r="P648" t="s">
        <v>18</v>
      </c>
      <c r="Q648" s="5">
        <f t="shared" si="10"/>
        <v>0</v>
      </c>
    </row>
    <row r="649" spans="1:17" x14ac:dyDescent="0.3">
      <c r="A649">
        <v>22010</v>
      </c>
      <c r="B649" s="5" t="s">
        <v>39</v>
      </c>
      <c r="C649" s="5" t="s">
        <v>37</v>
      </c>
      <c r="D649" s="1">
        <v>40000</v>
      </c>
      <c r="E649" s="4">
        <v>40000</v>
      </c>
      <c r="F649" s="9" t="str" cm="1">
        <f t="array" ref="F649">_xlfn.IFS(E649&lt;60000, "10k-50k", AND(E649&gt;50000,E649&lt;110000),"60-100k", E649&gt;100000, "More than 110k ")</f>
        <v>10k-50k</v>
      </c>
      <c r="G649">
        <v>0</v>
      </c>
      <c r="H649" t="s">
        <v>27</v>
      </c>
      <c r="I649" t="s">
        <v>14</v>
      </c>
      <c r="J649" t="s">
        <v>15</v>
      </c>
      <c r="K649">
        <v>2</v>
      </c>
      <c r="L649" t="s">
        <v>23</v>
      </c>
      <c r="M649" t="s">
        <v>32</v>
      </c>
      <c r="N649" s="3">
        <v>31</v>
      </c>
      <c r="O649" s="4" t="str" cm="1">
        <f t="array" ref="O649">_xlfn.IFS(N649 &lt; 46, "25-45 years old", AND(N649 &gt; 45,N649 &lt; 66), "46-65 years old", N649 &gt; 65, "&gt; 65 years old")</f>
        <v>25-45 years old</v>
      </c>
      <c r="P649" t="s">
        <v>18</v>
      </c>
      <c r="Q649" s="5">
        <f t="shared" si="10"/>
        <v>0</v>
      </c>
    </row>
    <row r="650" spans="1:17" x14ac:dyDescent="0.3">
      <c r="A650">
        <v>25872</v>
      </c>
      <c r="B650" s="5" t="s">
        <v>39</v>
      </c>
      <c r="C650" s="5" t="s">
        <v>36</v>
      </c>
      <c r="D650" s="1">
        <v>70000</v>
      </c>
      <c r="E650" s="4">
        <v>70000</v>
      </c>
      <c r="F650" s="9" t="str" cm="1">
        <f t="array" ref="F650">_xlfn.IFS(E650&lt;60000, "10k-50k", AND(E650&gt;50000,E650&lt;110000),"60-100k", E650&gt;100000, "More than 110k ")</f>
        <v>60-100k</v>
      </c>
      <c r="G650">
        <v>2</v>
      </c>
      <c r="H650" t="s">
        <v>13</v>
      </c>
      <c r="I650" t="s">
        <v>28</v>
      </c>
      <c r="J650" t="s">
        <v>18</v>
      </c>
      <c r="K650">
        <v>1</v>
      </c>
      <c r="L650" t="s">
        <v>22</v>
      </c>
      <c r="M650" t="s">
        <v>32</v>
      </c>
      <c r="N650" s="3">
        <v>58</v>
      </c>
      <c r="O650" s="4" t="str" cm="1">
        <f t="array" ref="O650">_xlfn.IFS(N650 &lt; 46, "25-45 years old", AND(N650 &gt; 45,N650 &lt; 66), "46-65 years old", N650 &gt; 65, "&gt; 65 years old")</f>
        <v>46-65 years old</v>
      </c>
      <c r="P650" t="s">
        <v>15</v>
      </c>
      <c r="Q650" s="5">
        <f t="shared" si="10"/>
        <v>1</v>
      </c>
    </row>
    <row r="651" spans="1:17" x14ac:dyDescent="0.3">
      <c r="A651">
        <v>19164</v>
      </c>
      <c r="B651" s="5" t="s">
        <v>39</v>
      </c>
      <c r="C651" s="5" t="s">
        <v>36</v>
      </c>
      <c r="D651" s="1">
        <v>70000</v>
      </c>
      <c r="E651" s="4">
        <v>70000</v>
      </c>
      <c r="F651" s="9" t="str" cm="1">
        <f t="array" ref="F651">_xlfn.IFS(E651&lt;60000, "10k-50k", AND(E651&gt;50000,E651&lt;110000),"60-100k", E651&gt;100000, "More than 110k ")</f>
        <v>60-100k</v>
      </c>
      <c r="G651">
        <v>0</v>
      </c>
      <c r="H651" t="s">
        <v>13</v>
      </c>
      <c r="I651" t="s">
        <v>21</v>
      </c>
      <c r="J651" t="s">
        <v>18</v>
      </c>
      <c r="K651">
        <v>1</v>
      </c>
      <c r="L651" t="s">
        <v>22</v>
      </c>
      <c r="M651" t="s">
        <v>32</v>
      </c>
      <c r="N651" s="3">
        <v>38</v>
      </c>
      <c r="O651" s="4" t="str" cm="1">
        <f t="array" ref="O651">_xlfn.IFS(N651 &lt; 46, "25-45 years old", AND(N651 &gt; 45,N651 &lt; 66), "46-65 years old", N651 &gt; 65, "&gt; 65 years old")</f>
        <v>25-45 years old</v>
      </c>
      <c r="P651" t="s">
        <v>15</v>
      </c>
      <c r="Q651" s="5">
        <f t="shared" si="10"/>
        <v>1</v>
      </c>
    </row>
    <row r="652" spans="1:17" x14ac:dyDescent="0.3">
      <c r="A652">
        <v>18435</v>
      </c>
      <c r="B652" s="5" t="s">
        <v>39</v>
      </c>
      <c r="C652" s="5" t="s">
        <v>36</v>
      </c>
      <c r="D652" s="1">
        <v>70000</v>
      </c>
      <c r="E652" s="4">
        <v>70000</v>
      </c>
      <c r="F652" s="9" t="str" cm="1">
        <f t="array" ref="F652">_xlfn.IFS(E652&lt;60000, "10k-50k", AND(E652&gt;50000,E652&lt;110000),"60-100k", E652&gt;100000, "More than 110k ")</f>
        <v>60-100k</v>
      </c>
      <c r="G652">
        <v>5</v>
      </c>
      <c r="H652" t="s">
        <v>31</v>
      </c>
      <c r="I652" t="s">
        <v>28</v>
      </c>
      <c r="J652" t="s">
        <v>15</v>
      </c>
      <c r="K652">
        <v>2</v>
      </c>
      <c r="L652" t="s">
        <v>40</v>
      </c>
      <c r="M652" t="s">
        <v>32</v>
      </c>
      <c r="N652" s="3">
        <v>67</v>
      </c>
      <c r="O652" s="4" t="str" cm="1">
        <f t="array" ref="O652">_xlfn.IFS(N652 &lt; 46, "25-45 years old", AND(N652 &gt; 45,N652 &lt; 66), "46-65 years old", N652 &gt; 65, "&gt; 65 years old")</f>
        <v>&gt; 65 years old</v>
      </c>
      <c r="P652" t="s">
        <v>15</v>
      </c>
      <c r="Q652" s="5">
        <f t="shared" si="10"/>
        <v>1</v>
      </c>
    </row>
    <row r="653" spans="1:17" x14ac:dyDescent="0.3">
      <c r="A653">
        <v>14284</v>
      </c>
      <c r="B653" s="5" t="s">
        <v>39</v>
      </c>
      <c r="C653" s="5" t="s">
        <v>37</v>
      </c>
      <c r="D653" s="1">
        <v>60000</v>
      </c>
      <c r="E653" s="4">
        <v>60000</v>
      </c>
      <c r="F653" s="9" t="str" cm="1">
        <f t="array" ref="F653">_xlfn.IFS(E653&lt;60000, "10k-50k", AND(E653&gt;50000,E653&lt;110000),"60-100k", E653&gt;100000, "More than 110k ")</f>
        <v>60-100k</v>
      </c>
      <c r="G653">
        <v>0</v>
      </c>
      <c r="H653" t="s">
        <v>19</v>
      </c>
      <c r="I653" t="s">
        <v>21</v>
      </c>
      <c r="J653" t="s">
        <v>18</v>
      </c>
      <c r="K653">
        <v>2</v>
      </c>
      <c r="L653" t="s">
        <v>26</v>
      </c>
      <c r="M653" t="s">
        <v>32</v>
      </c>
      <c r="N653" s="3">
        <v>32</v>
      </c>
      <c r="O653" s="4" t="str" cm="1">
        <f t="array" ref="O653">_xlfn.IFS(N653 &lt; 46, "25-45 years old", AND(N653 &gt; 45,N653 &lt; 66), "46-65 years old", N653 &gt; 65, "&gt; 65 years old")</f>
        <v>25-45 years old</v>
      </c>
      <c r="P653" t="s">
        <v>15</v>
      </c>
      <c r="Q653" s="5">
        <f t="shared" si="10"/>
        <v>1</v>
      </c>
    </row>
    <row r="654" spans="1:17" x14ac:dyDescent="0.3">
      <c r="A654">
        <v>11287</v>
      </c>
      <c r="B654" s="5" t="s">
        <v>38</v>
      </c>
      <c r="C654" s="5" t="s">
        <v>37</v>
      </c>
      <c r="D654" s="1">
        <v>70000</v>
      </c>
      <c r="E654" s="4">
        <v>70000</v>
      </c>
      <c r="F654" s="9" t="str" cm="1">
        <f t="array" ref="F654">_xlfn.IFS(E654&lt;60000, "10k-50k", AND(E654&gt;50000,E654&lt;110000),"60-100k", E654&gt;100000, "More than 110k ")</f>
        <v>60-100k</v>
      </c>
      <c r="G654">
        <v>5</v>
      </c>
      <c r="H654" t="s">
        <v>19</v>
      </c>
      <c r="I654" t="s">
        <v>21</v>
      </c>
      <c r="J654" t="s">
        <v>18</v>
      </c>
      <c r="K654">
        <v>3</v>
      </c>
      <c r="L654" t="s">
        <v>23</v>
      </c>
      <c r="M654" t="s">
        <v>32</v>
      </c>
      <c r="N654" s="3">
        <v>45</v>
      </c>
      <c r="O654" s="4" t="str" cm="1">
        <f t="array" ref="O654">_xlfn.IFS(N654 &lt; 46, "25-45 years old", AND(N654 &gt; 45,N654 &lt; 66), "46-65 years old", N654 &gt; 65, "&gt; 65 years old")</f>
        <v>25-45 years old</v>
      </c>
      <c r="P654" t="s">
        <v>18</v>
      </c>
      <c r="Q654" s="5">
        <f t="shared" si="10"/>
        <v>0</v>
      </c>
    </row>
    <row r="655" spans="1:17" x14ac:dyDescent="0.3">
      <c r="A655">
        <v>13066</v>
      </c>
      <c r="B655" s="5" t="s">
        <v>39</v>
      </c>
      <c r="C655" s="5" t="s">
        <v>37</v>
      </c>
      <c r="D655" s="1">
        <v>30000</v>
      </c>
      <c r="E655" s="4">
        <v>30000</v>
      </c>
      <c r="F655" s="9" t="str" cm="1">
        <f t="array" ref="F655">_xlfn.IFS(E655&lt;60000, "10k-50k", AND(E655&gt;50000,E655&lt;110000),"60-100k", E655&gt;100000, "More than 110k ")</f>
        <v>10k-50k</v>
      </c>
      <c r="G655">
        <v>0</v>
      </c>
      <c r="H655" t="s">
        <v>27</v>
      </c>
      <c r="I655" t="s">
        <v>14</v>
      </c>
      <c r="J655" t="s">
        <v>18</v>
      </c>
      <c r="K655">
        <v>2</v>
      </c>
      <c r="L655" t="s">
        <v>26</v>
      </c>
      <c r="M655" t="s">
        <v>32</v>
      </c>
      <c r="N655" s="3">
        <v>31</v>
      </c>
      <c r="O655" s="4" t="str" cm="1">
        <f t="array" ref="O655">_xlfn.IFS(N655 &lt; 46, "25-45 years old", AND(N655 &gt; 45,N655 &lt; 66), "46-65 years old", N655 &gt; 65, "&gt; 65 years old")</f>
        <v>25-45 years old</v>
      </c>
      <c r="P655" t="s">
        <v>15</v>
      </c>
      <c r="Q655" s="5">
        <f t="shared" si="10"/>
        <v>1</v>
      </c>
    </row>
    <row r="656" spans="1:17" x14ac:dyDescent="0.3">
      <c r="A656">
        <v>29106</v>
      </c>
      <c r="B656" s="5" t="s">
        <v>39</v>
      </c>
      <c r="C656" s="5" t="s">
        <v>37</v>
      </c>
      <c r="D656" s="1">
        <v>40000</v>
      </c>
      <c r="E656" s="4">
        <v>40000</v>
      </c>
      <c r="F656" s="9" t="str" cm="1">
        <f t="array" ref="F656">_xlfn.IFS(E656&lt;60000, "10k-50k", AND(E656&gt;50000,E656&lt;110000),"60-100k", E656&gt;100000, "More than 110k ")</f>
        <v>10k-50k</v>
      </c>
      <c r="G656">
        <v>0</v>
      </c>
      <c r="H656" t="s">
        <v>27</v>
      </c>
      <c r="I656" t="s">
        <v>14</v>
      </c>
      <c r="J656" t="s">
        <v>18</v>
      </c>
      <c r="K656">
        <v>2</v>
      </c>
      <c r="L656" t="s">
        <v>26</v>
      </c>
      <c r="M656" t="s">
        <v>32</v>
      </c>
      <c r="N656" s="3">
        <v>31</v>
      </c>
      <c r="O656" s="4" t="str" cm="1">
        <f t="array" ref="O656">_xlfn.IFS(N656 &lt; 46, "25-45 years old", AND(N656 &gt; 45,N656 &lt; 66), "46-65 years old", N656 &gt; 65, "&gt; 65 years old")</f>
        <v>25-45 years old</v>
      </c>
      <c r="P656" t="s">
        <v>15</v>
      </c>
      <c r="Q656" s="5">
        <f t="shared" si="10"/>
        <v>1</v>
      </c>
    </row>
    <row r="657" spans="1:17" x14ac:dyDescent="0.3">
      <c r="A657">
        <v>26236</v>
      </c>
      <c r="B657" s="5" t="s">
        <v>38</v>
      </c>
      <c r="C657" s="5" t="s">
        <v>36</v>
      </c>
      <c r="D657" s="1">
        <v>40000</v>
      </c>
      <c r="E657" s="4">
        <v>40000</v>
      </c>
      <c r="F657" s="9" t="str" cm="1">
        <f t="array" ref="F657">_xlfn.IFS(E657&lt;60000, "10k-50k", AND(E657&gt;50000,E657&lt;110000),"60-100k", E657&gt;100000, "More than 110k ")</f>
        <v>10k-50k</v>
      </c>
      <c r="G657">
        <v>3</v>
      </c>
      <c r="H657" t="s">
        <v>19</v>
      </c>
      <c r="I657" t="s">
        <v>20</v>
      </c>
      <c r="J657" t="s">
        <v>15</v>
      </c>
      <c r="K657">
        <v>1</v>
      </c>
      <c r="L657" t="s">
        <v>16</v>
      </c>
      <c r="M657" t="s">
        <v>32</v>
      </c>
      <c r="N657" s="3">
        <v>31</v>
      </c>
      <c r="O657" s="4" t="str" cm="1">
        <f t="array" ref="O657">_xlfn.IFS(N657 &lt; 46, "25-45 years old", AND(N657 &gt; 45,N657 &lt; 66), "46-65 years old", N657 &gt; 65, "&gt; 65 years old")</f>
        <v>25-45 years old</v>
      </c>
      <c r="P657" t="s">
        <v>18</v>
      </c>
      <c r="Q657" s="5">
        <f t="shared" si="10"/>
        <v>0</v>
      </c>
    </row>
    <row r="658" spans="1:17" x14ac:dyDescent="0.3">
      <c r="A658">
        <v>17531</v>
      </c>
      <c r="B658" s="5" t="s">
        <v>38</v>
      </c>
      <c r="C658" s="5" t="s">
        <v>37</v>
      </c>
      <c r="D658" s="1">
        <v>60000</v>
      </c>
      <c r="E658" s="4">
        <v>60000</v>
      </c>
      <c r="F658" s="9" t="str" cm="1">
        <f t="array" ref="F658">_xlfn.IFS(E658&lt;60000, "10k-50k", AND(E658&gt;50000,E658&lt;110000),"60-100k", E658&gt;100000, "More than 110k ")</f>
        <v>60-100k</v>
      </c>
      <c r="G658">
        <v>2</v>
      </c>
      <c r="H658" t="s">
        <v>27</v>
      </c>
      <c r="I658" t="s">
        <v>21</v>
      </c>
      <c r="J658" t="s">
        <v>18</v>
      </c>
      <c r="K658">
        <v>2</v>
      </c>
      <c r="L658" t="s">
        <v>23</v>
      </c>
      <c r="M658" t="s">
        <v>32</v>
      </c>
      <c r="N658" s="3">
        <v>50</v>
      </c>
      <c r="O658" s="4" t="str" cm="1">
        <f t="array" ref="O658">_xlfn.IFS(N658 &lt; 46, "25-45 years old", AND(N658 &gt; 45,N658 &lt; 66), "46-65 years old", N658 &gt; 65, "&gt; 65 years old")</f>
        <v>46-65 years old</v>
      </c>
      <c r="P658" t="s">
        <v>18</v>
      </c>
      <c r="Q658" s="5">
        <f t="shared" si="10"/>
        <v>0</v>
      </c>
    </row>
    <row r="659" spans="1:17" x14ac:dyDescent="0.3">
      <c r="A659">
        <v>12964</v>
      </c>
      <c r="B659" s="5" t="s">
        <v>38</v>
      </c>
      <c r="C659" s="5" t="s">
        <v>37</v>
      </c>
      <c r="D659" s="1">
        <v>70000</v>
      </c>
      <c r="E659" s="4">
        <v>70000</v>
      </c>
      <c r="F659" s="9" t="str" cm="1">
        <f t="array" ref="F659">_xlfn.IFS(E659&lt;60000, "10k-50k", AND(E659&gt;50000,E659&lt;110000),"60-100k", E659&gt;100000, "More than 110k ")</f>
        <v>60-100k</v>
      </c>
      <c r="G659">
        <v>1</v>
      </c>
      <c r="H659" t="s">
        <v>19</v>
      </c>
      <c r="I659" t="s">
        <v>14</v>
      </c>
      <c r="J659" t="s">
        <v>15</v>
      </c>
      <c r="K659">
        <v>1</v>
      </c>
      <c r="L659" t="s">
        <v>16</v>
      </c>
      <c r="M659" t="s">
        <v>32</v>
      </c>
      <c r="N659" s="3">
        <v>44</v>
      </c>
      <c r="O659" s="4" t="str" cm="1">
        <f t="array" ref="O659">_xlfn.IFS(N659 &lt; 46, "25-45 years old", AND(N659 &gt; 45,N659 &lt; 66), "46-65 years old", N659 &gt; 65, "&gt; 65 years old")</f>
        <v>25-45 years old</v>
      </c>
      <c r="P659" t="s">
        <v>18</v>
      </c>
      <c r="Q659" s="5">
        <f t="shared" si="10"/>
        <v>0</v>
      </c>
    </row>
    <row r="660" spans="1:17" x14ac:dyDescent="0.3">
      <c r="A660">
        <v>19133</v>
      </c>
      <c r="B660" s="5" t="s">
        <v>39</v>
      </c>
      <c r="C660" s="5" t="s">
        <v>37</v>
      </c>
      <c r="D660" s="1">
        <v>50000</v>
      </c>
      <c r="E660" s="4">
        <v>50000</v>
      </c>
      <c r="F660" s="9" t="str" cm="1">
        <f t="array" ref="F660">_xlfn.IFS(E660&lt;60000, "10k-50k", AND(E660&gt;50000,E660&lt;110000),"60-100k", E660&gt;100000, "More than 110k ")</f>
        <v>10k-50k</v>
      </c>
      <c r="G660">
        <v>2</v>
      </c>
      <c r="H660" t="s">
        <v>13</v>
      </c>
      <c r="I660" t="s">
        <v>14</v>
      </c>
      <c r="J660" t="s">
        <v>15</v>
      </c>
      <c r="K660">
        <v>1</v>
      </c>
      <c r="L660" t="s">
        <v>22</v>
      </c>
      <c r="M660" t="s">
        <v>32</v>
      </c>
      <c r="N660" s="3">
        <v>38</v>
      </c>
      <c r="O660" s="4" t="str" cm="1">
        <f t="array" ref="O660">_xlfn.IFS(N660 &lt; 46, "25-45 years old", AND(N660 &gt; 45,N660 &lt; 66), "46-65 years old", N660 &gt; 65, "&gt; 65 years old")</f>
        <v>25-45 years old</v>
      </c>
      <c r="P660" t="s">
        <v>15</v>
      </c>
      <c r="Q660" s="5">
        <f t="shared" si="10"/>
        <v>1</v>
      </c>
    </row>
    <row r="661" spans="1:17" x14ac:dyDescent="0.3">
      <c r="A661">
        <v>24643</v>
      </c>
      <c r="B661" s="5" t="s">
        <v>39</v>
      </c>
      <c r="C661" s="5" t="s">
        <v>36</v>
      </c>
      <c r="D661" s="1">
        <v>60000</v>
      </c>
      <c r="E661" s="4">
        <v>60000</v>
      </c>
      <c r="F661" s="9" t="str" cm="1">
        <f t="array" ref="F661">_xlfn.IFS(E661&lt;60000, "10k-50k", AND(E661&gt;50000,E661&lt;110000),"60-100k", E661&gt;100000, "More than 110k ")</f>
        <v>60-100k</v>
      </c>
      <c r="G661">
        <v>4</v>
      </c>
      <c r="H661" t="s">
        <v>13</v>
      </c>
      <c r="I661" t="s">
        <v>28</v>
      </c>
      <c r="J661" t="s">
        <v>15</v>
      </c>
      <c r="K661">
        <v>2</v>
      </c>
      <c r="L661" t="s">
        <v>40</v>
      </c>
      <c r="M661" t="s">
        <v>32</v>
      </c>
      <c r="N661" s="3">
        <v>63</v>
      </c>
      <c r="O661" s="4" t="str" cm="1">
        <f t="array" ref="O661">_xlfn.IFS(N661 &lt; 46, "25-45 years old", AND(N661 &gt; 45,N661 &lt; 66), "46-65 years old", N661 &gt; 65, "&gt; 65 years old")</f>
        <v>46-65 years old</v>
      </c>
      <c r="P661" t="s">
        <v>18</v>
      </c>
      <c r="Q661" s="5">
        <f t="shared" si="10"/>
        <v>0</v>
      </c>
    </row>
    <row r="662" spans="1:17" x14ac:dyDescent="0.3">
      <c r="A662">
        <v>21599</v>
      </c>
      <c r="B662" s="5" t="s">
        <v>38</v>
      </c>
      <c r="C662" s="5" t="s">
        <v>36</v>
      </c>
      <c r="D662" s="1">
        <v>60000</v>
      </c>
      <c r="E662" s="4">
        <v>60000</v>
      </c>
      <c r="F662" s="9" t="str" cm="1">
        <f t="array" ref="F662">_xlfn.IFS(E662&lt;60000, "10k-50k", AND(E662&gt;50000,E662&lt;110000),"60-100k", E662&gt;100000, "More than 110k ")</f>
        <v>60-100k</v>
      </c>
      <c r="G662">
        <v>1</v>
      </c>
      <c r="H662" t="s">
        <v>31</v>
      </c>
      <c r="I662" t="s">
        <v>21</v>
      </c>
      <c r="J662" t="s">
        <v>15</v>
      </c>
      <c r="K662">
        <v>0</v>
      </c>
      <c r="L662" t="s">
        <v>22</v>
      </c>
      <c r="M662" t="s">
        <v>32</v>
      </c>
      <c r="N662" s="3">
        <v>36</v>
      </c>
      <c r="O662" s="4" t="str" cm="1">
        <f t="array" ref="O662">_xlfn.IFS(N662 &lt; 46, "25-45 years old", AND(N662 &gt; 45,N662 &lt; 66), "46-65 years old", N662 &gt; 65, "&gt; 65 years old")</f>
        <v>25-45 years old</v>
      </c>
      <c r="P662" t="s">
        <v>15</v>
      </c>
      <c r="Q662" s="5">
        <f t="shared" si="10"/>
        <v>1</v>
      </c>
    </row>
    <row r="663" spans="1:17" x14ac:dyDescent="0.3">
      <c r="A663">
        <v>22976</v>
      </c>
      <c r="B663" s="5" t="s">
        <v>39</v>
      </c>
      <c r="C663" s="5" t="s">
        <v>37</v>
      </c>
      <c r="D663" s="1">
        <v>40000</v>
      </c>
      <c r="E663" s="4">
        <v>40000</v>
      </c>
      <c r="F663" s="9" t="str" cm="1">
        <f t="array" ref="F663">_xlfn.IFS(E663&lt;60000, "10k-50k", AND(E663&gt;50000,E663&lt;110000),"60-100k", E663&gt;100000, "More than 110k ")</f>
        <v>10k-50k</v>
      </c>
      <c r="G663">
        <v>0</v>
      </c>
      <c r="H663" t="s">
        <v>27</v>
      </c>
      <c r="I663" t="s">
        <v>14</v>
      </c>
      <c r="J663" t="s">
        <v>18</v>
      </c>
      <c r="K663">
        <v>2</v>
      </c>
      <c r="L663" t="s">
        <v>16</v>
      </c>
      <c r="M663" t="s">
        <v>32</v>
      </c>
      <c r="N663" s="3">
        <v>28</v>
      </c>
      <c r="O663" s="4" t="str" cm="1">
        <f t="array" ref="O663">_xlfn.IFS(N663 &lt; 46, "25-45 years old", AND(N663 &gt; 45,N663 &lt; 66), "46-65 years old", N663 &gt; 65, "&gt; 65 years old")</f>
        <v>25-45 years old</v>
      </c>
      <c r="P663" t="s">
        <v>15</v>
      </c>
      <c r="Q663" s="5">
        <f t="shared" si="10"/>
        <v>1</v>
      </c>
    </row>
    <row r="664" spans="1:17" x14ac:dyDescent="0.3">
      <c r="A664">
        <v>27637</v>
      </c>
      <c r="B664" s="5" t="s">
        <v>39</v>
      </c>
      <c r="C664" s="5" t="s">
        <v>36</v>
      </c>
      <c r="D664" s="1">
        <v>100000</v>
      </c>
      <c r="E664" s="4">
        <v>100000</v>
      </c>
      <c r="F664" s="9" t="str" cm="1">
        <f t="array" ref="F664">_xlfn.IFS(E664&lt;60000, "10k-50k", AND(E664&gt;50000,E664&lt;110000),"60-100k", E664&gt;100000, "More than 110k ")</f>
        <v>60-100k</v>
      </c>
      <c r="G664">
        <v>1</v>
      </c>
      <c r="H664" t="s">
        <v>19</v>
      </c>
      <c r="I664" t="s">
        <v>21</v>
      </c>
      <c r="J664" t="s">
        <v>18</v>
      </c>
      <c r="K664">
        <v>3</v>
      </c>
      <c r="L664" t="s">
        <v>26</v>
      </c>
      <c r="M664" t="s">
        <v>32</v>
      </c>
      <c r="N664" s="3">
        <v>44</v>
      </c>
      <c r="O664" s="4" t="str" cm="1">
        <f t="array" ref="O664">_xlfn.IFS(N664 &lt; 46, "25-45 years old", AND(N664 &gt; 45,N664 &lt; 66), "46-65 years old", N664 &gt; 65, "&gt; 65 years old")</f>
        <v>25-45 years old</v>
      </c>
      <c r="P664" t="s">
        <v>18</v>
      </c>
      <c r="Q664" s="5">
        <f t="shared" si="10"/>
        <v>0</v>
      </c>
    </row>
    <row r="665" spans="1:17" x14ac:dyDescent="0.3">
      <c r="A665">
        <v>11890</v>
      </c>
      <c r="B665" s="5" t="s">
        <v>38</v>
      </c>
      <c r="C665" s="5" t="s">
        <v>36</v>
      </c>
      <c r="D665" s="1">
        <v>70000</v>
      </c>
      <c r="E665" s="4">
        <v>70000</v>
      </c>
      <c r="F665" s="9" t="str" cm="1">
        <f t="array" ref="F665">_xlfn.IFS(E665&lt;60000, "10k-50k", AND(E665&gt;50000,E665&lt;110000),"60-100k", E665&gt;100000, "More than 110k ")</f>
        <v>60-100k</v>
      </c>
      <c r="G665">
        <v>5</v>
      </c>
      <c r="H665" t="s">
        <v>31</v>
      </c>
      <c r="I665" t="s">
        <v>21</v>
      </c>
      <c r="J665" t="s">
        <v>15</v>
      </c>
      <c r="K665">
        <v>1</v>
      </c>
      <c r="L665" t="s">
        <v>16</v>
      </c>
      <c r="M665" t="s">
        <v>32</v>
      </c>
      <c r="N665" s="3">
        <v>47</v>
      </c>
      <c r="O665" s="4" t="str" cm="1">
        <f t="array" ref="O665">_xlfn.IFS(N665 &lt; 46, "25-45 years old", AND(N665 &gt; 45,N665 &lt; 66), "46-65 years old", N665 &gt; 65, "&gt; 65 years old")</f>
        <v>46-65 years old</v>
      </c>
      <c r="P665" t="s">
        <v>18</v>
      </c>
      <c r="Q665" s="5">
        <f t="shared" si="10"/>
        <v>0</v>
      </c>
    </row>
    <row r="666" spans="1:17" x14ac:dyDescent="0.3">
      <c r="A666">
        <v>28580</v>
      </c>
      <c r="B666" s="5" t="s">
        <v>38</v>
      </c>
      <c r="C666" s="5" t="s">
        <v>36</v>
      </c>
      <c r="D666" s="1">
        <v>80000</v>
      </c>
      <c r="E666" s="4">
        <v>80000</v>
      </c>
      <c r="F666" s="9" t="str" cm="1">
        <f t="array" ref="F666">_xlfn.IFS(E666&lt;60000, "10k-50k", AND(E666&gt;50000,E666&lt;110000),"60-100k", E666&gt;100000, "More than 110k ")</f>
        <v>60-100k</v>
      </c>
      <c r="G666">
        <v>0</v>
      </c>
      <c r="H666" t="s">
        <v>31</v>
      </c>
      <c r="I666" t="s">
        <v>14</v>
      </c>
      <c r="J666" t="s">
        <v>15</v>
      </c>
      <c r="K666">
        <v>0</v>
      </c>
      <c r="L666" t="s">
        <v>26</v>
      </c>
      <c r="M666" t="s">
        <v>32</v>
      </c>
      <c r="N666" s="3">
        <v>40</v>
      </c>
      <c r="O666" s="4" t="str" cm="1">
        <f t="array" ref="O666">_xlfn.IFS(N666 &lt; 46, "25-45 years old", AND(N666 &gt; 45,N666 &lt; 66), "46-65 years old", N666 &gt; 65, "&gt; 65 years old")</f>
        <v>25-45 years old</v>
      </c>
      <c r="P666" t="s">
        <v>15</v>
      </c>
      <c r="Q666" s="5">
        <f t="shared" si="10"/>
        <v>1</v>
      </c>
    </row>
    <row r="667" spans="1:17" x14ac:dyDescent="0.3">
      <c r="A667">
        <v>14443</v>
      </c>
      <c r="B667" s="5" t="s">
        <v>38</v>
      </c>
      <c r="C667" s="5" t="s">
        <v>37</v>
      </c>
      <c r="D667" s="1">
        <v>130000</v>
      </c>
      <c r="E667" s="4">
        <v>130000</v>
      </c>
      <c r="F667" s="9" t="str" cm="1">
        <f t="array" ref="F667">_xlfn.IFS(E667&lt;60000, "10k-50k", AND(E667&gt;50000,E667&lt;110000),"60-100k", E667&gt;100000, "More than 110k ")</f>
        <v xml:space="preserve">More than 110k </v>
      </c>
      <c r="G667">
        <v>1</v>
      </c>
      <c r="H667" t="s">
        <v>31</v>
      </c>
      <c r="I667" t="s">
        <v>28</v>
      </c>
      <c r="J667" t="s">
        <v>15</v>
      </c>
      <c r="K667">
        <v>4</v>
      </c>
      <c r="L667" t="s">
        <v>16</v>
      </c>
      <c r="M667" t="s">
        <v>32</v>
      </c>
      <c r="N667" s="3">
        <v>40</v>
      </c>
      <c r="O667" s="4" t="str" cm="1">
        <f t="array" ref="O667">_xlfn.IFS(N667 &lt; 46, "25-45 years old", AND(N667 &gt; 45,N667 &lt; 66), "46-65 years old", N667 &gt; 65, "&gt; 65 years old")</f>
        <v>25-45 years old</v>
      </c>
      <c r="P667" t="s">
        <v>18</v>
      </c>
      <c r="Q667" s="5">
        <f t="shared" si="10"/>
        <v>0</v>
      </c>
    </row>
    <row r="668" spans="1:17" x14ac:dyDescent="0.3">
      <c r="A668">
        <v>17864</v>
      </c>
      <c r="B668" s="5" t="s">
        <v>38</v>
      </c>
      <c r="C668" s="5" t="s">
        <v>36</v>
      </c>
      <c r="D668" s="1">
        <v>60000</v>
      </c>
      <c r="E668" s="4">
        <v>60000</v>
      </c>
      <c r="F668" s="9" t="str" cm="1">
        <f t="array" ref="F668">_xlfn.IFS(E668&lt;60000, "10k-50k", AND(E668&gt;50000,E668&lt;110000),"60-100k", E668&gt;100000, "More than 110k ")</f>
        <v>60-100k</v>
      </c>
      <c r="G668">
        <v>1</v>
      </c>
      <c r="H668" t="s">
        <v>19</v>
      </c>
      <c r="I668" t="s">
        <v>14</v>
      </c>
      <c r="J668" t="s">
        <v>15</v>
      </c>
      <c r="K668">
        <v>1</v>
      </c>
      <c r="L668" t="s">
        <v>22</v>
      </c>
      <c r="M668" t="s">
        <v>32</v>
      </c>
      <c r="N668" s="3">
        <v>46</v>
      </c>
      <c r="O668" s="4" t="str" cm="1">
        <f t="array" ref="O668">_xlfn.IFS(N668 &lt; 46, "25-45 years old", AND(N668 &gt; 45,N668 &lt; 66), "46-65 years old", N668 &gt; 65, "&gt; 65 years old")</f>
        <v>46-65 years old</v>
      </c>
      <c r="P668" t="s">
        <v>15</v>
      </c>
      <c r="Q668" s="5">
        <f t="shared" si="10"/>
        <v>1</v>
      </c>
    </row>
    <row r="669" spans="1:17" x14ac:dyDescent="0.3">
      <c r="A669">
        <v>20505</v>
      </c>
      <c r="B669" s="5" t="s">
        <v>38</v>
      </c>
      <c r="C669" s="5" t="s">
        <v>36</v>
      </c>
      <c r="D669" s="1">
        <v>40000</v>
      </c>
      <c r="E669" s="4">
        <v>40000</v>
      </c>
      <c r="F669" s="9" t="str" cm="1">
        <f t="array" ref="F669">_xlfn.IFS(E669&lt;60000, "10k-50k", AND(E669&gt;50000,E669&lt;110000),"60-100k", E669&gt;100000, "More than 110k ")</f>
        <v>10k-50k</v>
      </c>
      <c r="G669">
        <v>5</v>
      </c>
      <c r="H669" t="s">
        <v>27</v>
      </c>
      <c r="I669" t="s">
        <v>21</v>
      </c>
      <c r="J669" t="s">
        <v>18</v>
      </c>
      <c r="K669">
        <v>2</v>
      </c>
      <c r="L669" t="s">
        <v>40</v>
      </c>
      <c r="M669" t="s">
        <v>32</v>
      </c>
      <c r="N669" s="3">
        <v>61</v>
      </c>
      <c r="O669" s="4" t="str" cm="1">
        <f t="array" ref="O669">_xlfn.IFS(N669 &lt; 46, "25-45 years old", AND(N669 &gt; 45,N669 &lt; 66), "46-65 years old", N669 &gt; 65, "&gt; 65 years old")</f>
        <v>46-65 years old</v>
      </c>
      <c r="P669" t="s">
        <v>18</v>
      </c>
      <c r="Q669" s="5">
        <f t="shared" si="10"/>
        <v>0</v>
      </c>
    </row>
    <row r="670" spans="1:17" x14ac:dyDescent="0.3">
      <c r="A670">
        <v>14592</v>
      </c>
      <c r="B670" s="5" t="s">
        <v>38</v>
      </c>
      <c r="C670" s="5" t="s">
        <v>36</v>
      </c>
      <c r="D670" s="1">
        <v>60000</v>
      </c>
      <c r="E670" s="4">
        <v>60000</v>
      </c>
      <c r="F670" s="9" t="str" cm="1">
        <f t="array" ref="F670">_xlfn.IFS(E670&lt;60000, "10k-50k", AND(E670&gt;50000,E670&lt;110000),"60-100k", E670&gt;100000, "More than 110k ")</f>
        <v>60-100k</v>
      </c>
      <c r="G670">
        <v>0</v>
      </c>
      <c r="H670" t="s">
        <v>31</v>
      </c>
      <c r="I670" t="s">
        <v>21</v>
      </c>
      <c r="J670" t="s">
        <v>15</v>
      </c>
      <c r="K670">
        <v>0</v>
      </c>
      <c r="L670" t="s">
        <v>16</v>
      </c>
      <c r="M670" t="s">
        <v>32</v>
      </c>
      <c r="N670" s="3">
        <v>40</v>
      </c>
      <c r="O670" s="4" t="str" cm="1">
        <f t="array" ref="O670">_xlfn.IFS(N670 &lt; 46, "25-45 years old", AND(N670 &gt; 45,N670 &lt; 66), "46-65 years old", N670 &gt; 65, "&gt; 65 years old")</f>
        <v>25-45 years old</v>
      </c>
      <c r="P670" t="s">
        <v>18</v>
      </c>
      <c r="Q670" s="5">
        <f t="shared" si="10"/>
        <v>0</v>
      </c>
    </row>
    <row r="671" spans="1:17" x14ac:dyDescent="0.3">
      <c r="A671">
        <v>22227</v>
      </c>
      <c r="B671" s="5" t="s">
        <v>38</v>
      </c>
      <c r="C671" s="5" t="s">
        <v>36</v>
      </c>
      <c r="D671" s="1">
        <v>60000</v>
      </c>
      <c r="E671" s="4">
        <v>60000</v>
      </c>
      <c r="F671" s="9" t="str" cm="1">
        <f t="array" ref="F671">_xlfn.IFS(E671&lt;60000, "10k-50k", AND(E671&gt;50000,E671&lt;110000),"60-100k", E671&gt;100000, "More than 110k ")</f>
        <v>60-100k</v>
      </c>
      <c r="G671">
        <v>2</v>
      </c>
      <c r="H671" t="s">
        <v>27</v>
      </c>
      <c r="I671" t="s">
        <v>21</v>
      </c>
      <c r="J671" t="s">
        <v>15</v>
      </c>
      <c r="K671">
        <v>2</v>
      </c>
      <c r="L671" t="s">
        <v>23</v>
      </c>
      <c r="M671" t="s">
        <v>32</v>
      </c>
      <c r="N671" s="3">
        <v>50</v>
      </c>
      <c r="O671" s="4" t="str" cm="1">
        <f t="array" ref="O671">_xlfn.IFS(N671 &lt; 46, "25-45 years old", AND(N671 &gt; 45,N671 &lt; 66), "46-65 years old", N671 &gt; 65, "&gt; 65 years old")</f>
        <v>46-65 years old</v>
      </c>
      <c r="P671" t="s">
        <v>18</v>
      </c>
      <c r="Q671" s="5">
        <f t="shared" si="10"/>
        <v>0</v>
      </c>
    </row>
    <row r="672" spans="1:17" x14ac:dyDescent="0.3">
      <c r="A672">
        <v>21471</v>
      </c>
      <c r="B672" s="5" t="s">
        <v>38</v>
      </c>
      <c r="C672" s="5" t="s">
        <v>37</v>
      </c>
      <c r="D672" s="1">
        <v>70000</v>
      </c>
      <c r="E672" s="4">
        <v>70000</v>
      </c>
      <c r="F672" s="9" t="str" cm="1">
        <f t="array" ref="F672">_xlfn.IFS(E672&lt;60000, "10k-50k", AND(E672&gt;50000,E672&lt;110000),"60-100k", E672&gt;100000, "More than 110k ")</f>
        <v>60-100k</v>
      </c>
      <c r="G672">
        <v>2</v>
      </c>
      <c r="H672" t="s">
        <v>19</v>
      </c>
      <c r="I672" t="s">
        <v>21</v>
      </c>
      <c r="J672" t="s">
        <v>15</v>
      </c>
      <c r="K672">
        <v>1</v>
      </c>
      <c r="L672" t="s">
        <v>40</v>
      </c>
      <c r="M672" t="s">
        <v>32</v>
      </c>
      <c r="N672" s="3">
        <v>59</v>
      </c>
      <c r="O672" s="4" t="str" cm="1">
        <f t="array" ref="O672">_xlfn.IFS(N672 &lt; 46, "25-45 years old", AND(N672 &gt; 45,N672 &lt; 66), "46-65 years old", N672 &gt; 65, "&gt; 65 years old")</f>
        <v>46-65 years old</v>
      </c>
      <c r="P672" t="s">
        <v>18</v>
      </c>
      <c r="Q672" s="5">
        <f t="shared" si="10"/>
        <v>0</v>
      </c>
    </row>
    <row r="673" spans="1:17" x14ac:dyDescent="0.3">
      <c r="A673">
        <v>22252</v>
      </c>
      <c r="B673" s="5" t="s">
        <v>39</v>
      </c>
      <c r="C673" s="5" t="s">
        <v>36</v>
      </c>
      <c r="D673" s="1">
        <v>60000</v>
      </c>
      <c r="E673" s="4">
        <v>60000</v>
      </c>
      <c r="F673" s="9" t="str" cm="1">
        <f t="array" ref="F673">_xlfn.IFS(E673&lt;60000, "10k-50k", AND(E673&gt;50000,E673&lt;110000),"60-100k", E673&gt;100000, "More than 110k ")</f>
        <v>60-100k</v>
      </c>
      <c r="G673">
        <v>1</v>
      </c>
      <c r="H673" t="s">
        <v>31</v>
      </c>
      <c r="I673" t="s">
        <v>21</v>
      </c>
      <c r="J673" t="s">
        <v>15</v>
      </c>
      <c r="K673">
        <v>0</v>
      </c>
      <c r="L673" t="s">
        <v>22</v>
      </c>
      <c r="M673" t="s">
        <v>32</v>
      </c>
      <c r="N673" s="3">
        <v>36</v>
      </c>
      <c r="O673" s="4" t="str" cm="1">
        <f t="array" ref="O673">_xlfn.IFS(N673 &lt; 46, "25-45 years old", AND(N673 &gt; 45,N673 &lt; 66), "46-65 years old", N673 &gt; 65, "&gt; 65 years old")</f>
        <v>25-45 years old</v>
      </c>
      <c r="P673" t="s">
        <v>15</v>
      </c>
      <c r="Q673" s="5">
        <f t="shared" si="10"/>
        <v>1</v>
      </c>
    </row>
    <row r="674" spans="1:17" x14ac:dyDescent="0.3">
      <c r="A674">
        <v>21260</v>
      </c>
      <c r="B674" s="5" t="s">
        <v>39</v>
      </c>
      <c r="C674" s="5" t="s">
        <v>36</v>
      </c>
      <c r="D674" s="1">
        <v>40000</v>
      </c>
      <c r="E674" s="4">
        <v>40000</v>
      </c>
      <c r="F674" s="9" t="str" cm="1">
        <f t="array" ref="F674">_xlfn.IFS(E674&lt;60000, "10k-50k", AND(E674&gt;50000,E674&lt;110000),"60-100k", E674&gt;100000, "More than 110k ")</f>
        <v>10k-50k</v>
      </c>
      <c r="G674">
        <v>0</v>
      </c>
      <c r="H674" t="s">
        <v>27</v>
      </c>
      <c r="I674" t="s">
        <v>14</v>
      </c>
      <c r="J674" t="s">
        <v>15</v>
      </c>
      <c r="K674">
        <v>2</v>
      </c>
      <c r="L674" t="s">
        <v>23</v>
      </c>
      <c r="M674" t="s">
        <v>32</v>
      </c>
      <c r="N674" s="3">
        <v>30</v>
      </c>
      <c r="O674" s="4" t="str" cm="1">
        <f t="array" ref="O674">_xlfn.IFS(N674 &lt; 46, "25-45 years old", AND(N674 &gt; 45,N674 &lt; 66), "46-65 years old", N674 &gt; 65, "&gt; 65 years old")</f>
        <v>25-45 years old</v>
      </c>
      <c r="P674" t="s">
        <v>18</v>
      </c>
      <c r="Q674" s="5">
        <f t="shared" si="10"/>
        <v>0</v>
      </c>
    </row>
    <row r="675" spans="1:17" x14ac:dyDescent="0.3">
      <c r="A675">
        <v>11817</v>
      </c>
      <c r="B675" s="5" t="s">
        <v>39</v>
      </c>
      <c r="C675" s="5" t="s">
        <v>36</v>
      </c>
      <c r="D675" s="1">
        <v>70000</v>
      </c>
      <c r="E675" s="4">
        <v>70000</v>
      </c>
      <c r="F675" s="9" t="str" cm="1">
        <f t="array" ref="F675">_xlfn.IFS(E675&lt;60000, "10k-50k", AND(E675&gt;50000,E675&lt;110000),"60-100k", E675&gt;100000, "More than 110k ")</f>
        <v>60-100k</v>
      </c>
      <c r="G675">
        <v>4</v>
      </c>
      <c r="H675" t="s">
        <v>31</v>
      </c>
      <c r="I675" t="s">
        <v>21</v>
      </c>
      <c r="J675" t="s">
        <v>15</v>
      </c>
      <c r="K675">
        <v>0</v>
      </c>
      <c r="L675" t="s">
        <v>22</v>
      </c>
      <c r="M675" t="s">
        <v>32</v>
      </c>
      <c r="N675" s="3">
        <v>35</v>
      </c>
      <c r="O675" s="4" t="str" cm="1">
        <f t="array" ref="O675">_xlfn.IFS(N675 &lt; 46, "25-45 years old", AND(N675 &gt; 45,N675 &lt; 66), "46-65 years old", N675 &gt; 65, "&gt; 65 years old")</f>
        <v>25-45 years old</v>
      </c>
      <c r="P675" t="s">
        <v>15</v>
      </c>
      <c r="Q675" s="5">
        <f t="shared" si="10"/>
        <v>1</v>
      </c>
    </row>
    <row r="676" spans="1:17" x14ac:dyDescent="0.3">
      <c r="A676">
        <v>19223</v>
      </c>
      <c r="B676" s="5" t="s">
        <v>38</v>
      </c>
      <c r="C676" s="5" t="s">
        <v>36</v>
      </c>
      <c r="D676" s="1">
        <v>30000</v>
      </c>
      <c r="E676" s="4">
        <v>30000</v>
      </c>
      <c r="F676" s="9" t="str" cm="1">
        <f t="array" ref="F676">_xlfn.IFS(E676&lt;60000, "10k-50k", AND(E676&gt;50000,E676&lt;110000),"60-100k", E676&gt;100000, "More than 110k ")</f>
        <v>10k-50k</v>
      </c>
      <c r="G676">
        <v>2</v>
      </c>
      <c r="H676" t="s">
        <v>27</v>
      </c>
      <c r="I676" t="s">
        <v>14</v>
      </c>
      <c r="J676" t="s">
        <v>15</v>
      </c>
      <c r="K676">
        <v>2</v>
      </c>
      <c r="L676" t="s">
        <v>26</v>
      </c>
      <c r="M676" t="s">
        <v>32</v>
      </c>
      <c r="N676" s="3">
        <v>48</v>
      </c>
      <c r="O676" s="4" t="str" cm="1">
        <f t="array" ref="O676">_xlfn.IFS(N676 &lt; 46, "25-45 years old", AND(N676 &gt; 45,N676 &lt; 66), "46-65 years old", N676 &gt; 65, "&gt; 65 years old")</f>
        <v>46-65 years old</v>
      </c>
      <c r="P676" t="s">
        <v>18</v>
      </c>
      <c r="Q676" s="5">
        <f t="shared" si="10"/>
        <v>0</v>
      </c>
    </row>
    <row r="677" spans="1:17" x14ac:dyDescent="0.3">
      <c r="A677">
        <v>18517</v>
      </c>
      <c r="B677" s="5" t="s">
        <v>38</v>
      </c>
      <c r="C677" s="5" t="s">
        <v>37</v>
      </c>
      <c r="D677" s="1">
        <v>100000</v>
      </c>
      <c r="E677" s="4">
        <v>100000</v>
      </c>
      <c r="F677" s="9" t="str" cm="1">
        <f t="array" ref="F677">_xlfn.IFS(E677&lt;60000, "10k-50k", AND(E677&gt;50000,E677&lt;110000),"60-100k", E677&gt;100000, "More than 110k ")</f>
        <v>60-100k</v>
      </c>
      <c r="G677">
        <v>3</v>
      </c>
      <c r="H677" t="s">
        <v>13</v>
      </c>
      <c r="I677" t="s">
        <v>28</v>
      </c>
      <c r="J677" t="s">
        <v>15</v>
      </c>
      <c r="K677">
        <v>4</v>
      </c>
      <c r="L677" t="s">
        <v>16</v>
      </c>
      <c r="M677" t="s">
        <v>32</v>
      </c>
      <c r="N677" s="3">
        <v>41</v>
      </c>
      <c r="O677" s="4" t="str" cm="1">
        <f t="array" ref="O677">_xlfn.IFS(N677 &lt; 46, "25-45 years old", AND(N677 &gt; 45,N677 &lt; 66), "46-65 years old", N677 &gt; 65, "&gt; 65 years old")</f>
        <v>25-45 years old</v>
      </c>
      <c r="P677" t="s">
        <v>18</v>
      </c>
      <c r="Q677" s="5">
        <f t="shared" si="10"/>
        <v>0</v>
      </c>
    </row>
    <row r="678" spans="1:17" x14ac:dyDescent="0.3">
      <c r="A678">
        <v>21717</v>
      </c>
      <c r="B678" s="5" t="s">
        <v>38</v>
      </c>
      <c r="C678" s="5" t="s">
        <v>37</v>
      </c>
      <c r="D678" s="1">
        <v>40000</v>
      </c>
      <c r="E678" s="4">
        <v>40000</v>
      </c>
      <c r="F678" s="9" t="str" cm="1">
        <f t="array" ref="F678">_xlfn.IFS(E678&lt;60000, "10k-50k", AND(E678&gt;50000,E678&lt;110000),"60-100k", E678&gt;100000, "More than 110k ")</f>
        <v>10k-50k</v>
      </c>
      <c r="G678">
        <v>2</v>
      </c>
      <c r="H678" t="s">
        <v>19</v>
      </c>
      <c r="I678" t="s">
        <v>20</v>
      </c>
      <c r="J678" t="s">
        <v>15</v>
      </c>
      <c r="K678">
        <v>1</v>
      </c>
      <c r="L678" t="s">
        <v>16</v>
      </c>
      <c r="M678" t="s">
        <v>32</v>
      </c>
      <c r="N678" s="3">
        <v>47</v>
      </c>
      <c r="O678" s="4" t="str" cm="1">
        <f t="array" ref="O678">_xlfn.IFS(N678 &lt; 46, "25-45 years old", AND(N678 &gt; 45,N678 &lt; 66), "46-65 years old", N678 &gt; 65, "&gt; 65 years old")</f>
        <v>46-65 years old</v>
      </c>
      <c r="P678" t="s">
        <v>18</v>
      </c>
      <c r="Q678" s="5">
        <f t="shared" si="10"/>
        <v>0</v>
      </c>
    </row>
    <row r="679" spans="1:17" x14ac:dyDescent="0.3">
      <c r="A679">
        <v>13760</v>
      </c>
      <c r="B679" s="5" t="s">
        <v>38</v>
      </c>
      <c r="C679" s="5" t="s">
        <v>37</v>
      </c>
      <c r="D679" s="1">
        <v>60000</v>
      </c>
      <c r="E679" s="4">
        <v>60000</v>
      </c>
      <c r="F679" s="9" t="str" cm="1">
        <f t="array" ref="F679">_xlfn.IFS(E679&lt;60000, "10k-50k", AND(E679&gt;50000,E679&lt;110000),"60-100k", E679&gt;100000, "More than 110k ")</f>
        <v>60-100k</v>
      </c>
      <c r="G679">
        <v>4</v>
      </c>
      <c r="H679" t="s">
        <v>31</v>
      </c>
      <c r="I679" t="s">
        <v>14</v>
      </c>
      <c r="J679" t="s">
        <v>18</v>
      </c>
      <c r="K679">
        <v>0</v>
      </c>
      <c r="L679" t="s">
        <v>16</v>
      </c>
      <c r="M679" t="s">
        <v>32</v>
      </c>
      <c r="N679" s="3">
        <v>47</v>
      </c>
      <c r="O679" s="4" t="str" cm="1">
        <f t="array" ref="O679">_xlfn.IFS(N679 &lt; 46, "25-45 years old", AND(N679 &gt; 45,N679 &lt; 66), "46-65 years old", N679 &gt; 65, "&gt; 65 years old")</f>
        <v>46-65 years old</v>
      </c>
      <c r="P679" t="s">
        <v>18</v>
      </c>
      <c r="Q679" s="5">
        <f t="shared" si="10"/>
        <v>0</v>
      </c>
    </row>
    <row r="680" spans="1:17" x14ac:dyDescent="0.3">
      <c r="A680">
        <v>18145</v>
      </c>
      <c r="B680" s="5" t="s">
        <v>38</v>
      </c>
      <c r="C680" s="5" t="s">
        <v>37</v>
      </c>
      <c r="D680" s="1">
        <v>80000</v>
      </c>
      <c r="E680" s="4">
        <v>80000</v>
      </c>
      <c r="F680" s="9" t="str" cm="1">
        <f t="array" ref="F680">_xlfn.IFS(E680&lt;60000, "10k-50k", AND(E680&gt;50000,E680&lt;110000),"60-100k", E680&gt;100000, "More than 110k ")</f>
        <v>60-100k</v>
      </c>
      <c r="G680">
        <v>5</v>
      </c>
      <c r="H680" t="s">
        <v>13</v>
      </c>
      <c r="I680" t="s">
        <v>28</v>
      </c>
      <c r="J680" t="s">
        <v>18</v>
      </c>
      <c r="K680">
        <v>2</v>
      </c>
      <c r="L680" t="s">
        <v>22</v>
      </c>
      <c r="M680" t="s">
        <v>17</v>
      </c>
      <c r="N680" s="3">
        <v>62</v>
      </c>
      <c r="O680" s="4" t="str" cm="1">
        <f t="array" ref="O680">_xlfn.IFS(N680 &lt; 46, "25-45 years old", AND(N680 &gt; 45,N680 &lt; 66), "46-65 years old", N680 &gt; 65, "&gt; 65 years old")</f>
        <v>46-65 years old</v>
      </c>
      <c r="P680" t="s">
        <v>18</v>
      </c>
      <c r="Q680" s="5">
        <f t="shared" si="10"/>
        <v>0</v>
      </c>
    </row>
    <row r="681" spans="1:17" x14ac:dyDescent="0.3">
      <c r="A681">
        <v>21770</v>
      </c>
      <c r="B681" s="5" t="s">
        <v>38</v>
      </c>
      <c r="C681" s="5" t="s">
        <v>37</v>
      </c>
      <c r="D681" s="1">
        <v>60000</v>
      </c>
      <c r="E681" s="4">
        <v>60000</v>
      </c>
      <c r="F681" s="9" t="str" cm="1">
        <f t="array" ref="F681">_xlfn.IFS(E681&lt;60000, "10k-50k", AND(E681&gt;50000,E681&lt;110000),"60-100k", E681&gt;100000, "More than 110k ")</f>
        <v>60-100k</v>
      </c>
      <c r="G681">
        <v>4</v>
      </c>
      <c r="H681" t="s">
        <v>13</v>
      </c>
      <c r="I681" t="s">
        <v>28</v>
      </c>
      <c r="J681" t="s">
        <v>15</v>
      </c>
      <c r="K681">
        <v>2</v>
      </c>
      <c r="L681" t="s">
        <v>40</v>
      </c>
      <c r="M681" t="s">
        <v>32</v>
      </c>
      <c r="N681" s="3">
        <v>60</v>
      </c>
      <c r="O681" s="4" t="str" cm="1">
        <f t="array" ref="O681">_xlfn.IFS(N681 &lt; 46, "25-45 years old", AND(N681 &gt; 45,N681 &lt; 66), "46-65 years old", N681 &gt; 65, "&gt; 65 years old")</f>
        <v>46-65 years old</v>
      </c>
      <c r="P681" t="s">
        <v>18</v>
      </c>
      <c r="Q681" s="5">
        <f t="shared" si="10"/>
        <v>0</v>
      </c>
    </row>
    <row r="682" spans="1:17" x14ac:dyDescent="0.3">
      <c r="A682">
        <v>11165</v>
      </c>
      <c r="B682" s="5" t="s">
        <v>38</v>
      </c>
      <c r="C682" s="5" t="s">
        <v>36</v>
      </c>
      <c r="D682" s="1">
        <v>60000</v>
      </c>
      <c r="E682" s="4">
        <v>60000</v>
      </c>
      <c r="F682" s="9" t="str" cm="1">
        <f t="array" ref="F682">_xlfn.IFS(E682&lt;60000, "10k-50k", AND(E682&gt;50000,E682&lt;110000),"60-100k", E682&gt;100000, "More than 110k ")</f>
        <v>60-100k</v>
      </c>
      <c r="G682">
        <v>0</v>
      </c>
      <c r="H682" t="s">
        <v>19</v>
      </c>
      <c r="I682" t="s">
        <v>14</v>
      </c>
      <c r="J682" t="s">
        <v>18</v>
      </c>
      <c r="K682">
        <v>1</v>
      </c>
      <c r="L682" t="s">
        <v>26</v>
      </c>
      <c r="M682" t="s">
        <v>32</v>
      </c>
      <c r="N682" s="3">
        <v>33</v>
      </c>
      <c r="O682" s="4" t="str" cm="1">
        <f t="array" ref="O682">_xlfn.IFS(N682 &lt; 46, "25-45 years old", AND(N682 &gt; 45,N682 &lt; 66), "46-65 years old", N682 &gt; 65, "&gt; 65 years old")</f>
        <v>25-45 years old</v>
      </c>
      <c r="P682" t="s">
        <v>18</v>
      </c>
      <c r="Q682" s="5">
        <f t="shared" si="10"/>
        <v>0</v>
      </c>
    </row>
    <row r="683" spans="1:17" x14ac:dyDescent="0.3">
      <c r="A683">
        <v>16377</v>
      </c>
      <c r="B683" s="5" t="s">
        <v>39</v>
      </c>
      <c r="C683" s="5" t="s">
        <v>36</v>
      </c>
      <c r="D683" s="1">
        <v>80000</v>
      </c>
      <c r="E683" s="4">
        <v>80000</v>
      </c>
      <c r="F683" s="9" t="str" cm="1">
        <f t="array" ref="F683">_xlfn.IFS(E683&lt;60000, "10k-50k", AND(E683&gt;50000,E683&lt;110000),"60-100k", E683&gt;100000, "More than 110k ")</f>
        <v>60-100k</v>
      </c>
      <c r="G683">
        <v>4</v>
      </c>
      <c r="H683" t="s">
        <v>31</v>
      </c>
      <c r="I683" t="s">
        <v>14</v>
      </c>
      <c r="J683" t="s">
        <v>18</v>
      </c>
      <c r="K683">
        <v>0</v>
      </c>
      <c r="L683" t="s">
        <v>16</v>
      </c>
      <c r="M683" t="s">
        <v>32</v>
      </c>
      <c r="N683" s="3">
        <v>47</v>
      </c>
      <c r="O683" s="4" t="str" cm="1">
        <f t="array" ref="O683">_xlfn.IFS(N683 &lt; 46, "25-45 years old", AND(N683 &gt; 45,N683 &lt; 66), "46-65 years old", N683 &gt; 65, "&gt; 65 years old")</f>
        <v>46-65 years old</v>
      </c>
      <c r="P683" t="s">
        <v>18</v>
      </c>
      <c r="Q683" s="5">
        <f t="shared" si="10"/>
        <v>0</v>
      </c>
    </row>
    <row r="684" spans="1:17" x14ac:dyDescent="0.3">
      <c r="A684">
        <v>26248</v>
      </c>
      <c r="B684" s="5" t="s">
        <v>38</v>
      </c>
      <c r="C684" s="5" t="s">
        <v>37</v>
      </c>
      <c r="D684" s="1">
        <v>20000</v>
      </c>
      <c r="E684" s="4">
        <v>20000</v>
      </c>
      <c r="F684" s="9" t="str" cm="1">
        <f t="array" ref="F684">_xlfn.IFS(E684&lt;60000, "10k-50k", AND(E684&gt;50000,E684&lt;110000),"60-100k", E684&gt;100000, "More than 110k ")</f>
        <v>10k-50k</v>
      </c>
      <c r="G684">
        <v>3</v>
      </c>
      <c r="H684" t="s">
        <v>29</v>
      </c>
      <c r="I684" t="s">
        <v>20</v>
      </c>
      <c r="J684" t="s">
        <v>18</v>
      </c>
      <c r="K684">
        <v>2</v>
      </c>
      <c r="L684" t="s">
        <v>16</v>
      </c>
      <c r="M684" t="s">
        <v>32</v>
      </c>
      <c r="N684" s="3">
        <v>52</v>
      </c>
      <c r="O684" s="4" t="str" cm="1">
        <f t="array" ref="O684">_xlfn.IFS(N684 &lt; 46, "25-45 years old", AND(N684 &gt; 45,N684 &lt; 66), "46-65 years old", N684 &gt; 65, "&gt; 65 years old")</f>
        <v>46-65 years old</v>
      </c>
      <c r="P684" t="s">
        <v>18</v>
      </c>
      <c r="Q684" s="5">
        <f t="shared" si="10"/>
        <v>0</v>
      </c>
    </row>
    <row r="685" spans="1:17" x14ac:dyDescent="0.3">
      <c r="A685">
        <v>23461</v>
      </c>
      <c r="B685" s="5" t="s">
        <v>38</v>
      </c>
      <c r="C685" s="5" t="s">
        <v>36</v>
      </c>
      <c r="D685" s="1">
        <v>90000</v>
      </c>
      <c r="E685" s="4">
        <v>90000</v>
      </c>
      <c r="F685" s="9" t="str" cm="1">
        <f t="array" ref="F685">_xlfn.IFS(E685&lt;60000, "10k-50k", AND(E685&gt;50000,E685&lt;110000),"60-100k", E685&gt;100000, "More than 110k ")</f>
        <v>60-100k</v>
      </c>
      <c r="G685">
        <v>5</v>
      </c>
      <c r="H685" t="s">
        <v>19</v>
      </c>
      <c r="I685" t="s">
        <v>21</v>
      </c>
      <c r="J685" t="s">
        <v>15</v>
      </c>
      <c r="K685">
        <v>3</v>
      </c>
      <c r="L685" t="s">
        <v>22</v>
      </c>
      <c r="M685" t="s">
        <v>32</v>
      </c>
      <c r="N685" s="3">
        <v>40</v>
      </c>
      <c r="O685" s="4" t="str" cm="1">
        <f t="array" ref="O685">_xlfn.IFS(N685 &lt; 46, "25-45 years old", AND(N685 &gt; 45,N685 &lt; 66), "46-65 years old", N685 &gt; 65, "&gt; 65 years old")</f>
        <v>25-45 years old</v>
      </c>
      <c r="P685" t="s">
        <v>18</v>
      </c>
      <c r="Q685" s="5">
        <f t="shared" si="10"/>
        <v>0</v>
      </c>
    </row>
    <row r="686" spans="1:17" x14ac:dyDescent="0.3">
      <c r="A686">
        <v>29133</v>
      </c>
      <c r="B686" s="5" t="s">
        <v>39</v>
      </c>
      <c r="C686" s="5" t="s">
        <v>36</v>
      </c>
      <c r="D686" s="1">
        <v>60000</v>
      </c>
      <c r="E686" s="4">
        <v>60000</v>
      </c>
      <c r="F686" s="9" t="str" cm="1">
        <f t="array" ref="F686">_xlfn.IFS(E686&lt;60000, "10k-50k", AND(E686&gt;50000,E686&lt;110000),"60-100k", E686&gt;100000, "More than 110k ")</f>
        <v>60-100k</v>
      </c>
      <c r="G686">
        <v>4</v>
      </c>
      <c r="H686" t="s">
        <v>13</v>
      </c>
      <c r="I686" t="s">
        <v>14</v>
      </c>
      <c r="J686" t="s">
        <v>18</v>
      </c>
      <c r="K686">
        <v>2</v>
      </c>
      <c r="L686" t="s">
        <v>16</v>
      </c>
      <c r="M686" t="s">
        <v>32</v>
      </c>
      <c r="N686" s="3">
        <v>42</v>
      </c>
      <c r="O686" s="4" t="str" cm="1">
        <f t="array" ref="O686">_xlfn.IFS(N686 &lt; 46, "25-45 years old", AND(N686 &gt; 45,N686 &lt; 66), "46-65 years old", N686 &gt; 65, "&gt; 65 years old")</f>
        <v>25-45 years old</v>
      </c>
      <c r="P686" t="s">
        <v>18</v>
      </c>
      <c r="Q686" s="5">
        <f t="shared" si="10"/>
        <v>0</v>
      </c>
    </row>
    <row r="687" spans="1:17" x14ac:dyDescent="0.3">
      <c r="A687">
        <v>27673</v>
      </c>
      <c r="B687" s="5" t="s">
        <v>39</v>
      </c>
      <c r="C687" s="5" t="s">
        <v>36</v>
      </c>
      <c r="D687" s="1">
        <v>60000</v>
      </c>
      <c r="E687" s="4">
        <v>60000</v>
      </c>
      <c r="F687" s="9" t="str" cm="1">
        <f t="array" ref="F687">_xlfn.IFS(E687&lt;60000, "10k-50k", AND(E687&gt;50000,E687&lt;110000),"60-100k", E687&gt;100000, "More than 110k ")</f>
        <v>60-100k</v>
      </c>
      <c r="G687">
        <v>3</v>
      </c>
      <c r="H687" t="s">
        <v>31</v>
      </c>
      <c r="I687" t="s">
        <v>28</v>
      </c>
      <c r="J687" t="s">
        <v>15</v>
      </c>
      <c r="K687">
        <v>2</v>
      </c>
      <c r="L687" t="s">
        <v>23</v>
      </c>
      <c r="M687" t="s">
        <v>32</v>
      </c>
      <c r="N687" s="3">
        <v>53</v>
      </c>
      <c r="O687" s="4" t="str" cm="1">
        <f t="array" ref="O687">_xlfn.IFS(N687 &lt; 46, "25-45 years old", AND(N687 &gt; 45,N687 &lt; 66), "46-65 years old", N687 &gt; 65, "&gt; 65 years old")</f>
        <v>46-65 years old</v>
      </c>
      <c r="P687" t="s">
        <v>15</v>
      </c>
      <c r="Q687" s="5">
        <f t="shared" si="10"/>
        <v>1</v>
      </c>
    </row>
    <row r="688" spans="1:17" x14ac:dyDescent="0.3">
      <c r="A688">
        <v>12774</v>
      </c>
      <c r="B688" s="5" t="s">
        <v>38</v>
      </c>
      <c r="C688" s="5" t="s">
        <v>36</v>
      </c>
      <c r="D688" s="1">
        <v>40000</v>
      </c>
      <c r="E688" s="4">
        <v>40000</v>
      </c>
      <c r="F688" s="9" t="str" cm="1">
        <f t="array" ref="F688">_xlfn.IFS(E688&lt;60000, "10k-50k", AND(E688&gt;50000,E688&lt;110000),"60-100k", E688&gt;100000, "More than 110k ")</f>
        <v>10k-50k</v>
      </c>
      <c r="G688">
        <v>1</v>
      </c>
      <c r="H688" t="s">
        <v>19</v>
      </c>
      <c r="I688" t="s">
        <v>20</v>
      </c>
      <c r="J688" t="s">
        <v>15</v>
      </c>
      <c r="K688">
        <v>1</v>
      </c>
      <c r="L688" t="s">
        <v>26</v>
      </c>
      <c r="M688" t="s">
        <v>32</v>
      </c>
      <c r="N688" s="3">
        <v>51</v>
      </c>
      <c r="O688" s="4" t="str" cm="1">
        <f t="array" ref="O688">_xlfn.IFS(N688 &lt; 46, "25-45 years old", AND(N688 &gt; 45,N688 &lt; 66), "46-65 years old", N688 &gt; 65, "&gt; 65 years old")</f>
        <v>46-65 years old</v>
      </c>
      <c r="P688" t="s">
        <v>15</v>
      </c>
      <c r="Q688" s="5">
        <f t="shared" si="10"/>
        <v>1</v>
      </c>
    </row>
    <row r="689" spans="1:17" x14ac:dyDescent="0.3">
      <c r="A689">
        <v>18910</v>
      </c>
      <c r="B689" s="5" t="s">
        <v>39</v>
      </c>
      <c r="C689" s="5" t="s">
        <v>37</v>
      </c>
      <c r="D689" s="1">
        <v>30000</v>
      </c>
      <c r="E689" s="4">
        <v>30000</v>
      </c>
      <c r="F689" s="9" t="str" cm="1">
        <f t="array" ref="F689">_xlfn.IFS(E689&lt;60000, "10k-50k", AND(E689&gt;50000,E689&lt;110000),"60-100k", E689&gt;100000, "More than 110k ")</f>
        <v>10k-50k</v>
      </c>
      <c r="G689">
        <v>0</v>
      </c>
      <c r="H689" t="s">
        <v>19</v>
      </c>
      <c r="I689" t="s">
        <v>14</v>
      </c>
      <c r="J689" t="s">
        <v>15</v>
      </c>
      <c r="K689">
        <v>2</v>
      </c>
      <c r="L689" t="s">
        <v>23</v>
      </c>
      <c r="M689" t="s">
        <v>32</v>
      </c>
      <c r="N689" s="3">
        <v>30</v>
      </c>
      <c r="O689" s="4" t="str" cm="1">
        <f t="array" ref="O689">_xlfn.IFS(N689 &lt; 46, "25-45 years old", AND(N689 &gt; 45,N689 &lt; 66), "46-65 years old", N689 &gt; 65, "&gt; 65 years old")</f>
        <v>25-45 years old</v>
      </c>
      <c r="P689" t="s">
        <v>18</v>
      </c>
      <c r="Q689" s="5">
        <f t="shared" si="10"/>
        <v>0</v>
      </c>
    </row>
    <row r="690" spans="1:17" x14ac:dyDescent="0.3">
      <c r="A690">
        <v>11699</v>
      </c>
      <c r="B690" s="5" t="s">
        <v>39</v>
      </c>
      <c r="C690" s="5" t="s">
        <v>37</v>
      </c>
      <c r="D690" s="1">
        <v>60000</v>
      </c>
      <c r="E690" s="4">
        <v>60000</v>
      </c>
      <c r="F690" s="9" t="str" cm="1">
        <f t="array" ref="F690">_xlfn.IFS(E690&lt;60000, "10k-50k", AND(E690&gt;50000,E690&lt;110000),"60-100k", E690&gt;100000, "More than 110k ")</f>
        <v>60-100k</v>
      </c>
      <c r="G690">
        <v>0</v>
      </c>
      <c r="H690" t="s">
        <v>13</v>
      </c>
      <c r="I690" t="s">
        <v>14</v>
      </c>
      <c r="J690" t="s">
        <v>18</v>
      </c>
      <c r="K690">
        <v>2</v>
      </c>
      <c r="L690" t="s">
        <v>16</v>
      </c>
      <c r="M690" t="s">
        <v>32</v>
      </c>
      <c r="N690" s="3">
        <v>30</v>
      </c>
      <c r="O690" s="4" t="str" cm="1">
        <f t="array" ref="O690">_xlfn.IFS(N690 &lt; 46, "25-45 years old", AND(N690 &gt; 45,N690 &lt; 66), "46-65 years old", N690 &gt; 65, "&gt; 65 years old")</f>
        <v>25-45 years old</v>
      </c>
      <c r="P690" t="s">
        <v>18</v>
      </c>
      <c r="Q690" s="5">
        <f t="shared" si="10"/>
        <v>0</v>
      </c>
    </row>
    <row r="691" spans="1:17" x14ac:dyDescent="0.3">
      <c r="A691">
        <v>16725</v>
      </c>
      <c r="B691" s="5" t="s">
        <v>38</v>
      </c>
      <c r="C691" s="5" t="s">
        <v>37</v>
      </c>
      <c r="D691" s="1">
        <v>30000</v>
      </c>
      <c r="E691" s="4">
        <v>30000</v>
      </c>
      <c r="F691" s="9" t="str" cm="1">
        <f t="array" ref="F691">_xlfn.IFS(E691&lt;60000, "10k-50k", AND(E691&gt;50000,E691&lt;110000),"60-100k", E691&gt;100000, "More than 110k ")</f>
        <v>10k-50k</v>
      </c>
      <c r="G691">
        <v>0</v>
      </c>
      <c r="H691" t="s">
        <v>27</v>
      </c>
      <c r="I691" t="s">
        <v>14</v>
      </c>
      <c r="J691" t="s">
        <v>15</v>
      </c>
      <c r="K691">
        <v>2</v>
      </c>
      <c r="L691" t="s">
        <v>23</v>
      </c>
      <c r="M691" t="s">
        <v>32</v>
      </c>
      <c r="N691" s="3">
        <v>26</v>
      </c>
      <c r="O691" s="4" t="str" cm="1">
        <f t="array" ref="O691">_xlfn.IFS(N691 &lt; 46, "25-45 years old", AND(N691 &gt; 45,N691 &lt; 66), "46-65 years old", N691 &gt; 65, "&gt; 65 years old")</f>
        <v>25-45 years old</v>
      </c>
      <c r="P691" t="s">
        <v>18</v>
      </c>
      <c r="Q691" s="5">
        <f t="shared" si="10"/>
        <v>0</v>
      </c>
    </row>
    <row r="692" spans="1:17" x14ac:dyDescent="0.3">
      <c r="A692">
        <v>28269</v>
      </c>
      <c r="B692" s="5" t="s">
        <v>39</v>
      </c>
      <c r="C692" s="5" t="s">
        <v>36</v>
      </c>
      <c r="D692" s="1">
        <v>130000</v>
      </c>
      <c r="E692" s="4">
        <v>130000</v>
      </c>
      <c r="F692" s="9" t="str" cm="1">
        <f t="array" ref="F692">_xlfn.IFS(E692&lt;60000, "10k-50k", AND(E692&gt;50000,E692&lt;110000),"60-100k", E692&gt;100000, "More than 110k ")</f>
        <v xml:space="preserve">More than 110k </v>
      </c>
      <c r="G692">
        <v>1</v>
      </c>
      <c r="H692" t="s">
        <v>13</v>
      </c>
      <c r="I692" t="s">
        <v>28</v>
      </c>
      <c r="J692" t="s">
        <v>18</v>
      </c>
      <c r="K692">
        <v>1</v>
      </c>
      <c r="L692" t="s">
        <v>22</v>
      </c>
      <c r="M692" t="s">
        <v>32</v>
      </c>
      <c r="N692" s="3">
        <v>45</v>
      </c>
      <c r="O692" s="4" t="str" cm="1">
        <f t="array" ref="O692">_xlfn.IFS(N692 &lt; 46, "25-45 years old", AND(N692 &gt; 45,N692 &lt; 66), "46-65 years old", N692 &gt; 65, "&gt; 65 years old")</f>
        <v>25-45 years old</v>
      </c>
      <c r="P692" t="s">
        <v>18</v>
      </c>
      <c r="Q692" s="5">
        <f t="shared" si="10"/>
        <v>0</v>
      </c>
    </row>
    <row r="693" spans="1:17" x14ac:dyDescent="0.3">
      <c r="A693">
        <v>23144</v>
      </c>
      <c r="B693" s="5" t="s">
        <v>38</v>
      </c>
      <c r="C693" s="5" t="s">
        <v>37</v>
      </c>
      <c r="D693" s="1">
        <v>50000</v>
      </c>
      <c r="E693" s="4">
        <v>50000</v>
      </c>
      <c r="F693" s="9" t="str" cm="1">
        <f t="array" ref="F693">_xlfn.IFS(E693&lt;60000, "10k-50k", AND(E693&gt;50000,E693&lt;110000),"60-100k", E693&gt;100000, "More than 110k ")</f>
        <v>10k-50k</v>
      </c>
      <c r="G693">
        <v>1</v>
      </c>
      <c r="H693" t="s">
        <v>13</v>
      </c>
      <c r="I693" t="s">
        <v>14</v>
      </c>
      <c r="J693" t="s">
        <v>15</v>
      </c>
      <c r="K693">
        <v>0</v>
      </c>
      <c r="L693" t="s">
        <v>16</v>
      </c>
      <c r="M693" t="s">
        <v>32</v>
      </c>
      <c r="N693" s="3">
        <v>34</v>
      </c>
      <c r="O693" s="4" t="str" cm="1">
        <f t="array" ref="O693">_xlfn.IFS(N693 &lt; 46, "25-45 years old", AND(N693 &gt; 45,N693 &lt; 66), "46-65 years old", N693 &gt; 65, "&gt; 65 years old")</f>
        <v>25-45 years old</v>
      </c>
      <c r="P693" t="s">
        <v>15</v>
      </c>
      <c r="Q693" s="5">
        <f t="shared" si="10"/>
        <v>1</v>
      </c>
    </row>
    <row r="694" spans="1:17" x14ac:dyDescent="0.3">
      <c r="A694">
        <v>23376</v>
      </c>
      <c r="B694" s="5" t="s">
        <v>38</v>
      </c>
      <c r="C694" s="5" t="s">
        <v>37</v>
      </c>
      <c r="D694" s="1">
        <v>70000</v>
      </c>
      <c r="E694" s="4">
        <v>70000</v>
      </c>
      <c r="F694" s="9" t="str" cm="1">
        <f t="array" ref="F694">_xlfn.IFS(E694&lt;60000, "10k-50k", AND(E694&gt;50000,E694&lt;110000),"60-100k", E694&gt;100000, "More than 110k ")</f>
        <v>60-100k</v>
      </c>
      <c r="G694">
        <v>1</v>
      </c>
      <c r="H694" t="s">
        <v>13</v>
      </c>
      <c r="I694" t="s">
        <v>21</v>
      </c>
      <c r="J694" t="s">
        <v>15</v>
      </c>
      <c r="K694">
        <v>1</v>
      </c>
      <c r="L694" t="s">
        <v>22</v>
      </c>
      <c r="M694" t="s">
        <v>32</v>
      </c>
      <c r="N694" s="3">
        <v>44</v>
      </c>
      <c r="O694" s="4" t="str" cm="1">
        <f t="array" ref="O694">_xlfn.IFS(N694 &lt; 46, "25-45 years old", AND(N694 &gt; 45,N694 &lt; 66), "46-65 years old", N694 &gt; 65, "&gt; 65 years old")</f>
        <v>25-45 years old</v>
      </c>
      <c r="P694" t="s">
        <v>15</v>
      </c>
      <c r="Q694" s="5">
        <f t="shared" si="10"/>
        <v>1</v>
      </c>
    </row>
    <row r="695" spans="1:17" x14ac:dyDescent="0.3">
      <c r="A695">
        <v>25970</v>
      </c>
      <c r="B695" s="5" t="s">
        <v>39</v>
      </c>
      <c r="C695" s="5" t="s">
        <v>36</v>
      </c>
      <c r="D695" s="1">
        <v>60000</v>
      </c>
      <c r="E695" s="4">
        <v>60000</v>
      </c>
      <c r="F695" s="9" t="str" cm="1">
        <f t="array" ref="F695">_xlfn.IFS(E695&lt;60000, "10k-50k", AND(E695&gt;50000,E695&lt;110000),"60-100k", E695&gt;100000, "More than 110k ")</f>
        <v>60-100k</v>
      </c>
      <c r="G695">
        <v>4</v>
      </c>
      <c r="H695" t="s">
        <v>13</v>
      </c>
      <c r="I695" t="s">
        <v>14</v>
      </c>
      <c r="J695" t="s">
        <v>18</v>
      </c>
      <c r="K695">
        <v>2</v>
      </c>
      <c r="L695" t="s">
        <v>16</v>
      </c>
      <c r="M695" t="s">
        <v>32</v>
      </c>
      <c r="N695" s="3">
        <v>41</v>
      </c>
      <c r="O695" s="4" t="str" cm="1">
        <f t="array" ref="O695">_xlfn.IFS(N695 &lt; 46, "25-45 years old", AND(N695 &gt; 45,N695 &lt; 66), "46-65 years old", N695 &gt; 65, "&gt; 65 years old")</f>
        <v>25-45 years old</v>
      </c>
      <c r="P695" t="s">
        <v>15</v>
      </c>
      <c r="Q695" s="5">
        <f t="shared" si="10"/>
        <v>1</v>
      </c>
    </row>
    <row r="696" spans="1:17" x14ac:dyDescent="0.3">
      <c r="A696">
        <v>28068</v>
      </c>
      <c r="B696" s="5" t="s">
        <v>39</v>
      </c>
      <c r="C696" s="5" t="s">
        <v>36</v>
      </c>
      <c r="D696" s="1">
        <v>80000</v>
      </c>
      <c r="E696" s="4">
        <v>80000</v>
      </c>
      <c r="F696" s="9" t="str" cm="1">
        <f t="array" ref="F696">_xlfn.IFS(E696&lt;60000, "10k-50k", AND(E696&gt;50000,E696&lt;110000),"60-100k", E696&gt;100000, "More than 110k ")</f>
        <v>60-100k</v>
      </c>
      <c r="G696">
        <v>3</v>
      </c>
      <c r="H696" t="s">
        <v>31</v>
      </c>
      <c r="I696" t="s">
        <v>21</v>
      </c>
      <c r="J696" t="s">
        <v>18</v>
      </c>
      <c r="K696">
        <v>0</v>
      </c>
      <c r="L696" t="s">
        <v>16</v>
      </c>
      <c r="M696" t="s">
        <v>32</v>
      </c>
      <c r="N696" s="3">
        <v>36</v>
      </c>
      <c r="O696" s="4" t="str" cm="1">
        <f t="array" ref="O696">_xlfn.IFS(N696 &lt; 46, "25-45 years old", AND(N696 &gt; 45,N696 &lt; 66), "46-65 years old", N696 &gt; 65, "&gt; 65 years old")</f>
        <v>25-45 years old</v>
      </c>
      <c r="P696" t="s">
        <v>15</v>
      </c>
      <c r="Q696" s="5">
        <f t="shared" si="10"/>
        <v>1</v>
      </c>
    </row>
    <row r="697" spans="1:17" x14ac:dyDescent="0.3">
      <c r="A697">
        <v>18390</v>
      </c>
      <c r="B697" s="5" t="s">
        <v>38</v>
      </c>
      <c r="C697" s="5" t="s">
        <v>37</v>
      </c>
      <c r="D697" s="1">
        <v>80000</v>
      </c>
      <c r="E697" s="4">
        <v>80000</v>
      </c>
      <c r="F697" s="9" t="str" cm="1">
        <f t="array" ref="F697">_xlfn.IFS(E697&lt;60000, "10k-50k", AND(E697&gt;50000,E697&lt;110000),"60-100k", E697&gt;100000, "More than 110k ")</f>
        <v>60-100k</v>
      </c>
      <c r="G697">
        <v>5</v>
      </c>
      <c r="H697" t="s">
        <v>19</v>
      </c>
      <c r="I697" t="s">
        <v>21</v>
      </c>
      <c r="J697" t="s">
        <v>15</v>
      </c>
      <c r="K697">
        <v>2</v>
      </c>
      <c r="L697" t="s">
        <v>16</v>
      </c>
      <c r="M697" t="s">
        <v>32</v>
      </c>
      <c r="N697" s="3">
        <v>44</v>
      </c>
      <c r="O697" s="4" t="str" cm="1">
        <f t="array" ref="O697">_xlfn.IFS(N697 &lt; 46, "25-45 years old", AND(N697 &gt; 45,N697 &lt; 66), "46-65 years old", N697 &gt; 65, "&gt; 65 years old")</f>
        <v>25-45 years old</v>
      </c>
      <c r="P697" t="s">
        <v>18</v>
      </c>
      <c r="Q697" s="5">
        <f t="shared" si="10"/>
        <v>0</v>
      </c>
    </row>
    <row r="698" spans="1:17" x14ac:dyDescent="0.3">
      <c r="A698">
        <v>29112</v>
      </c>
      <c r="B698" s="5" t="s">
        <v>39</v>
      </c>
      <c r="C698" s="5" t="s">
        <v>37</v>
      </c>
      <c r="D698" s="1">
        <v>60000</v>
      </c>
      <c r="E698" s="4">
        <v>60000</v>
      </c>
      <c r="F698" s="9" t="str" cm="1">
        <f t="array" ref="F698">_xlfn.IFS(E698&lt;60000, "10k-50k", AND(E698&gt;50000,E698&lt;110000),"60-100k", E698&gt;100000, "More than 110k ")</f>
        <v>60-100k</v>
      </c>
      <c r="G698">
        <v>0</v>
      </c>
      <c r="H698" t="s">
        <v>19</v>
      </c>
      <c r="I698" t="s">
        <v>21</v>
      </c>
      <c r="J698" t="s">
        <v>18</v>
      </c>
      <c r="K698">
        <v>2</v>
      </c>
      <c r="L698" t="s">
        <v>26</v>
      </c>
      <c r="M698" t="s">
        <v>32</v>
      </c>
      <c r="N698" s="3">
        <v>30</v>
      </c>
      <c r="O698" s="4" t="str" cm="1">
        <f t="array" ref="O698">_xlfn.IFS(N698 &lt; 46, "25-45 years old", AND(N698 &gt; 45,N698 &lt; 66), "46-65 years old", N698 &gt; 65, "&gt; 65 years old")</f>
        <v>25-45 years old</v>
      </c>
      <c r="P698" t="s">
        <v>18</v>
      </c>
      <c r="Q698" s="5">
        <f t="shared" si="10"/>
        <v>0</v>
      </c>
    </row>
    <row r="699" spans="1:17" x14ac:dyDescent="0.3">
      <c r="A699">
        <v>14090</v>
      </c>
      <c r="B699" s="5" t="s">
        <v>38</v>
      </c>
      <c r="C699" s="5" t="s">
        <v>36</v>
      </c>
      <c r="D699" s="1">
        <v>30000</v>
      </c>
      <c r="E699" s="4">
        <v>30000</v>
      </c>
      <c r="F699" s="9" t="str" cm="1">
        <f t="array" ref="F699">_xlfn.IFS(E699&lt;60000, "10k-50k", AND(E699&gt;50000,E699&lt;110000),"60-100k", E699&gt;100000, "More than 110k ")</f>
        <v>10k-50k</v>
      </c>
      <c r="G699">
        <v>0</v>
      </c>
      <c r="H699" t="s">
        <v>29</v>
      </c>
      <c r="I699" t="s">
        <v>20</v>
      </c>
      <c r="J699" t="s">
        <v>18</v>
      </c>
      <c r="K699">
        <v>2</v>
      </c>
      <c r="L699" t="s">
        <v>16</v>
      </c>
      <c r="M699" t="s">
        <v>32</v>
      </c>
      <c r="N699" s="3">
        <v>28</v>
      </c>
      <c r="O699" s="4" t="str" cm="1">
        <f t="array" ref="O699">_xlfn.IFS(N699 &lt; 46, "25-45 years old", AND(N699 &gt; 45,N699 &lt; 66), "46-65 years old", N699 &gt; 65, "&gt; 65 years old")</f>
        <v>25-45 years old</v>
      </c>
      <c r="P699" t="s">
        <v>18</v>
      </c>
      <c r="Q699" s="5">
        <f t="shared" si="10"/>
        <v>0</v>
      </c>
    </row>
    <row r="700" spans="1:17" x14ac:dyDescent="0.3">
      <c r="A700">
        <v>27040</v>
      </c>
      <c r="B700" s="5" t="s">
        <v>38</v>
      </c>
      <c r="C700" s="5" t="s">
        <v>37</v>
      </c>
      <c r="D700" s="1">
        <v>20000</v>
      </c>
      <c r="E700" s="4">
        <v>20000</v>
      </c>
      <c r="F700" s="9" t="str" cm="1">
        <f t="array" ref="F700">_xlfn.IFS(E700&lt;60000, "10k-50k", AND(E700&gt;50000,E700&lt;110000),"60-100k", E700&gt;100000, "More than 110k ")</f>
        <v>10k-50k</v>
      </c>
      <c r="G700">
        <v>2</v>
      </c>
      <c r="H700" t="s">
        <v>29</v>
      </c>
      <c r="I700" t="s">
        <v>20</v>
      </c>
      <c r="J700" t="s">
        <v>15</v>
      </c>
      <c r="K700">
        <v>2</v>
      </c>
      <c r="L700" t="s">
        <v>26</v>
      </c>
      <c r="M700" t="s">
        <v>32</v>
      </c>
      <c r="N700" s="3">
        <v>49</v>
      </c>
      <c r="O700" s="4" t="str" cm="1">
        <f t="array" ref="O700">_xlfn.IFS(N700 &lt; 46, "25-45 years old", AND(N700 &gt; 45,N700 &lt; 66), "46-65 years old", N700 &gt; 65, "&gt; 65 years old")</f>
        <v>46-65 years old</v>
      </c>
      <c r="P700" t="s">
        <v>18</v>
      </c>
      <c r="Q700" s="5">
        <f t="shared" si="10"/>
        <v>0</v>
      </c>
    </row>
    <row r="701" spans="1:17" x14ac:dyDescent="0.3">
      <c r="A701">
        <v>23479</v>
      </c>
      <c r="B701" s="5" t="s">
        <v>39</v>
      </c>
      <c r="C701" s="5" t="s">
        <v>37</v>
      </c>
      <c r="D701" s="1">
        <v>90000</v>
      </c>
      <c r="E701" s="4">
        <v>90000</v>
      </c>
      <c r="F701" s="9" t="str" cm="1">
        <f t="array" ref="F701">_xlfn.IFS(E701&lt;60000, "10k-50k", AND(E701&gt;50000,E701&lt;110000),"60-100k", E701&gt;100000, "More than 110k ")</f>
        <v>60-100k</v>
      </c>
      <c r="G701">
        <v>0</v>
      </c>
      <c r="H701" t="s">
        <v>19</v>
      </c>
      <c r="I701" t="s">
        <v>21</v>
      </c>
      <c r="J701" t="s">
        <v>18</v>
      </c>
      <c r="K701">
        <v>2</v>
      </c>
      <c r="L701" t="s">
        <v>16</v>
      </c>
      <c r="M701" t="s">
        <v>32</v>
      </c>
      <c r="N701" s="3">
        <v>43</v>
      </c>
      <c r="O701" s="4" t="str" cm="1">
        <f t="array" ref="O701">_xlfn.IFS(N701 &lt; 46, "25-45 years old", AND(N701 &gt; 45,N701 &lt; 66), "46-65 years old", N701 &gt; 65, "&gt; 65 years old")</f>
        <v>25-45 years old</v>
      </c>
      <c r="P701" t="s">
        <v>15</v>
      </c>
      <c r="Q701" s="5">
        <f t="shared" si="10"/>
        <v>1</v>
      </c>
    </row>
    <row r="702" spans="1:17" x14ac:dyDescent="0.3">
      <c r="A702">
        <v>16795</v>
      </c>
      <c r="B702" s="5" t="s">
        <v>38</v>
      </c>
      <c r="C702" s="5" t="s">
        <v>36</v>
      </c>
      <c r="D702" s="1">
        <v>70000</v>
      </c>
      <c r="E702" s="4">
        <v>70000</v>
      </c>
      <c r="F702" s="9" t="str" cm="1">
        <f t="array" ref="F702">_xlfn.IFS(E702&lt;60000, "10k-50k", AND(E702&gt;50000,E702&lt;110000),"60-100k", E702&gt;100000, "More than 110k ")</f>
        <v>60-100k</v>
      </c>
      <c r="G702">
        <v>4</v>
      </c>
      <c r="H702" t="s">
        <v>13</v>
      </c>
      <c r="I702" t="s">
        <v>28</v>
      </c>
      <c r="J702" t="s">
        <v>15</v>
      </c>
      <c r="K702">
        <v>1</v>
      </c>
      <c r="L702" t="s">
        <v>26</v>
      </c>
      <c r="M702" t="s">
        <v>32</v>
      </c>
      <c r="N702" s="3">
        <v>59</v>
      </c>
      <c r="O702" s="4" t="str" cm="1">
        <f t="array" ref="O702">_xlfn.IFS(N702 &lt; 46, "25-45 years old", AND(N702 &gt; 45,N702 &lt; 66), "46-65 years old", N702 &gt; 65, "&gt; 65 years old")</f>
        <v>46-65 years old</v>
      </c>
      <c r="P702" t="s">
        <v>18</v>
      </c>
      <c r="Q702" s="5">
        <f t="shared" si="10"/>
        <v>0</v>
      </c>
    </row>
    <row r="703" spans="1:17" x14ac:dyDescent="0.3">
      <c r="A703">
        <v>22014</v>
      </c>
      <c r="B703" s="5" t="s">
        <v>39</v>
      </c>
      <c r="C703" s="5" t="s">
        <v>37</v>
      </c>
      <c r="D703" s="1">
        <v>30000</v>
      </c>
      <c r="E703" s="4">
        <v>30000</v>
      </c>
      <c r="F703" s="9" t="str" cm="1">
        <f t="array" ref="F703">_xlfn.IFS(E703&lt;60000, "10k-50k", AND(E703&gt;50000,E703&lt;110000),"60-100k", E703&gt;100000, "More than 110k ")</f>
        <v>10k-50k</v>
      </c>
      <c r="G703">
        <v>0</v>
      </c>
      <c r="H703" t="s">
        <v>27</v>
      </c>
      <c r="I703" t="s">
        <v>14</v>
      </c>
      <c r="J703" t="s">
        <v>15</v>
      </c>
      <c r="K703">
        <v>2</v>
      </c>
      <c r="L703" t="s">
        <v>23</v>
      </c>
      <c r="M703" t="s">
        <v>32</v>
      </c>
      <c r="N703" s="3">
        <v>26</v>
      </c>
      <c r="O703" s="4" t="str" cm="1">
        <f t="array" ref="O703">_xlfn.IFS(N703 &lt; 46, "25-45 years old", AND(N703 &gt; 45,N703 &lt; 66), "46-65 years old", N703 &gt; 65, "&gt; 65 years old")</f>
        <v>25-45 years old</v>
      </c>
      <c r="P703" t="s">
        <v>18</v>
      </c>
      <c r="Q703" s="5">
        <f t="shared" si="10"/>
        <v>0</v>
      </c>
    </row>
    <row r="704" spans="1:17" x14ac:dyDescent="0.3">
      <c r="A704">
        <v>13314</v>
      </c>
      <c r="B704" s="5" t="s">
        <v>38</v>
      </c>
      <c r="C704" s="5" t="s">
        <v>37</v>
      </c>
      <c r="D704" s="1">
        <v>120000</v>
      </c>
      <c r="E704" s="4">
        <v>120000</v>
      </c>
      <c r="F704" s="9" t="str" cm="1">
        <f t="array" ref="F704">_xlfn.IFS(E704&lt;60000, "10k-50k", AND(E704&gt;50000,E704&lt;110000),"60-100k", E704&gt;100000, "More than 110k ")</f>
        <v xml:space="preserve">More than 110k </v>
      </c>
      <c r="G704">
        <v>1</v>
      </c>
      <c r="H704" t="s">
        <v>27</v>
      </c>
      <c r="I704" t="s">
        <v>21</v>
      </c>
      <c r="J704" t="s">
        <v>15</v>
      </c>
      <c r="K704">
        <v>4</v>
      </c>
      <c r="L704" t="s">
        <v>23</v>
      </c>
      <c r="M704" t="s">
        <v>32</v>
      </c>
      <c r="N704" s="3">
        <v>46</v>
      </c>
      <c r="O704" s="4" t="str" cm="1">
        <f t="array" ref="O704">_xlfn.IFS(N704 &lt; 46, "25-45 years old", AND(N704 &gt; 45,N704 &lt; 66), "46-65 years old", N704 &gt; 65, "&gt; 65 years old")</f>
        <v>46-65 years old</v>
      </c>
      <c r="P704" t="s">
        <v>15</v>
      </c>
      <c r="Q704" s="5">
        <f t="shared" si="10"/>
        <v>1</v>
      </c>
    </row>
    <row r="705" spans="1:17" x14ac:dyDescent="0.3">
      <c r="A705">
        <v>11619</v>
      </c>
      <c r="B705" s="5" t="s">
        <v>39</v>
      </c>
      <c r="C705" s="5" t="s">
        <v>36</v>
      </c>
      <c r="D705" s="1">
        <v>50000</v>
      </c>
      <c r="E705" s="4">
        <v>50000</v>
      </c>
      <c r="F705" s="9" t="str" cm="1">
        <f t="array" ref="F705">_xlfn.IFS(E705&lt;60000, "10k-50k", AND(E705&gt;50000,E705&lt;110000),"60-100k", E705&gt;100000, "More than 110k ")</f>
        <v>10k-50k</v>
      </c>
      <c r="G705">
        <v>0</v>
      </c>
      <c r="H705" t="s">
        <v>31</v>
      </c>
      <c r="I705" t="s">
        <v>14</v>
      </c>
      <c r="J705" t="s">
        <v>15</v>
      </c>
      <c r="K705">
        <v>0</v>
      </c>
      <c r="L705" t="s">
        <v>26</v>
      </c>
      <c r="M705" t="s">
        <v>32</v>
      </c>
      <c r="N705" s="3">
        <v>33</v>
      </c>
      <c r="O705" s="4" t="str" cm="1">
        <f t="array" ref="O705">_xlfn.IFS(N705 &lt; 46, "25-45 years old", AND(N705 &gt; 45,N705 &lt; 66), "46-65 years old", N705 &gt; 65, "&gt; 65 years old")</f>
        <v>25-45 years old</v>
      </c>
      <c r="P705" t="s">
        <v>18</v>
      </c>
      <c r="Q705" s="5">
        <f t="shared" si="10"/>
        <v>0</v>
      </c>
    </row>
    <row r="706" spans="1:17" x14ac:dyDescent="0.3">
      <c r="A706">
        <v>29132</v>
      </c>
      <c r="B706" s="5" t="s">
        <v>39</v>
      </c>
      <c r="C706" s="5" t="s">
        <v>36</v>
      </c>
      <c r="D706" s="1">
        <v>40000</v>
      </c>
      <c r="E706" s="4">
        <v>40000</v>
      </c>
      <c r="F706" s="9" t="str" cm="1">
        <f t="array" ref="F706">_xlfn.IFS(E706&lt;60000, "10k-50k", AND(E706&gt;50000,E706&lt;110000),"60-100k", E706&gt;100000, "More than 110k ")</f>
        <v>10k-50k</v>
      </c>
      <c r="G706">
        <v>0</v>
      </c>
      <c r="H706" t="s">
        <v>13</v>
      </c>
      <c r="I706" t="s">
        <v>21</v>
      </c>
      <c r="J706" t="s">
        <v>15</v>
      </c>
      <c r="K706">
        <v>1</v>
      </c>
      <c r="L706" t="s">
        <v>22</v>
      </c>
      <c r="M706" t="s">
        <v>32</v>
      </c>
      <c r="N706" s="3">
        <v>42</v>
      </c>
      <c r="O706" s="4" t="str" cm="1">
        <f t="array" ref="O706">_xlfn.IFS(N706 &lt; 46, "25-45 years old", AND(N706 &gt; 45,N706 &lt; 66), "46-65 years old", N706 &gt; 65, "&gt; 65 years old")</f>
        <v>25-45 years old</v>
      </c>
      <c r="P706" t="s">
        <v>15</v>
      </c>
      <c r="Q706" s="5">
        <f t="shared" si="10"/>
        <v>1</v>
      </c>
    </row>
    <row r="707" spans="1:17" x14ac:dyDescent="0.3">
      <c r="A707">
        <v>11199</v>
      </c>
      <c r="B707" s="5" t="s">
        <v>38</v>
      </c>
      <c r="C707" s="5" t="s">
        <v>36</v>
      </c>
      <c r="D707" s="1">
        <v>70000</v>
      </c>
      <c r="E707" s="4">
        <v>70000</v>
      </c>
      <c r="F707" s="9" t="str" cm="1">
        <f t="array" ref="F707">_xlfn.IFS(E707&lt;60000, "10k-50k", AND(E707&gt;50000,E707&lt;110000),"60-100k", E707&gt;100000, "More than 110k ")</f>
        <v>60-100k</v>
      </c>
      <c r="G707">
        <v>4</v>
      </c>
      <c r="H707" t="s">
        <v>13</v>
      </c>
      <c r="I707" t="s">
        <v>28</v>
      </c>
      <c r="J707" t="s">
        <v>15</v>
      </c>
      <c r="K707">
        <v>1</v>
      </c>
      <c r="L707" t="s">
        <v>40</v>
      </c>
      <c r="M707" t="s">
        <v>32</v>
      </c>
      <c r="N707" s="3">
        <v>59</v>
      </c>
      <c r="O707" s="4" t="str" cm="1">
        <f t="array" ref="O707">_xlfn.IFS(N707 &lt; 46, "25-45 years old", AND(N707 &gt; 45,N707 &lt; 66), "46-65 years old", N707 &gt; 65, "&gt; 65 years old")</f>
        <v>46-65 years old</v>
      </c>
      <c r="P707" t="s">
        <v>18</v>
      </c>
      <c r="Q707" s="5">
        <f t="shared" ref="Q707:Q770" si="11" xml:space="preserve"> IF(P707 = "Yes", 1, 0)</f>
        <v>0</v>
      </c>
    </row>
    <row r="708" spans="1:17" x14ac:dyDescent="0.3">
      <c r="A708">
        <v>20296</v>
      </c>
      <c r="B708" s="5" t="s">
        <v>39</v>
      </c>
      <c r="C708" s="5" t="s">
        <v>36</v>
      </c>
      <c r="D708" s="1">
        <v>60000</v>
      </c>
      <c r="E708" s="4">
        <v>60000</v>
      </c>
      <c r="F708" s="9" t="str" cm="1">
        <f t="array" ref="F708">_xlfn.IFS(E708&lt;60000, "10k-50k", AND(E708&gt;50000,E708&lt;110000),"60-100k", E708&gt;100000, "More than 110k ")</f>
        <v>60-100k</v>
      </c>
      <c r="G708">
        <v>0</v>
      </c>
      <c r="H708" t="s">
        <v>19</v>
      </c>
      <c r="I708" t="s">
        <v>14</v>
      </c>
      <c r="J708" t="s">
        <v>18</v>
      </c>
      <c r="K708">
        <v>1</v>
      </c>
      <c r="L708" t="s">
        <v>26</v>
      </c>
      <c r="M708" t="s">
        <v>32</v>
      </c>
      <c r="N708" s="3">
        <v>33</v>
      </c>
      <c r="O708" s="4" t="str" cm="1">
        <f t="array" ref="O708">_xlfn.IFS(N708 &lt; 46, "25-45 years old", AND(N708 &gt; 45,N708 &lt; 66), "46-65 years old", N708 &gt; 65, "&gt; 65 years old")</f>
        <v>25-45 years old</v>
      </c>
      <c r="P708" t="s">
        <v>15</v>
      </c>
      <c r="Q708" s="5">
        <f t="shared" si="11"/>
        <v>1</v>
      </c>
    </row>
    <row r="709" spans="1:17" x14ac:dyDescent="0.3">
      <c r="A709">
        <v>17546</v>
      </c>
      <c r="B709" s="5" t="s">
        <v>38</v>
      </c>
      <c r="C709" s="5" t="s">
        <v>36</v>
      </c>
      <c r="D709" s="1">
        <v>70000</v>
      </c>
      <c r="E709" s="4">
        <v>70000</v>
      </c>
      <c r="F709" s="9" t="str" cm="1">
        <f t="array" ref="F709">_xlfn.IFS(E709&lt;60000, "10k-50k", AND(E709&gt;50000,E709&lt;110000),"60-100k", E709&gt;100000, "More than 110k ")</f>
        <v>60-100k</v>
      </c>
      <c r="G709">
        <v>1</v>
      </c>
      <c r="H709" t="s">
        <v>19</v>
      </c>
      <c r="I709" t="s">
        <v>14</v>
      </c>
      <c r="J709" t="s">
        <v>15</v>
      </c>
      <c r="K709">
        <v>1</v>
      </c>
      <c r="L709" t="s">
        <v>16</v>
      </c>
      <c r="M709" t="s">
        <v>32</v>
      </c>
      <c r="N709" s="3">
        <v>44</v>
      </c>
      <c r="O709" s="4" t="str" cm="1">
        <f t="array" ref="O709">_xlfn.IFS(N709 &lt; 46, "25-45 years old", AND(N709 &gt; 45,N709 &lt; 66), "46-65 years old", N709 &gt; 65, "&gt; 65 years old")</f>
        <v>25-45 years old</v>
      </c>
      <c r="P709" t="s">
        <v>15</v>
      </c>
      <c r="Q709" s="5">
        <f t="shared" si="11"/>
        <v>1</v>
      </c>
    </row>
    <row r="710" spans="1:17" x14ac:dyDescent="0.3">
      <c r="A710">
        <v>18069</v>
      </c>
      <c r="B710" s="5" t="s">
        <v>38</v>
      </c>
      <c r="C710" s="5" t="s">
        <v>37</v>
      </c>
      <c r="D710" s="1">
        <v>70000</v>
      </c>
      <c r="E710" s="4">
        <v>70000</v>
      </c>
      <c r="F710" s="9" t="str" cm="1">
        <f t="array" ref="F710">_xlfn.IFS(E710&lt;60000, "10k-50k", AND(E710&gt;50000,E710&lt;110000),"60-100k", E710&gt;100000, "More than 110k ")</f>
        <v>60-100k</v>
      </c>
      <c r="G710">
        <v>5</v>
      </c>
      <c r="H710" t="s">
        <v>13</v>
      </c>
      <c r="I710" t="s">
        <v>28</v>
      </c>
      <c r="J710" t="s">
        <v>15</v>
      </c>
      <c r="K710">
        <v>4</v>
      </c>
      <c r="L710" t="s">
        <v>40</v>
      </c>
      <c r="M710" t="s">
        <v>32</v>
      </c>
      <c r="N710" s="3">
        <v>60</v>
      </c>
      <c r="O710" s="4" t="str" cm="1">
        <f t="array" ref="O710">_xlfn.IFS(N710 &lt; 46, "25-45 years old", AND(N710 &gt; 45,N710 &lt; 66), "46-65 years old", N710 &gt; 65, "&gt; 65 years old")</f>
        <v>46-65 years old</v>
      </c>
      <c r="P710" t="s">
        <v>18</v>
      </c>
      <c r="Q710" s="5">
        <f t="shared" si="11"/>
        <v>0</v>
      </c>
    </row>
    <row r="711" spans="1:17" x14ac:dyDescent="0.3">
      <c r="A711">
        <v>23712</v>
      </c>
      <c r="B711" s="5" t="s">
        <v>39</v>
      </c>
      <c r="C711" s="5" t="s">
        <v>36</v>
      </c>
      <c r="D711" s="1">
        <v>70000</v>
      </c>
      <c r="E711" s="4">
        <v>70000</v>
      </c>
      <c r="F711" s="9" t="str" cm="1">
        <f t="array" ref="F711">_xlfn.IFS(E711&lt;60000, "10k-50k", AND(E711&gt;50000,E711&lt;110000),"60-100k", E711&gt;100000, "More than 110k ")</f>
        <v>60-100k</v>
      </c>
      <c r="G711">
        <v>2</v>
      </c>
      <c r="H711" t="s">
        <v>13</v>
      </c>
      <c r="I711" t="s">
        <v>28</v>
      </c>
      <c r="J711" t="s">
        <v>15</v>
      </c>
      <c r="K711">
        <v>1</v>
      </c>
      <c r="L711" t="s">
        <v>40</v>
      </c>
      <c r="M711" t="s">
        <v>32</v>
      </c>
      <c r="N711" s="3">
        <v>59</v>
      </c>
      <c r="O711" s="4" t="str" cm="1">
        <f t="array" ref="O711">_xlfn.IFS(N711 &lt; 46, "25-45 years old", AND(N711 &gt; 45,N711 &lt; 66), "46-65 years old", N711 &gt; 65, "&gt; 65 years old")</f>
        <v>46-65 years old</v>
      </c>
      <c r="P711" t="s">
        <v>18</v>
      </c>
      <c r="Q711" s="5">
        <f t="shared" si="11"/>
        <v>0</v>
      </c>
    </row>
    <row r="712" spans="1:17" x14ac:dyDescent="0.3">
      <c r="A712">
        <v>23358</v>
      </c>
      <c r="B712" s="5" t="s">
        <v>38</v>
      </c>
      <c r="C712" s="5" t="s">
        <v>37</v>
      </c>
      <c r="D712" s="1">
        <v>60000</v>
      </c>
      <c r="E712" s="4">
        <v>60000</v>
      </c>
      <c r="F712" s="9" t="str" cm="1">
        <f t="array" ref="F712">_xlfn.IFS(E712&lt;60000, "10k-50k", AND(E712&gt;50000,E712&lt;110000),"60-100k", E712&gt;100000, "More than 110k ")</f>
        <v>60-100k</v>
      </c>
      <c r="G712">
        <v>0</v>
      </c>
      <c r="H712" t="s">
        <v>27</v>
      </c>
      <c r="I712" t="s">
        <v>21</v>
      </c>
      <c r="J712" t="s">
        <v>15</v>
      </c>
      <c r="K712">
        <v>2</v>
      </c>
      <c r="L712" t="s">
        <v>23</v>
      </c>
      <c r="M712" t="s">
        <v>32</v>
      </c>
      <c r="N712" s="3">
        <v>32</v>
      </c>
      <c r="O712" s="4" t="str" cm="1">
        <f t="array" ref="O712">_xlfn.IFS(N712 &lt; 46, "25-45 years old", AND(N712 &gt; 45,N712 &lt; 66), "46-65 years old", N712 &gt; 65, "&gt; 65 years old")</f>
        <v>25-45 years old</v>
      </c>
      <c r="P712" t="s">
        <v>15</v>
      </c>
      <c r="Q712" s="5">
        <f t="shared" si="11"/>
        <v>1</v>
      </c>
    </row>
    <row r="713" spans="1:17" x14ac:dyDescent="0.3">
      <c r="A713">
        <v>20518</v>
      </c>
      <c r="B713" s="5" t="s">
        <v>38</v>
      </c>
      <c r="C713" s="5" t="s">
        <v>36</v>
      </c>
      <c r="D713" s="1">
        <v>70000</v>
      </c>
      <c r="E713" s="4">
        <v>70000</v>
      </c>
      <c r="F713" s="9" t="str" cm="1">
        <f t="array" ref="F713">_xlfn.IFS(E713&lt;60000, "10k-50k", AND(E713&gt;50000,E713&lt;110000),"60-100k", E713&gt;100000, "More than 110k ")</f>
        <v>60-100k</v>
      </c>
      <c r="G713">
        <v>2</v>
      </c>
      <c r="H713" t="s">
        <v>19</v>
      </c>
      <c r="I713" t="s">
        <v>21</v>
      </c>
      <c r="J713" t="s">
        <v>15</v>
      </c>
      <c r="K713">
        <v>1</v>
      </c>
      <c r="L713" t="s">
        <v>40</v>
      </c>
      <c r="M713" t="s">
        <v>32</v>
      </c>
      <c r="N713" s="3">
        <v>58</v>
      </c>
      <c r="O713" s="4" t="str" cm="1">
        <f t="array" ref="O713">_xlfn.IFS(N713 &lt; 46, "25-45 years old", AND(N713 &gt; 45,N713 &lt; 66), "46-65 years old", N713 &gt; 65, "&gt; 65 years old")</f>
        <v>46-65 years old</v>
      </c>
      <c r="P713" t="s">
        <v>18</v>
      </c>
      <c r="Q713" s="5">
        <f t="shared" si="11"/>
        <v>0</v>
      </c>
    </row>
    <row r="714" spans="1:17" x14ac:dyDescent="0.3">
      <c r="A714">
        <v>28026</v>
      </c>
      <c r="B714" s="5" t="s">
        <v>38</v>
      </c>
      <c r="C714" s="5" t="s">
        <v>36</v>
      </c>
      <c r="D714" s="1">
        <v>40000</v>
      </c>
      <c r="E714" s="4">
        <v>40000</v>
      </c>
      <c r="F714" s="9" t="str" cm="1">
        <f t="array" ref="F714">_xlfn.IFS(E714&lt;60000, "10k-50k", AND(E714&gt;50000,E714&lt;110000),"60-100k", E714&gt;100000, "More than 110k ")</f>
        <v>10k-50k</v>
      </c>
      <c r="G714">
        <v>2</v>
      </c>
      <c r="H714" t="s">
        <v>27</v>
      </c>
      <c r="I714" t="s">
        <v>21</v>
      </c>
      <c r="J714" t="s">
        <v>18</v>
      </c>
      <c r="K714">
        <v>2</v>
      </c>
      <c r="L714" t="s">
        <v>22</v>
      </c>
      <c r="M714" t="s">
        <v>32</v>
      </c>
      <c r="N714" s="3">
        <v>59</v>
      </c>
      <c r="O714" s="4" t="str" cm="1">
        <f t="array" ref="O714">_xlfn.IFS(N714 &lt; 46, "25-45 years old", AND(N714 &gt; 45,N714 &lt; 66), "46-65 years old", N714 &gt; 65, "&gt; 65 years old")</f>
        <v>46-65 years old</v>
      </c>
      <c r="P714" t="s">
        <v>18</v>
      </c>
      <c r="Q714" s="5">
        <f t="shared" si="11"/>
        <v>0</v>
      </c>
    </row>
    <row r="715" spans="1:17" x14ac:dyDescent="0.3">
      <c r="A715">
        <v>11669</v>
      </c>
      <c r="B715" s="5" t="s">
        <v>39</v>
      </c>
      <c r="C715" s="5" t="s">
        <v>36</v>
      </c>
      <c r="D715" s="1">
        <v>70000</v>
      </c>
      <c r="E715" s="4">
        <v>70000</v>
      </c>
      <c r="F715" s="9" t="str" cm="1">
        <f t="array" ref="F715">_xlfn.IFS(E715&lt;60000, "10k-50k", AND(E715&gt;50000,E715&lt;110000),"60-100k", E715&gt;100000, "More than 110k ")</f>
        <v>60-100k</v>
      </c>
      <c r="G715">
        <v>2</v>
      </c>
      <c r="H715" t="s">
        <v>13</v>
      </c>
      <c r="I715" t="s">
        <v>14</v>
      </c>
      <c r="J715" t="s">
        <v>15</v>
      </c>
      <c r="K715">
        <v>1</v>
      </c>
      <c r="L715" t="s">
        <v>22</v>
      </c>
      <c r="M715" t="s">
        <v>32</v>
      </c>
      <c r="N715" s="3">
        <v>38</v>
      </c>
      <c r="O715" s="4" t="str" cm="1">
        <f t="array" ref="O715">_xlfn.IFS(N715 &lt; 46, "25-45 years old", AND(N715 &gt; 45,N715 &lt; 66), "46-65 years old", N715 &gt; 65, "&gt; 65 years old")</f>
        <v>25-45 years old</v>
      </c>
      <c r="P715" t="s">
        <v>18</v>
      </c>
      <c r="Q715" s="5">
        <f t="shared" si="11"/>
        <v>0</v>
      </c>
    </row>
    <row r="716" spans="1:17" x14ac:dyDescent="0.3">
      <c r="A716">
        <v>16020</v>
      </c>
      <c r="B716" s="5" t="s">
        <v>38</v>
      </c>
      <c r="C716" s="5" t="s">
        <v>37</v>
      </c>
      <c r="D716" s="1">
        <v>40000</v>
      </c>
      <c r="E716" s="4">
        <v>40000</v>
      </c>
      <c r="F716" s="9" t="str" cm="1">
        <f t="array" ref="F716">_xlfn.IFS(E716&lt;60000, "10k-50k", AND(E716&gt;50000,E716&lt;110000),"60-100k", E716&gt;100000, "More than 110k ")</f>
        <v>10k-50k</v>
      </c>
      <c r="G716">
        <v>0</v>
      </c>
      <c r="H716" t="s">
        <v>27</v>
      </c>
      <c r="I716" t="s">
        <v>14</v>
      </c>
      <c r="J716" t="s">
        <v>15</v>
      </c>
      <c r="K716">
        <v>2</v>
      </c>
      <c r="L716" t="s">
        <v>23</v>
      </c>
      <c r="M716" t="s">
        <v>32</v>
      </c>
      <c r="N716" s="3">
        <v>28</v>
      </c>
      <c r="O716" s="4" t="str" cm="1">
        <f t="array" ref="O716">_xlfn.IFS(N716 &lt; 46, "25-45 years old", AND(N716 &gt; 45,N716 &lt; 66), "46-65 years old", N716 &gt; 65, "&gt; 65 years old")</f>
        <v>25-45 years old</v>
      </c>
      <c r="P716" t="s">
        <v>15</v>
      </c>
      <c r="Q716" s="5">
        <f t="shared" si="11"/>
        <v>1</v>
      </c>
    </row>
    <row r="717" spans="1:17" x14ac:dyDescent="0.3">
      <c r="A717">
        <v>27090</v>
      </c>
      <c r="B717" s="5" t="s">
        <v>38</v>
      </c>
      <c r="C717" s="5" t="s">
        <v>36</v>
      </c>
      <c r="D717" s="1">
        <v>60000</v>
      </c>
      <c r="E717" s="4">
        <v>60000</v>
      </c>
      <c r="F717" s="9" t="str" cm="1">
        <f t="array" ref="F717">_xlfn.IFS(E717&lt;60000, "10k-50k", AND(E717&gt;50000,E717&lt;110000),"60-100k", E717&gt;100000, "More than 110k ")</f>
        <v>60-100k</v>
      </c>
      <c r="G717">
        <v>1</v>
      </c>
      <c r="H717" t="s">
        <v>31</v>
      </c>
      <c r="I717" t="s">
        <v>21</v>
      </c>
      <c r="J717" t="s">
        <v>15</v>
      </c>
      <c r="K717">
        <v>0</v>
      </c>
      <c r="L717" t="s">
        <v>22</v>
      </c>
      <c r="M717" t="s">
        <v>32</v>
      </c>
      <c r="N717" s="3">
        <v>37</v>
      </c>
      <c r="O717" s="4" t="str" cm="1">
        <f t="array" ref="O717">_xlfn.IFS(N717 &lt; 46, "25-45 years old", AND(N717 &gt; 45,N717 &lt; 66), "46-65 years old", N717 &gt; 65, "&gt; 65 years old")</f>
        <v>25-45 years old</v>
      </c>
      <c r="P717" t="s">
        <v>15</v>
      </c>
      <c r="Q717" s="5">
        <f t="shared" si="11"/>
        <v>1</v>
      </c>
    </row>
    <row r="718" spans="1:17" x14ac:dyDescent="0.3">
      <c r="A718">
        <v>27198</v>
      </c>
      <c r="B718" s="5" t="s">
        <v>39</v>
      </c>
      <c r="C718" s="5" t="s">
        <v>36</v>
      </c>
      <c r="D718" s="1">
        <v>80000</v>
      </c>
      <c r="E718" s="4">
        <v>80000</v>
      </c>
      <c r="F718" s="9" t="str" cm="1">
        <f t="array" ref="F718">_xlfn.IFS(E718&lt;60000, "10k-50k", AND(E718&gt;50000,E718&lt;110000),"60-100k", E718&gt;100000, "More than 110k ")</f>
        <v>60-100k</v>
      </c>
      <c r="G718">
        <v>0</v>
      </c>
      <c r="H718" t="s">
        <v>31</v>
      </c>
      <c r="I718" t="s">
        <v>14</v>
      </c>
      <c r="J718" t="s">
        <v>18</v>
      </c>
      <c r="K718">
        <v>0</v>
      </c>
      <c r="L718" t="s">
        <v>16</v>
      </c>
      <c r="M718" t="s">
        <v>32</v>
      </c>
      <c r="N718" s="3">
        <v>40</v>
      </c>
      <c r="O718" s="4" t="str" cm="1">
        <f t="array" ref="O718">_xlfn.IFS(N718 &lt; 46, "25-45 years old", AND(N718 &gt; 45,N718 &lt; 66), "46-65 years old", N718 &gt; 65, "&gt; 65 years old")</f>
        <v>25-45 years old</v>
      </c>
      <c r="P718" t="s">
        <v>18</v>
      </c>
      <c r="Q718" s="5">
        <f t="shared" si="11"/>
        <v>0</v>
      </c>
    </row>
    <row r="719" spans="1:17" x14ac:dyDescent="0.3">
      <c r="A719">
        <v>19661</v>
      </c>
      <c r="B719" s="5" t="s">
        <v>39</v>
      </c>
      <c r="C719" s="5" t="s">
        <v>37</v>
      </c>
      <c r="D719" s="1">
        <v>90000</v>
      </c>
      <c r="E719" s="4">
        <v>90000</v>
      </c>
      <c r="F719" s="9" t="str" cm="1">
        <f t="array" ref="F719">_xlfn.IFS(E719&lt;60000, "10k-50k", AND(E719&gt;50000,E719&lt;110000),"60-100k", E719&gt;100000, "More than 110k ")</f>
        <v>60-100k</v>
      </c>
      <c r="G719">
        <v>4</v>
      </c>
      <c r="H719" t="s">
        <v>13</v>
      </c>
      <c r="I719" t="s">
        <v>28</v>
      </c>
      <c r="J719" t="s">
        <v>15</v>
      </c>
      <c r="K719">
        <v>1</v>
      </c>
      <c r="L719" t="s">
        <v>26</v>
      </c>
      <c r="M719" t="s">
        <v>32</v>
      </c>
      <c r="N719" s="3">
        <v>38</v>
      </c>
      <c r="O719" s="4" t="str" cm="1">
        <f t="array" ref="O719">_xlfn.IFS(N719 &lt; 46, "25-45 years old", AND(N719 &gt; 45,N719 &lt; 66), "46-65 years old", N719 &gt; 65, "&gt; 65 years old")</f>
        <v>25-45 years old</v>
      </c>
      <c r="P719" t="s">
        <v>15</v>
      </c>
      <c r="Q719" s="5">
        <f t="shared" si="11"/>
        <v>1</v>
      </c>
    </row>
    <row r="720" spans="1:17" x14ac:dyDescent="0.3">
      <c r="A720">
        <v>26327</v>
      </c>
      <c r="B720" s="5" t="s">
        <v>38</v>
      </c>
      <c r="C720" s="5" t="s">
        <v>37</v>
      </c>
      <c r="D720" s="1">
        <v>70000</v>
      </c>
      <c r="E720" s="4">
        <v>70000</v>
      </c>
      <c r="F720" s="9" t="str" cm="1">
        <f t="array" ref="F720">_xlfn.IFS(E720&lt;60000, "10k-50k", AND(E720&gt;50000,E720&lt;110000),"60-100k", E720&gt;100000, "More than 110k ")</f>
        <v>60-100k</v>
      </c>
      <c r="G720">
        <v>4</v>
      </c>
      <c r="H720" t="s">
        <v>31</v>
      </c>
      <c r="I720" t="s">
        <v>21</v>
      </c>
      <c r="J720" t="s">
        <v>15</v>
      </c>
      <c r="K720">
        <v>0</v>
      </c>
      <c r="L720" t="s">
        <v>22</v>
      </c>
      <c r="M720" t="s">
        <v>32</v>
      </c>
      <c r="N720" s="3">
        <v>36</v>
      </c>
      <c r="O720" s="4" t="str" cm="1">
        <f t="array" ref="O720">_xlfn.IFS(N720 &lt; 46, "25-45 years old", AND(N720 &gt; 45,N720 &lt; 66), "46-65 years old", N720 &gt; 65, "&gt; 65 years old")</f>
        <v>25-45 years old</v>
      </c>
      <c r="P720" t="s">
        <v>15</v>
      </c>
      <c r="Q720" s="5">
        <f t="shared" si="11"/>
        <v>1</v>
      </c>
    </row>
    <row r="721" spans="1:17" x14ac:dyDescent="0.3">
      <c r="A721">
        <v>26341</v>
      </c>
      <c r="B721" s="5" t="s">
        <v>38</v>
      </c>
      <c r="C721" s="5" t="s">
        <v>36</v>
      </c>
      <c r="D721" s="1">
        <v>70000</v>
      </c>
      <c r="E721" s="4">
        <v>70000</v>
      </c>
      <c r="F721" s="9" t="str" cm="1">
        <f t="array" ref="F721">_xlfn.IFS(E721&lt;60000, "10k-50k", AND(E721&gt;50000,E721&lt;110000),"60-100k", E721&gt;100000, "More than 110k ")</f>
        <v>60-100k</v>
      </c>
      <c r="G721">
        <v>5</v>
      </c>
      <c r="H721" t="s">
        <v>31</v>
      </c>
      <c r="I721" t="s">
        <v>21</v>
      </c>
      <c r="J721" t="s">
        <v>15</v>
      </c>
      <c r="K721">
        <v>2</v>
      </c>
      <c r="L721" t="s">
        <v>16</v>
      </c>
      <c r="M721" t="s">
        <v>32</v>
      </c>
      <c r="N721" s="3">
        <v>37</v>
      </c>
      <c r="O721" s="4" t="str" cm="1">
        <f t="array" ref="O721">_xlfn.IFS(N721 &lt; 46, "25-45 years old", AND(N721 &gt; 45,N721 &lt; 66), "46-65 years old", N721 &gt; 65, "&gt; 65 years old")</f>
        <v>25-45 years old</v>
      </c>
      <c r="P721" t="s">
        <v>18</v>
      </c>
      <c r="Q721" s="5">
        <f t="shared" si="11"/>
        <v>0</v>
      </c>
    </row>
    <row r="722" spans="1:17" x14ac:dyDescent="0.3">
      <c r="A722">
        <v>24958</v>
      </c>
      <c r="B722" s="5" t="s">
        <v>39</v>
      </c>
      <c r="C722" s="5" t="s">
        <v>36</v>
      </c>
      <c r="D722" s="1">
        <v>40000</v>
      </c>
      <c r="E722" s="4">
        <v>40000</v>
      </c>
      <c r="F722" s="9" t="str" cm="1">
        <f t="array" ref="F722">_xlfn.IFS(E722&lt;60000, "10k-50k", AND(E722&gt;50000,E722&lt;110000),"60-100k", E722&gt;100000, "More than 110k ")</f>
        <v>10k-50k</v>
      </c>
      <c r="G722">
        <v>5</v>
      </c>
      <c r="H722" t="s">
        <v>27</v>
      </c>
      <c r="I722" t="s">
        <v>21</v>
      </c>
      <c r="J722" t="s">
        <v>18</v>
      </c>
      <c r="K722">
        <v>3</v>
      </c>
      <c r="L722" t="s">
        <v>22</v>
      </c>
      <c r="M722" t="s">
        <v>32</v>
      </c>
      <c r="N722" s="3">
        <v>60</v>
      </c>
      <c r="O722" s="4" t="str" cm="1">
        <f t="array" ref="O722">_xlfn.IFS(N722 &lt; 46, "25-45 years old", AND(N722 &gt; 45,N722 &lt; 66), "46-65 years old", N722 &gt; 65, "&gt; 65 years old")</f>
        <v>46-65 years old</v>
      </c>
      <c r="P722" t="s">
        <v>15</v>
      </c>
      <c r="Q722" s="5">
        <f t="shared" si="11"/>
        <v>1</v>
      </c>
    </row>
    <row r="723" spans="1:17" x14ac:dyDescent="0.3">
      <c r="A723">
        <v>13287</v>
      </c>
      <c r="B723" s="5" t="s">
        <v>39</v>
      </c>
      <c r="C723" s="5" t="s">
        <v>37</v>
      </c>
      <c r="D723" s="1">
        <v>110000</v>
      </c>
      <c r="E723" s="4">
        <v>110000</v>
      </c>
      <c r="F723" s="9" t="str" cm="1">
        <f t="array" ref="F723">_xlfn.IFS(E723&lt;60000, "10k-50k", AND(E723&gt;50000,E723&lt;110000),"60-100k", E723&gt;100000, "More than 110k ")</f>
        <v xml:space="preserve">More than 110k </v>
      </c>
      <c r="G723">
        <v>4</v>
      </c>
      <c r="H723" t="s">
        <v>13</v>
      </c>
      <c r="I723" t="s">
        <v>28</v>
      </c>
      <c r="J723" t="s">
        <v>15</v>
      </c>
      <c r="K723">
        <v>4</v>
      </c>
      <c r="L723" t="s">
        <v>23</v>
      </c>
      <c r="M723" t="s">
        <v>32</v>
      </c>
      <c r="N723" s="3">
        <v>42</v>
      </c>
      <c r="O723" s="4" t="str" cm="1">
        <f t="array" ref="O723">_xlfn.IFS(N723 &lt; 46, "25-45 years old", AND(N723 &gt; 45,N723 &lt; 66), "46-65 years old", N723 &gt; 65, "&gt; 65 years old")</f>
        <v>25-45 years old</v>
      </c>
      <c r="P723" t="s">
        <v>15</v>
      </c>
      <c r="Q723" s="5">
        <f t="shared" si="11"/>
        <v>1</v>
      </c>
    </row>
    <row r="724" spans="1:17" x14ac:dyDescent="0.3">
      <c r="A724">
        <v>14493</v>
      </c>
      <c r="B724" s="5" t="s">
        <v>39</v>
      </c>
      <c r="C724" s="5" t="s">
        <v>36</v>
      </c>
      <c r="D724" s="1">
        <v>70000</v>
      </c>
      <c r="E724" s="4">
        <v>70000</v>
      </c>
      <c r="F724" s="9" t="str" cm="1">
        <f t="array" ref="F724">_xlfn.IFS(E724&lt;60000, "10k-50k", AND(E724&gt;50000,E724&lt;110000),"60-100k", E724&gt;100000, "More than 110k ")</f>
        <v>60-100k</v>
      </c>
      <c r="G724">
        <v>3</v>
      </c>
      <c r="H724" t="s">
        <v>31</v>
      </c>
      <c r="I724" t="s">
        <v>28</v>
      </c>
      <c r="J724" t="s">
        <v>18</v>
      </c>
      <c r="K724">
        <v>2</v>
      </c>
      <c r="L724" t="s">
        <v>26</v>
      </c>
      <c r="M724" t="s">
        <v>32</v>
      </c>
      <c r="N724" s="3">
        <v>53</v>
      </c>
      <c r="O724" s="4" t="str" cm="1">
        <f t="array" ref="O724">_xlfn.IFS(N724 &lt; 46, "25-45 years old", AND(N724 &gt; 45,N724 &lt; 66), "46-65 years old", N724 &gt; 65, "&gt; 65 years old")</f>
        <v>46-65 years old</v>
      </c>
      <c r="P724" t="s">
        <v>18</v>
      </c>
      <c r="Q724" s="5">
        <f t="shared" si="11"/>
        <v>0</v>
      </c>
    </row>
    <row r="725" spans="1:17" x14ac:dyDescent="0.3">
      <c r="A725">
        <v>26678</v>
      </c>
      <c r="B725" s="5" t="s">
        <v>39</v>
      </c>
      <c r="C725" s="5" t="s">
        <v>36</v>
      </c>
      <c r="D725" s="1">
        <v>80000</v>
      </c>
      <c r="E725" s="4">
        <v>80000</v>
      </c>
      <c r="F725" s="9" t="str" cm="1">
        <f t="array" ref="F725">_xlfn.IFS(E725&lt;60000, "10k-50k", AND(E725&gt;50000,E725&lt;110000),"60-100k", E725&gt;100000, "More than 110k ")</f>
        <v>60-100k</v>
      </c>
      <c r="G725">
        <v>2</v>
      </c>
      <c r="H725" t="s">
        <v>29</v>
      </c>
      <c r="I725" t="s">
        <v>14</v>
      </c>
      <c r="J725" t="s">
        <v>15</v>
      </c>
      <c r="K725">
        <v>2</v>
      </c>
      <c r="L725" t="s">
        <v>23</v>
      </c>
      <c r="M725" t="s">
        <v>32</v>
      </c>
      <c r="N725" s="3">
        <v>49</v>
      </c>
      <c r="O725" s="4" t="str" cm="1">
        <f t="array" ref="O725">_xlfn.IFS(N725 &lt; 46, "25-45 years old", AND(N725 &gt; 45,N725 &lt; 66), "46-65 years old", N725 &gt; 65, "&gt; 65 years old")</f>
        <v>46-65 years old</v>
      </c>
      <c r="P725" t="s">
        <v>18</v>
      </c>
      <c r="Q725" s="5">
        <f t="shared" si="11"/>
        <v>0</v>
      </c>
    </row>
    <row r="726" spans="1:17" x14ac:dyDescent="0.3">
      <c r="A726">
        <v>23275</v>
      </c>
      <c r="B726" s="5" t="s">
        <v>38</v>
      </c>
      <c r="C726" s="5" t="s">
        <v>37</v>
      </c>
      <c r="D726" s="1">
        <v>30000</v>
      </c>
      <c r="E726" s="4">
        <v>30000</v>
      </c>
      <c r="F726" s="9" t="str" cm="1">
        <f t="array" ref="F726">_xlfn.IFS(E726&lt;60000, "10k-50k", AND(E726&gt;50000,E726&lt;110000),"60-100k", E726&gt;100000, "More than 110k ")</f>
        <v>10k-50k</v>
      </c>
      <c r="G726">
        <v>2</v>
      </c>
      <c r="H726" t="s">
        <v>27</v>
      </c>
      <c r="I726" t="s">
        <v>14</v>
      </c>
      <c r="J726" t="s">
        <v>15</v>
      </c>
      <c r="K726">
        <v>2</v>
      </c>
      <c r="L726" t="s">
        <v>26</v>
      </c>
      <c r="M726" t="s">
        <v>32</v>
      </c>
      <c r="N726" s="3">
        <v>49</v>
      </c>
      <c r="O726" s="4" t="str" cm="1">
        <f t="array" ref="O726">_xlfn.IFS(N726 &lt; 46, "25-45 years old", AND(N726 &gt; 45,N726 &lt; 66), "46-65 years old", N726 &gt; 65, "&gt; 65 years old")</f>
        <v>46-65 years old</v>
      </c>
      <c r="P726" t="s">
        <v>18</v>
      </c>
      <c r="Q726" s="5">
        <f t="shared" si="11"/>
        <v>0</v>
      </c>
    </row>
    <row r="727" spans="1:17" x14ac:dyDescent="0.3">
      <c r="A727">
        <v>11270</v>
      </c>
      <c r="B727" s="5" t="s">
        <v>38</v>
      </c>
      <c r="C727" s="5" t="s">
        <v>37</v>
      </c>
      <c r="D727" s="1">
        <v>130000</v>
      </c>
      <c r="E727" s="4">
        <v>130000</v>
      </c>
      <c r="F727" s="9" t="str" cm="1">
        <f t="array" ref="F727">_xlfn.IFS(E727&lt;60000, "10k-50k", AND(E727&gt;50000,E727&lt;110000),"60-100k", E727&gt;100000, "More than 110k ")</f>
        <v xml:space="preserve">More than 110k </v>
      </c>
      <c r="G727">
        <v>2</v>
      </c>
      <c r="H727" t="s">
        <v>31</v>
      </c>
      <c r="I727" t="s">
        <v>28</v>
      </c>
      <c r="J727" t="s">
        <v>15</v>
      </c>
      <c r="K727">
        <v>3</v>
      </c>
      <c r="L727" t="s">
        <v>16</v>
      </c>
      <c r="M727" t="s">
        <v>32</v>
      </c>
      <c r="N727" s="3">
        <v>42</v>
      </c>
      <c r="O727" s="4" t="str" cm="1">
        <f t="array" ref="O727">_xlfn.IFS(N727 &lt; 46, "25-45 years old", AND(N727 &gt; 45,N727 &lt; 66), "46-65 years old", N727 &gt; 65, "&gt; 65 years old")</f>
        <v>25-45 years old</v>
      </c>
      <c r="P727" t="s">
        <v>15</v>
      </c>
      <c r="Q727" s="5">
        <f t="shared" si="11"/>
        <v>1</v>
      </c>
    </row>
    <row r="728" spans="1:17" x14ac:dyDescent="0.3">
      <c r="A728">
        <v>20084</v>
      </c>
      <c r="B728" s="5" t="s">
        <v>38</v>
      </c>
      <c r="C728" s="5" t="s">
        <v>37</v>
      </c>
      <c r="D728" s="1">
        <v>20000</v>
      </c>
      <c r="E728" s="4">
        <v>20000</v>
      </c>
      <c r="F728" s="9" t="str" cm="1">
        <f t="array" ref="F728">_xlfn.IFS(E728&lt;60000, "10k-50k", AND(E728&gt;50000,E728&lt;110000),"60-100k", E728&gt;100000, "More than 110k ")</f>
        <v>10k-50k</v>
      </c>
      <c r="G728">
        <v>2</v>
      </c>
      <c r="H728" t="s">
        <v>27</v>
      </c>
      <c r="I728" t="s">
        <v>25</v>
      </c>
      <c r="J728" t="s">
        <v>18</v>
      </c>
      <c r="K728">
        <v>2</v>
      </c>
      <c r="L728" t="s">
        <v>16</v>
      </c>
      <c r="M728" t="s">
        <v>32</v>
      </c>
      <c r="N728" s="3">
        <v>53</v>
      </c>
      <c r="O728" s="4" t="str" cm="1">
        <f t="array" ref="O728">_xlfn.IFS(N728 &lt; 46, "25-45 years old", AND(N728 &gt; 45,N728 &lt; 66), "46-65 years old", N728 &gt; 65, "&gt; 65 years old")</f>
        <v>46-65 years old</v>
      </c>
      <c r="P728" t="s">
        <v>18</v>
      </c>
      <c r="Q728" s="5">
        <f t="shared" si="11"/>
        <v>0</v>
      </c>
    </row>
    <row r="729" spans="1:17" x14ac:dyDescent="0.3">
      <c r="A729">
        <v>16144</v>
      </c>
      <c r="B729" s="5" t="s">
        <v>38</v>
      </c>
      <c r="C729" s="5" t="s">
        <v>37</v>
      </c>
      <c r="D729" s="1">
        <v>70000</v>
      </c>
      <c r="E729" s="4">
        <v>70000</v>
      </c>
      <c r="F729" s="9" t="str" cm="1">
        <f t="array" ref="F729">_xlfn.IFS(E729&lt;60000, "10k-50k", AND(E729&gt;50000,E729&lt;110000),"60-100k", E729&gt;100000, "More than 110k ")</f>
        <v>60-100k</v>
      </c>
      <c r="G729">
        <v>1</v>
      </c>
      <c r="H729" t="s">
        <v>31</v>
      </c>
      <c r="I729" t="s">
        <v>21</v>
      </c>
      <c r="J729" t="s">
        <v>15</v>
      </c>
      <c r="K729">
        <v>1</v>
      </c>
      <c r="L729" t="s">
        <v>16</v>
      </c>
      <c r="M729" t="s">
        <v>32</v>
      </c>
      <c r="N729" s="3">
        <v>46</v>
      </c>
      <c r="O729" s="4" t="str" cm="1">
        <f t="array" ref="O729">_xlfn.IFS(N729 &lt; 46, "25-45 years old", AND(N729 &gt; 45,N729 &lt; 66), "46-65 years old", N729 &gt; 65, "&gt; 65 years old")</f>
        <v>46-65 years old</v>
      </c>
      <c r="P729" t="s">
        <v>15</v>
      </c>
      <c r="Q729" s="5">
        <f t="shared" si="11"/>
        <v>1</v>
      </c>
    </row>
    <row r="730" spans="1:17" x14ac:dyDescent="0.3">
      <c r="A730">
        <v>27731</v>
      </c>
      <c r="B730" s="5" t="s">
        <v>38</v>
      </c>
      <c r="C730" s="5" t="s">
        <v>37</v>
      </c>
      <c r="D730" s="1">
        <v>40000</v>
      </c>
      <c r="E730" s="4">
        <v>40000</v>
      </c>
      <c r="F730" s="9" t="str" cm="1">
        <f t="array" ref="F730">_xlfn.IFS(E730&lt;60000, "10k-50k", AND(E730&gt;50000,E730&lt;110000),"60-100k", E730&gt;100000, "More than 110k ")</f>
        <v>10k-50k</v>
      </c>
      <c r="G730">
        <v>0</v>
      </c>
      <c r="H730" t="s">
        <v>27</v>
      </c>
      <c r="I730" t="s">
        <v>14</v>
      </c>
      <c r="J730" t="s">
        <v>15</v>
      </c>
      <c r="K730">
        <v>2</v>
      </c>
      <c r="L730" t="s">
        <v>23</v>
      </c>
      <c r="M730" t="s">
        <v>32</v>
      </c>
      <c r="N730" s="3">
        <v>27</v>
      </c>
      <c r="O730" s="4" t="str" cm="1">
        <f t="array" ref="O730">_xlfn.IFS(N730 &lt; 46, "25-45 years old", AND(N730 &gt; 45,N730 &lt; 66), "46-65 years old", N730 &gt; 65, "&gt; 65 years old")</f>
        <v>25-45 years old</v>
      </c>
      <c r="P730" t="s">
        <v>18</v>
      </c>
      <c r="Q730" s="5">
        <f t="shared" si="11"/>
        <v>0</v>
      </c>
    </row>
    <row r="731" spans="1:17" x14ac:dyDescent="0.3">
      <c r="A731">
        <v>11886</v>
      </c>
      <c r="B731" s="5" t="s">
        <v>38</v>
      </c>
      <c r="C731" s="5" t="s">
        <v>36</v>
      </c>
      <c r="D731" s="1">
        <v>60000</v>
      </c>
      <c r="E731" s="4">
        <v>60000</v>
      </c>
      <c r="F731" s="9" t="str" cm="1">
        <f t="array" ref="F731">_xlfn.IFS(E731&lt;60000, "10k-50k", AND(E731&gt;50000,E731&lt;110000),"60-100k", E731&gt;100000, "More than 110k ")</f>
        <v>60-100k</v>
      </c>
      <c r="G731">
        <v>3</v>
      </c>
      <c r="H731" t="s">
        <v>13</v>
      </c>
      <c r="I731" t="s">
        <v>21</v>
      </c>
      <c r="J731" t="s">
        <v>15</v>
      </c>
      <c r="K731">
        <v>1</v>
      </c>
      <c r="L731" t="s">
        <v>16</v>
      </c>
      <c r="M731" t="s">
        <v>32</v>
      </c>
      <c r="N731" s="3">
        <v>48</v>
      </c>
      <c r="O731" s="4" t="str" cm="1">
        <f t="array" ref="O731">_xlfn.IFS(N731 &lt; 46, "25-45 years old", AND(N731 &gt; 45,N731 &lt; 66), "46-65 years old", N731 &gt; 65, "&gt; 65 years old")</f>
        <v>46-65 years old</v>
      </c>
      <c r="P731" t="s">
        <v>15</v>
      </c>
      <c r="Q731" s="5">
        <f t="shared" si="11"/>
        <v>1</v>
      </c>
    </row>
    <row r="732" spans="1:17" x14ac:dyDescent="0.3">
      <c r="A732">
        <v>24324</v>
      </c>
      <c r="B732" s="5" t="s">
        <v>39</v>
      </c>
      <c r="C732" s="5" t="s">
        <v>36</v>
      </c>
      <c r="D732" s="1">
        <v>60000</v>
      </c>
      <c r="E732" s="4">
        <v>60000</v>
      </c>
      <c r="F732" s="9" t="str" cm="1">
        <f t="array" ref="F732">_xlfn.IFS(E732&lt;60000, "10k-50k", AND(E732&gt;50000,E732&lt;110000),"60-100k", E732&gt;100000, "More than 110k ")</f>
        <v>60-100k</v>
      </c>
      <c r="G732">
        <v>4</v>
      </c>
      <c r="H732" t="s">
        <v>13</v>
      </c>
      <c r="I732" t="s">
        <v>14</v>
      </c>
      <c r="J732" t="s">
        <v>15</v>
      </c>
      <c r="K732">
        <v>2</v>
      </c>
      <c r="L732" t="s">
        <v>22</v>
      </c>
      <c r="M732" t="s">
        <v>32</v>
      </c>
      <c r="N732" s="3">
        <v>41</v>
      </c>
      <c r="O732" s="4" t="str" cm="1">
        <f t="array" ref="O732">_xlfn.IFS(N732 &lt; 46, "25-45 years old", AND(N732 &gt; 45,N732 &lt; 66), "46-65 years old", N732 &gt; 65, "&gt; 65 years old")</f>
        <v>25-45 years old</v>
      </c>
      <c r="P732" t="s">
        <v>15</v>
      </c>
      <c r="Q732" s="5">
        <f t="shared" si="11"/>
        <v>1</v>
      </c>
    </row>
    <row r="733" spans="1:17" x14ac:dyDescent="0.3">
      <c r="A733">
        <v>22220</v>
      </c>
      <c r="B733" s="5" t="s">
        <v>38</v>
      </c>
      <c r="C733" s="5" t="s">
        <v>37</v>
      </c>
      <c r="D733" s="1">
        <v>60000</v>
      </c>
      <c r="E733" s="4">
        <v>60000</v>
      </c>
      <c r="F733" s="9" t="str" cm="1">
        <f t="array" ref="F733">_xlfn.IFS(E733&lt;60000, "10k-50k", AND(E733&gt;50000,E733&lt;110000),"60-100k", E733&gt;100000, "More than 110k ")</f>
        <v>60-100k</v>
      </c>
      <c r="G733">
        <v>2</v>
      </c>
      <c r="H733" t="s">
        <v>27</v>
      </c>
      <c r="I733" t="s">
        <v>21</v>
      </c>
      <c r="J733" t="s">
        <v>18</v>
      </c>
      <c r="K733">
        <v>2</v>
      </c>
      <c r="L733" t="s">
        <v>26</v>
      </c>
      <c r="M733" t="s">
        <v>32</v>
      </c>
      <c r="N733" s="3">
        <v>49</v>
      </c>
      <c r="O733" s="4" t="str" cm="1">
        <f t="array" ref="O733">_xlfn.IFS(N733 &lt; 46, "25-45 years old", AND(N733 &gt; 45,N733 &lt; 66), "46-65 years old", N733 &gt; 65, "&gt; 65 years old")</f>
        <v>46-65 years old</v>
      </c>
      <c r="P733" t="s">
        <v>15</v>
      </c>
      <c r="Q733" s="5">
        <f t="shared" si="11"/>
        <v>1</v>
      </c>
    </row>
    <row r="734" spans="1:17" x14ac:dyDescent="0.3">
      <c r="A734">
        <v>26625</v>
      </c>
      <c r="B734" s="5" t="s">
        <v>39</v>
      </c>
      <c r="C734" s="5" t="s">
        <v>36</v>
      </c>
      <c r="D734" s="1">
        <v>60000</v>
      </c>
      <c r="E734" s="4">
        <v>60000</v>
      </c>
      <c r="F734" s="9" t="str" cm="1">
        <f t="array" ref="F734">_xlfn.IFS(E734&lt;60000, "10k-50k", AND(E734&gt;50000,E734&lt;110000),"60-100k", E734&gt;100000, "More than 110k ")</f>
        <v>60-100k</v>
      </c>
      <c r="G734">
        <v>0</v>
      </c>
      <c r="H734" t="s">
        <v>31</v>
      </c>
      <c r="I734" t="s">
        <v>21</v>
      </c>
      <c r="J734" t="s">
        <v>15</v>
      </c>
      <c r="K734">
        <v>1</v>
      </c>
      <c r="L734" t="s">
        <v>22</v>
      </c>
      <c r="M734" t="s">
        <v>32</v>
      </c>
      <c r="N734" s="3">
        <v>38</v>
      </c>
      <c r="O734" s="4" t="str" cm="1">
        <f t="array" ref="O734">_xlfn.IFS(N734 &lt; 46, "25-45 years old", AND(N734 &gt; 45,N734 &lt; 66), "46-65 years old", N734 &gt; 65, "&gt; 65 years old")</f>
        <v>25-45 years old</v>
      </c>
      <c r="P734" t="s">
        <v>15</v>
      </c>
      <c r="Q734" s="5">
        <f t="shared" si="11"/>
        <v>1</v>
      </c>
    </row>
    <row r="735" spans="1:17" x14ac:dyDescent="0.3">
      <c r="A735">
        <v>23027</v>
      </c>
      <c r="B735" s="5" t="s">
        <v>39</v>
      </c>
      <c r="C735" s="5" t="s">
        <v>37</v>
      </c>
      <c r="D735" s="1">
        <v>130000</v>
      </c>
      <c r="E735" s="4">
        <v>130000</v>
      </c>
      <c r="F735" s="9" t="str" cm="1">
        <f t="array" ref="F735">_xlfn.IFS(E735&lt;60000, "10k-50k", AND(E735&gt;50000,E735&lt;110000),"60-100k", E735&gt;100000, "More than 110k ")</f>
        <v xml:space="preserve">More than 110k </v>
      </c>
      <c r="G735">
        <v>1</v>
      </c>
      <c r="H735" t="s">
        <v>13</v>
      </c>
      <c r="I735" t="s">
        <v>28</v>
      </c>
      <c r="J735" t="s">
        <v>18</v>
      </c>
      <c r="K735">
        <v>4</v>
      </c>
      <c r="L735" t="s">
        <v>16</v>
      </c>
      <c r="M735" t="s">
        <v>32</v>
      </c>
      <c r="N735" s="3">
        <v>44</v>
      </c>
      <c r="O735" s="4" t="str" cm="1">
        <f t="array" ref="O735">_xlfn.IFS(N735 &lt; 46, "25-45 years old", AND(N735 &gt; 45,N735 &lt; 66), "46-65 years old", N735 &gt; 65, "&gt; 65 years old")</f>
        <v>25-45 years old</v>
      </c>
      <c r="P735" t="s">
        <v>18</v>
      </c>
      <c r="Q735" s="5">
        <f t="shared" si="11"/>
        <v>0</v>
      </c>
    </row>
    <row r="736" spans="1:17" x14ac:dyDescent="0.3">
      <c r="A736">
        <v>16867</v>
      </c>
      <c r="B736" s="5" t="s">
        <v>39</v>
      </c>
      <c r="C736" s="5" t="s">
        <v>36</v>
      </c>
      <c r="D736" s="1">
        <v>130000</v>
      </c>
      <c r="E736" s="4">
        <v>130000</v>
      </c>
      <c r="F736" s="9" t="str" cm="1">
        <f t="array" ref="F736">_xlfn.IFS(E736&lt;60000, "10k-50k", AND(E736&gt;50000,E736&lt;110000),"60-100k", E736&gt;100000, "More than 110k ")</f>
        <v xml:space="preserve">More than 110k </v>
      </c>
      <c r="G736">
        <v>1</v>
      </c>
      <c r="H736" t="s">
        <v>13</v>
      </c>
      <c r="I736" t="s">
        <v>28</v>
      </c>
      <c r="J736" t="s">
        <v>18</v>
      </c>
      <c r="K736">
        <v>3</v>
      </c>
      <c r="L736" t="s">
        <v>16</v>
      </c>
      <c r="M736" t="s">
        <v>32</v>
      </c>
      <c r="N736" s="3">
        <v>45</v>
      </c>
      <c r="O736" s="4" t="str" cm="1">
        <f t="array" ref="O736">_xlfn.IFS(N736 &lt; 46, "25-45 years old", AND(N736 &gt; 45,N736 &lt; 66), "46-65 years old", N736 &gt; 65, "&gt; 65 years old")</f>
        <v>25-45 years old</v>
      </c>
      <c r="P736" t="s">
        <v>15</v>
      </c>
      <c r="Q736" s="5">
        <f t="shared" si="11"/>
        <v>1</v>
      </c>
    </row>
    <row r="737" spans="1:17" x14ac:dyDescent="0.3">
      <c r="A737">
        <v>14514</v>
      </c>
      <c r="B737" s="5" t="s">
        <v>39</v>
      </c>
      <c r="C737" s="5" t="s">
        <v>36</v>
      </c>
      <c r="D737" s="1">
        <v>30000</v>
      </c>
      <c r="E737" s="4">
        <v>30000</v>
      </c>
      <c r="F737" s="9" t="str" cm="1">
        <f t="array" ref="F737">_xlfn.IFS(E737&lt;60000, "10k-50k", AND(E737&gt;50000,E737&lt;110000),"60-100k", E737&gt;100000, "More than 110k ")</f>
        <v>10k-50k</v>
      </c>
      <c r="G737">
        <v>0</v>
      </c>
      <c r="H737" t="s">
        <v>19</v>
      </c>
      <c r="I737" t="s">
        <v>14</v>
      </c>
      <c r="J737" t="s">
        <v>15</v>
      </c>
      <c r="K737">
        <v>1</v>
      </c>
      <c r="L737" t="s">
        <v>23</v>
      </c>
      <c r="M737" t="s">
        <v>32</v>
      </c>
      <c r="N737" s="3">
        <v>26</v>
      </c>
      <c r="O737" s="4" t="str" cm="1">
        <f t="array" ref="O737">_xlfn.IFS(N737 &lt; 46, "25-45 years old", AND(N737 &gt; 45,N737 &lt; 66), "46-65 years old", N737 &gt; 65, "&gt; 65 years old")</f>
        <v>25-45 years old</v>
      </c>
      <c r="P737" t="s">
        <v>18</v>
      </c>
      <c r="Q737" s="5">
        <f t="shared" si="11"/>
        <v>0</v>
      </c>
    </row>
    <row r="738" spans="1:17" x14ac:dyDescent="0.3">
      <c r="A738">
        <v>19634</v>
      </c>
      <c r="B738" s="5" t="s">
        <v>38</v>
      </c>
      <c r="C738" s="5" t="s">
        <v>37</v>
      </c>
      <c r="D738" s="1">
        <v>40000</v>
      </c>
      <c r="E738" s="4">
        <v>40000</v>
      </c>
      <c r="F738" s="9" t="str" cm="1">
        <f t="array" ref="F738">_xlfn.IFS(E738&lt;60000, "10k-50k", AND(E738&gt;50000,E738&lt;110000),"60-100k", E738&gt;100000, "More than 110k ")</f>
        <v>10k-50k</v>
      </c>
      <c r="G738">
        <v>0</v>
      </c>
      <c r="H738" t="s">
        <v>27</v>
      </c>
      <c r="I738" t="s">
        <v>14</v>
      </c>
      <c r="J738" t="s">
        <v>15</v>
      </c>
      <c r="K738">
        <v>1</v>
      </c>
      <c r="L738" t="s">
        <v>23</v>
      </c>
      <c r="M738" t="s">
        <v>32</v>
      </c>
      <c r="N738" s="3">
        <v>31</v>
      </c>
      <c r="O738" s="4" t="str" cm="1">
        <f t="array" ref="O738">_xlfn.IFS(N738 &lt; 46, "25-45 years old", AND(N738 &gt; 45,N738 &lt; 66), "46-65 years old", N738 &gt; 65, "&gt; 65 years old")</f>
        <v>25-45 years old</v>
      </c>
      <c r="P738" t="s">
        <v>18</v>
      </c>
      <c r="Q738" s="5">
        <f t="shared" si="11"/>
        <v>0</v>
      </c>
    </row>
    <row r="739" spans="1:17" x14ac:dyDescent="0.3">
      <c r="A739">
        <v>18504</v>
      </c>
      <c r="B739" s="5" t="s">
        <v>38</v>
      </c>
      <c r="C739" s="5" t="s">
        <v>37</v>
      </c>
      <c r="D739" s="1">
        <v>70000</v>
      </c>
      <c r="E739" s="4">
        <v>70000</v>
      </c>
      <c r="F739" s="9" t="str" cm="1">
        <f t="array" ref="F739">_xlfn.IFS(E739&lt;60000, "10k-50k", AND(E739&gt;50000,E739&lt;110000),"60-100k", E739&gt;100000, "More than 110k ")</f>
        <v>60-100k</v>
      </c>
      <c r="G739">
        <v>2</v>
      </c>
      <c r="H739" t="s">
        <v>29</v>
      </c>
      <c r="I739" t="s">
        <v>14</v>
      </c>
      <c r="J739" t="s">
        <v>18</v>
      </c>
      <c r="K739">
        <v>2</v>
      </c>
      <c r="L739" t="s">
        <v>26</v>
      </c>
      <c r="M739" t="s">
        <v>32</v>
      </c>
      <c r="N739" s="3">
        <v>49</v>
      </c>
      <c r="O739" s="4" t="str" cm="1">
        <f t="array" ref="O739">_xlfn.IFS(N739 &lt; 46, "25-45 years old", AND(N739 &gt; 45,N739 &lt; 66), "46-65 years old", N739 &gt; 65, "&gt; 65 years old")</f>
        <v>46-65 years old</v>
      </c>
      <c r="P739" t="s">
        <v>18</v>
      </c>
      <c r="Q739" s="5">
        <f t="shared" si="11"/>
        <v>0</v>
      </c>
    </row>
    <row r="740" spans="1:17" x14ac:dyDescent="0.3">
      <c r="A740">
        <v>28799</v>
      </c>
      <c r="B740" s="5" t="s">
        <v>39</v>
      </c>
      <c r="C740" s="5" t="s">
        <v>36</v>
      </c>
      <c r="D740" s="1">
        <v>40000</v>
      </c>
      <c r="E740" s="4">
        <v>40000</v>
      </c>
      <c r="F740" s="9" t="str" cm="1">
        <f t="array" ref="F740">_xlfn.IFS(E740&lt;60000, "10k-50k", AND(E740&gt;50000,E740&lt;110000),"60-100k", E740&gt;100000, "More than 110k ")</f>
        <v>10k-50k</v>
      </c>
      <c r="G740">
        <v>2</v>
      </c>
      <c r="H740" t="s">
        <v>19</v>
      </c>
      <c r="I740" t="s">
        <v>20</v>
      </c>
      <c r="J740" t="s">
        <v>18</v>
      </c>
      <c r="K740">
        <v>1</v>
      </c>
      <c r="L740" t="s">
        <v>26</v>
      </c>
      <c r="M740" t="s">
        <v>32</v>
      </c>
      <c r="N740" s="3">
        <v>47</v>
      </c>
      <c r="O740" s="4" t="str" cm="1">
        <f t="array" ref="O740">_xlfn.IFS(N740 &lt; 46, "25-45 years old", AND(N740 &gt; 45,N740 &lt; 66), "46-65 years old", N740 &gt; 65, "&gt; 65 years old")</f>
        <v>46-65 years old</v>
      </c>
      <c r="P740" t="s">
        <v>15</v>
      </c>
      <c r="Q740" s="5">
        <f t="shared" si="11"/>
        <v>1</v>
      </c>
    </row>
    <row r="741" spans="1:17" x14ac:dyDescent="0.3">
      <c r="A741">
        <v>11225</v>
      </c>
      <c r="B741" s="5" t="s">
        <v>38</v>
      </c>
      <c r="C741" s="5" t="s">
        <v>36</v>
      </c>
      <c r="D741" s="1">
        <v>60000</v>
      </c>
      <c r="E741" s="4">
        <v>60000</v>
      </c>
      <c r="F741" s="9" t="str" cm="1">
        <f t="array" ref="F741">_xlfn.IFS(E741&lt;60000, "10k-50k", AND(E741&gt;50000,E741&lt;110000),"60-100k", E741&gt;100000, "More than 110k ")</f>
        <v>60-100k</v>
      </c>
      <c r="G741">
        <v>2</v>
      </c>
      <c r="H741" t="s">
        <v>19</v>
      </c>
      <c r="I741" t="s">
        <v>21</v>
      </c>
      <c r="J741" t="s">
        <v>15</v>
      </c>
      <c r="K741">
        <v>1</v>
      </c>
      <c r="L741" t="s">
        <v>40</v>
      </c>
      <c r="M741" t="s">
        <v>32</v>
      </c>
      <c r="N741" s="3">
        <v>55</v>
      </c>
      <c r="O741" s="4" t="str" cm="1">
        <f t="array" ref="O741">_xlfn.IFS(N741 &lt; 46, "25-45 years old", AND(N741 &gt; 45,N741 &lt; 66), "46-65 years old", N741 &gt; 65, "&gt; 65 years old")</f>
        <v>46-65 years old</v>
      </c>
      <c r="P741" t="s">
        <v>18</v>
      </c>
      <c r="Q741" s="5">
        <f t="shared" si="11"/>
        <v>0</v>
      </c>
    </row>
    <row r="742" spans="1:17" x14ac:dyDescent="0.3">
      <c r="A742">
        <v>17657</v>
      </c>
      <c r="B742" s="5" t="s">
        <v>38</v>
      </c>
      <c r="C742" s="5" t="s">
        <v>37</v>
      </c>
      <c r="D742" s="1">
        <v>40000</v>
      </c>
      <c r="E742" s="4">
        <v>40000</v>
      </c>
      <c r="F742" s="9" t="str" cm="1">
        <f t="array" ref="F742">_xlfn.IFS(E742&lt;60000, "10k-50k", AND(E742&gt;50000,E742&lt;110000),"60-100k", E742&gt;100000, "More than 110k ")</f>
        <v>10k-50k</v>
      </c>
      <c r="G742">
        <v>4</v>
      </c>
      <c r="H742" t="s">
        <v>19</v>
      </c>
      <c r="I742" t="s">
        <v>20</v>
      </c>
      <c r="J742" t="s">
        <v>18</v>
      </c>
      <c r="K742">
        <v>0</v>
      </c>
      <c r="L742" t="s">
        <v>16</v>
      </c>
      <c r="M742" t="s">
        <v>32</v>
      </c>
      <c r="N742" s="3">
        <v>30</v>
      </c>
      <c r="O742" s="4" t="str" cm="1">
        <f t="array" ref="O742">_xlfn.IFS(N742 &lt; 46, "25-45 years old", AND(N742 &gt; 45,N742 &lt; 66), "46-65 years old", N742 &gt; 65, "&gt; 65 years old")</f>
        <v>25-45 years old</v>
      </c>
      <c r="P742" t="s">
        <v>18</v>
      </c>
      <c r="Q742" s="5">
        <f t="shared" si="11"/>
        <v>0</v>
      </c>
    </row>
    <row r="743" spans="1:17" x14ac:dyDescent="0.3">
      <c r="A743">
        <v>14913</v>
      </c>
      <c r="B743" s="5" t="s">
        <v>38</v>
      </c>
      <c r="C743" s="5" t="s">
        <v>36</v>
      </c>
      <c r="D743" s="1">
        <v>40000</v>
      </c>
      <c r="E743" s="4">
        <v>40000</v>
      </c>
      <c r="F743" s="9" t="str" cm="1">
        <f t="array" ref="F743">_xlfn.IFS(E743&lt;60000, "10k-50k", AND(E743&gt;50000,E743&lt;110000),"60-100k", E743&gt;100000, "More than 110k ")</f>
        <v>10k-50k</v>
      </c>
      <c r="G743">
        <v>1</v>
      </c>
      <c r="H743" t="s">
        <v>19</v>
      </c>
      <c r="I743" t="s">
        <v>20</v>
      </c>
      <c r="J743" t="s">
        <v>15</v>
      </c>
      <c r="K743">
        <v>1</v>
      </c>
      <c r="L743" t="s">
        <v>26</v>
      </c>
      <c r="M743" t="s">
        <v>32</v>
      </c>
      <c r="N743" s="3">
        <v>48</v>
      </c>
      <c r="O743" s="4" t="str" cm="1">
        <f t="array" ref="O743">_xlfn.IFS(N743 &lt; 46, "25-45 years old", AND(N743 &gt; 45,N743 &lt; 66), "46-65 years old", N743 &gt; 65, "&gt; 65 years old")</f>
        <v>46-65 years old</v>
      </c>
      <c r="P743" t="s">
        <v>15</v>
      </c>
      <c r="Q743" s="5">
        <f t="shared" si="11"/>
        <v>1</v>
      </c>
    </row>
    <row r="744" spans="1:17" x14ac:dyDescent="0.3">
      <c r="A744">
        <v>14077</v>
      </c>
      <c r="B744" s="5" t="s">
        <v>39</v>
      </c>
      <c r="C744" s="5" t="s">
        <v>37</v>
      </c>
      <c r="D744" s="1">
        <v>30000</v>
      </c>
      <c r="E744" s="4">
        <v>30000</v>
      </c>
      <c r="F744" s="9" t="str" cm="1">
        <f t="array" ref="F744">_xlfn.IFS(E744&lt;60000, "10k-50k", AND(E744&gt;50000,E744&lt;110000),"60-100k", E744&gt;100000, "More than 110k ")</f>
        <v>10k-50k</v>
      </c>
      <c r="G744">
        <v>0</v>
      </c>
      <c r="H744" t="s">
        <v>27</v>
      </c>
      <c r="I744" t="s">
        <v>14</v>
      </c>
      <c r="J744" t="s">
        <v>15</v>
      </c>
      <c r="K744">
        <v>2</v>
      </c>
      <c r="L744" t="s">
        <v>23</v>
      </c>
      <c r="M744" t="s">
        <v>32</v>
      </c>
      <c r="N744" s="3">
        <v>30</v>
      </c>
      <c r="O744" s="4" t="str" cm="1">
        <f t="array" ref="O744">_xlfn.IFS(N744 &lt; 46, "25-45 years old", AND(N744 &gt; 45,N744 &lt; 66), "46-65 years old", N744 &gt; 65, "&gt; 65 years old")</f>
        <v>25-45 years old</v>
      </c>
      <c r="P744" t="s">
        <v>18</v>
      </c>
      <c r="Q744" s="5">
        <f t="shared" si="11"/>
        <v>0</v>
      </c>
    </row>
    <row r="745" spans="1:17" x14ac:dyDescent="0.3">
      <c r="A745">
        <v>13296</v>
      </c>
      <c r="B745" s="5" t="s">
        <v>38</v>
      </c>
      <c r="C745" s="5" t="s">
        <v>37</v>
      </c>
      <c r="D745" s="1">
        <v>110000</v>
      </c>
      <c r="E745" s="4">
        <v>110000</v>
      </c>
      <c r="F745" s="9" t="str" cm="1">
        <f t="array" ref="F745">_xlfn.IFS(E745&lt;60000, "10k-50k", AND(E745&gt;50000,E745&lt;110000),"60-100k", E745&gt;100000, "More than 110k ")</f>
        <v xml:space="preserve">More than 110k </v>
      </c>
      <c r="G745">
        <v>1</v>
      </c>
      <c r="H745" t="s">
        <v>13</v>
      </c>
      <c r="I745" t="s">
        <v>28</v>
      </c>
      <c r="J745" t="s">
        <v>15</v>
      </c>
      <c r="K745">
        <v>3</v>
      </c>
      <c r="L745" t="s">
        <v>23</v>
      </c>
      <c r="M745" t="s">
        <v>32</v>
      </c>
      <c r="N745" s="3">
        <v>45</v>
      </c>
      <c r="O745" s="4" t="str" cm="1">
        <f t="array" ref="O745">_xlfn.IFS(N745 &lt; 46, "25-45 years old", AND(N745 &gt; 45,N745 &lt; 66), "46-65 years old", N745 &gt; 65, "&gt; 65 years old")</f>
        <v>25-45 years old</v>
      </c>
      <c r="P745" t="s">
        <v>18</v>
      </c>
      <c r="Q745" s="5">
        <f t="shared" si="11"/>
        <v>0</v>
      </c>
    </row>
    <row r="746" spans="1:17" x14ac:dyDescent="0.3">
      <c r="A746">
        <v>20535</v>
      </c>
      <c r="B746" s="5" t="s">
        <v>38</v>
      </c>
      <c r="C746" s="5" t="s">
        <v>36</v>
      </c>
      <c r="D746" s="1">
        <v>70000</v>
      </c>
      <c r="E746" s="4">
        <v>70000</v>
      </c>
      <c r="F746" s="9" t="str" cm="1">
        <f t="array" ref="F746">_xlfn.IFS(E746&lt;60000, "10k-50k", AND(E746&gt;50000,E746&lt;110000),"60-100k", E746&gt;100000, "More than 110k ")</f>
        <v>60-100k</v>
      </c>
      <c r="G746">
        <v>4</v>
      </c>
      <c r="H746" t="s">
        <v>19</v>
      </c>
      <c r="I746" t="s">
        <v>21</v>
      </c>
      <c r="J746" t="s">
        <v>15</v>
      </c>
      <c r="K746">
        <v>1</v>
      </c>
      <c r="L746" t="s">
        <v>40</v>
      </c>
      <c r="M746" t="s">
        <v>32</v>
      </c>
      <c r="N746" s="3">
        <v>56</v>
      </c>
      <c r="O746" s="4" t="str" cm="1">
        <f t="array" ref="O746">_xlfn.IFS(N746 &lt; 46, "25-45 years old", AND(N746 &gt; 45,N746 &lt; 66), "46-65 years old", N746 &gt; 65, "&gt; 65 years old")</f>
        <v>46-65 years old</v>
      </c>
      <c r="P746" t="s">
        <v>18</v>
      </c>
      <c r="Q746" s="5">
        <f t="shared" si="11"/>
        <v>0</v>
      </c>
    </row>
    <row r="747" spans="1:17" x14ac:dyDescent="0.3">
      <c r="A747">
        <v>12452</v>
      </c>
      <c r="B747" s="5" t="s">
        <v>38</v>
      </c>
      <c r="C747" s="5" t="s">
        <v>37</v>
      </c>
      <c r="D747" s="1">
        <v>60000</v>
      </c>
      <c r="E747" s="4">
        <v>60000</v>
      </c>
      <c r="F747" s="9" t="str" cm="1">
        <f t="array" ref="F747">_xlfn.IFS(E747&lt;60000, "10k-50k", AND(E747&gt;50000,E747&lt;110000),"60-100k", E747&gt;100000, "More than 110k ")</f>
        <v>60-100k</v>
      </c>
      <c r="G747">
        <v>4</v>
      </c>
      <c r="H747" t="s">
        <v>31</v>
      </c>
      <c r="I747" t="s">
        <v>14</v>
      </c>
      <c r="J747" t="s">
        <v>15</v>
      </c>
      <c r="K747">
        <v>0</v>
      </c>
      <c r="L747" t="s">
        <v>26</v>
      </c>
      <c r="M747" t="s">
        <v>32</v>
      </c>
      <c r="N747" s="3">
        <v>47</v>
      </c>
      <c r="O747" s="4" t="str" cm="1">
        <f t="array" ref="O747">_xlfn.IFS(N747 &lt; 46, "25-45 years old", AND(N747 &gt; 45,N747 &lt; 66), "46-65 years old", N747 &gt; 65, "&gt; 65 years old")</f>
        <v>46-65 years old</v>
      </c>
      <c r="P747" t="s">
        <v>15</v>
      </c>
      <c r="Q747" s="5">
        <f t="shared" si="11"/>
        <v>1</v>
      </c>
    </row>
    <row r="748" spans="1:17" x14ac:dyDescent="0.3">
      <c r="A748">
        <v>28043</v>
      </c>
      <c r="B748" s="5" t="s">
        <v>38</v>
      </c>
      <c r="C748" s="5" t="s">
        <v>36</v>
      </c>
      <c r="D748" s="1">
        <v>60000</v>
      </c>
      <c r="E748" s="4">
        <v>60000</v>
      </c>
      <c r="F748" s="9" t="str" cm="1">
        <f t="array" ref="F748">_xlfn.IFS(E748&lt;60000, "10k-50k", AND(E748&gt;50000,E748&lt;110000),"60-100k", E748&gt;100000, "More than 110k ")</f>
        <v>60-100k</v>
      </c>
      <c r="G748">
        <v>2</v>
      </c>
      <c r="H748" t="s">
        <v>13</v>
      </c>
      <c r="I748" t="s">
        <v>28</v>
      </c>
      <c r="J748" t="s">
        <v>15</v>
      </c>
      <c r="K748">
        <v>0</v>
      </c>
      <c r="L748" t="s">
        <v>40</v>
      </c>
      <c r="M748" t="s">
        <v>32</v>
      </c>
      <c r="N748" s="3">
        <v>56</v>
      </c>
      <c r="O748" s="4" t="str" cm="1">
        <f t="array" ref="O748">_xlfn.IFS(N748 &lt; 46, "25-45 years old", AND(N748 &gt; 45,N748 &lt; 66), "46-65 years old", N748 &gt; 65, "&gt; 65 years old")</f>
        <v>46-65 years old</v>
      </c>
      <c r="P748" t="s">
        <v>18</v>
      </c>
      <c r="Q748" s="5">
        <f t="shared" si="11"/>
        <v>0</v>
      </c>
    </row>
    <row r="749" spans="1:17" x14ac:dyDescent="0.3">
      <c r="A749">
        <v>12957</v>
      </c>
      <c r="B749" s="5" t="s">
        <v>39</v>
      </c>
      <c r="C749" s="5" t="s">
        <v>36</v>
      </c>
      <c r="D749" s="1">
        <v>70000</v>
      </c>
      <c r="E749" s="4">
        <v>70000</v>
      </c>
      <c r="F749" s="9" t="str" cm="1">
        <f t="array" ref="F749">_xlfn.IFS(E749&lt;60000, "10k-50k", AND(E749&gt;50000,E749&lt;110000),"60-100k", E749&gt;100000, "More than 110k ")</f>
        <v>60-100k</v>
      </c>
      <c r="G749">
        <v>1</v>
      </c>
      <c r="H749" t="s">
        <v>13</v>
      </c>
      <c r="I749" t="s">
        <v>21</v>
      </c>
      <c r="J749" t="s">
        <v>18</v>
      </c>
      <c r="K749">
        <v>1</v>
      </c>
      <c r="L749" t="s">
        <v>16</v>
      </c>
      <c r="M749" t="s">
        <v>32</v>
      </c>
      <c r="N749" s="3">
        <v>44</v>
      </c>
      <c r="O749" s="4" t="str" cm="1">
        <f t="array" ref="O749">_xlfn.IFS(N749 &lt; 46, "25-45 years old", AND(N749 &gt; 45,N749 &lt; 66), "46-65 years old", N749 &gt; 65, "&gt; 65 years old")</f>
        <v>25-45 years old</v>
      </c>
      <c r="P749" t="s">
        <v>18</v>
      </c>
      <c r="Q749" s="5">
        <f t="shared" si="11"/>
        <v>0</v>
      </c>
    </row>
    <row r="750" spans="1:17" x14ac:dyDescent="0.3">
      <c r="A750">
        <v>15412</v>
      </c>
      <c r="B750" s="5" t="s">
        <v>38</v>
      </c>
      <c r="C750" s="5" t="s">
        <v>37</v>
      </c>
      <c r="D750" s="1">
        <v>130000</v>
      </c>
      <c r="E750" s="4">
        <v>130000</v>
      </c>
      <c r="F750" s="9" t="str" cm="1">
        <f t="array" ref="F750">_xlfn.IFS(E750&lt;60000, "10k-50k", AND(E750&gt;50000,E750&lt;110000),"60-100k", E750&gt;100000, "More than 110k ")</f>
        <v xml:space="preserve">More than 110k </v>
      </c>
      <c r="G750">
        <v>2</v>
      </c>
      <c r="H750" t="s">
        <v>31</v>
      </c>
      <c r="I750" t="s">
        <v>28</v>
      </c>
      <c r="J750" t="s">
        <v>15</v>
      </c>
      <c r="K750">
        <v>3</v>
      </c>
      <c r="L750" t="s">
        <v>22</v>
      </c>
      <c r="M750" t="s">
        <v>32</v>
      </c>
      <c r="N750" s="3">
        <v>69</v>
      </c>
      <c r="O750" s="4" t="str" cm="1">
        <f t="array" ref="O750">_xlfn.IFS(N750 &lt; 46, "25-45 years old", AND(N750 &gt; 45,N750 &lt; 66), "46-65 years old", N750 &gt; 65, "&gt; 65 years old")</f>
        <v>&gt; 65 years old</v>
      </c>
      <c r="P750" t="s">
        <v>18</v>
      </c>
      <c r="Q750" s="5">
        <f t="shared" si="11"/>
        <v>0</v>
      </c>
    </row>
    <row r="751" spans="1:17" x14ac:dyDescent="0.3">
      <c r="A751">
        <v>20514</v>
      </c>
      <c r="B751" s="5" t="s">
        <v>38</v>
      </c>
      <c r="C751" s="5" t="s">
        <v>36</v>
      </c>
      <c r="D751" s="1">
        <v>70000</v>
      </c>
      <c r="E751" s="4">
        <v>70000</v>
      </c>
      <c r="F751" s="9" t="str" cm="1">
        <f t="array" ref="F751">_xlfn.IFS(E751&lt;60000, "10k-50k", AND(E751&gt;50000,E751&lt;110000),"60-100k", E751&gt;100000, "More than 110k ")</f>
        <v>60-100k</v>
      </c>
      <c r="G751">
        <v>2</v>
      </c>
      <c r="H751" t="s">
        <v>19</v>
      </c>
      <c r="I751" t="s">
        <v>21</v>
      </c>
      <c r="J751" t="s">
        <v>15</v>
      </c>
      <c r="K751">
        <v>1</v>
      </c>
      <c r="L751" t="s">
        <v>22</v>
      </c>
      <c r="M751" t="s">
        <v>32</v>
      </c>
      <c r="N751" s="3">
        <v>59</v>
      </c>
      <c r="O751" s="4" t="str" cm="1">
        <f t="array" ref="O751">_xlfn.IFS(N751 &lt; 46, "25-45 years old", AND(N751 &gt; 45,N751 &lt; 66), "46-65 years old", N751 &gt; 65, "&gt; 65 years old")</f>
        <v>46-65 years old</v>
      </c>
      <c r="P751" t="s">
        <v>18</v>
      </c>
      <c r="Q751" s="5">
        <f t="shared" si="11"/>
        <v>0</v>
      </c>
    </row>
    <row r="752" spans="1:17" x14ac:dyDescent="0.3">
      <c r="A752">
        <v>20758</v>
      </c>
      <c r="B752" s="5" t="s">
        <v>38</v>
      </c>
      <c r="C752" s="5" t="s">
        <v>37</v>
      </c>
      <c r="D752" s="1">
        <v>30000</v>
      </c>
      <c r="E752" s="4">
        <v>30000</v>
      </c>
      <c r="F752" s="9" t="str" cm="1">
        <f t="array" ref="F752">_xlfn.IFS(E752&lt;60000, "10k-50k", AND(E752&gt;50000,E752&lt;110000),"60-100k", E752&gt;100000, "More than 110k ")</f>
        <v>10k-50k</v>
      </c>
      <c r="G752">
        <v>2</v>
      </c>
      <c r="H752" t="s">
        <v>27</v>
      </c>
      <c r="I752" t="s">
        <v>14</v>
      </c>
      <c r="J752" t="s">
        <v>15</v>
      </c>
      <c r="K752">
        <v>2</v>
      </c>
      <c r="L752" t="s">
        <v>26</v>
      </c>
      <c r="M752" t="s">
        <v>32</v>
      </c>
      <c r="N752" s="3">
        <v>50</v>
      </c>
      <c r="O752" s="4" t="str" cm="1">
        <f t="array" ref="O752">_xlfn.IFS(N752 &lt; 46, "25-45 years old", AND(N752 &gt; 45,N752 &lt; 66), "46-65 years old", N752 &gt; 65, "&gt; 65 years old")</f>
        <v>46-65 years old</v>
      </c>
      <c r="P752" t="s">
        <v>18</v>
      </c>
      <c r="Q752" s="5">
        <f t="shared" si="11"/>
        <v>0</v>
      </c>
    </row>
    <row r="753" spans="1:17" x14ac:dyDescent="0.3">
      <c r="A753">
        <v>11801</v>
      </c>
      <c r="B753" s="5" t="s">
        <v>38</v>
      </c>
      <c r="C753" s="5" t="s">
        <v>37</v>
      </c>
      <c r="D753" s="1">
        <v>60000</v>
      </c>
      <c r="E753" s="4">
        <v>60000</v>
      </c>
      <c r="F753" s="9" t="str" cm="1">
        <f t="array" ref="F753">_xlfn.IFS(E753&lt;60000, "10k-50k", AND(E753&gt;50000,E753&lt;110000),"60-100k", E753&gt;100000, "More than 110k ")</f>
        <v>60-100k</v>
      </c>
      <c r="G753">
        <v>1</v>
      </c>
      <c r="H753" t="s">
        <v>31</v>
      </c>
      <c r="I753" t="s">
        <v>21</v>
      </c>
      <c r="J753" t="s">
        <v>15</v>
      </c>
      <c r="K753">
        <v>0</v>
      </c>
      <c r="L753" t="s">
        <v>22</v>
      </c>
      <c r="M753" t="s">
        <v>32</v>
      </c>
      <c r="N753" s="3">
        <v>36</v>
      </c>
      <c r="O753" s="4" t="str" cm="1">
        <f t="array" ref="O753">_xlfn.IFS(N753 &lt; 46, "25-45 years old", AND(N753 &gt; 45,N753 &lt; 66), "46-65 years old", N753 &gt; 65, "&gt; 65 years old")</f>
        <v>25-45 years old</v>
      </c>
      <c r="P753" t="s">
        <v>18</v>
      </c>
      <c r="Q753" s="5">
        <f t="shared" si="11"/>
        <v>0</v>
      </c>
    </row>
    <row r="754" spans="1:17" x14ac:dyDescent="0.3">
      <c r="A754">
        <v>22211</v>
      </c>
      <c r="B754" s="5" t="s">
        <v>38</v>
      </c>
      <c r="C754" s="5" t="s">
        <v>37</v>
      </c>
      <c r="D754" s="1">
        <v>60000</v>
      </c>
      <c r="E754" s="4">
        <v>60000</v>
      </c>
      <c r="F754" s="9" t="str" cm="1">
        <f t="array" ref="F754">_xlfn.IFS(E754&lt;60000, "10k-50k", AND(E754&gt;50000,E754&lt;110000),"60-100k", E754&gt;100000, "More than 110k ")</f>
        <v>60-100k</v>
      </c>
      <c r="G754">
        <v>0</v>
      </c>
      <c r="H754" t="s">
        <v>19</v>
      </c>
      <c r="I754" t="s">
        <v>21</v>
      </c>
      <c r="J754" t="s">
        <v>15</v>
      </c>
      <c r="K754">
        <v>2</v>
      </c>
      <c r="L754" t="s">
        <v>23</v>
      </c>
      <c r="M754" t="s">
        <v>32</v>
      </c>
      <c r="N754" s="3">
        <v>32</v>
      </c>
      <c r="O754" s="4" t="str" cm="1">
        <f t="array" ref="O754">_xlfn.IFS(N754 &lt; 46, "25-45 years old", AND(N754 &gt; 45,N754 &lt; 66), "46-65 years old", N754 &gt; 65, "&gt; 65 years old")</f>
        <v>25-45 years old</v>
      </c>
      <c r="P754" t="s">
        <v>18</v>
      </c>
      <c r="Q754" s="5">
        <f t="shared" si="11"/>
        <v>0</v>
      </c>
    </row>
    <row r="755" spans="1:17" x14ac:dyDescent="0.3">
      <c r="A755">
        <v>28087</v>
      </c>
      <c r="B755" s="5" t="s">
        <v>39</v>
      </c>
      <c r="C755" s="5" t="s">
        <v>36</v>
      </c>
      <c r="D755" s="1">
        <v>40000</v>
      </c>
      <c r="E755" s="4">
        <v>40000</v>
      </c>
      <c r="F755" s="9" t="str" cm="1">
        <f t="array" ref="F755">_xlfn.IFS(E755&lt;60000, "10k-50k", AND(E755&gt;50000,E755&lt;110000),"60-100k", E755&gt;100000, "More than 110k ")</f>
        <v>10k-50k</v>
      </c>
      <c r="G755">
        <v>0</v>
      </c>
      <c r="H755" t="s">
        <v>19</v>
      </c>
      <c r="I755" t="s">
        <v>14</v>
      </c>
      <c r="J755" t="s">
        <v>18</v>
      </c>
      <c r="K755">
        <v>1</v>
      </c>
      <c r="L755" t="s">
        <v>26</v>
      </c>
      <c r="M755" t="s">
        <v>32</v>
      </c>
      <c r="N755" s="3">
        <v>27</v>
      </c>
      <c r="O755" s="4" t="str" cm="1">
        <f t="array" ref="O755">_xlfn.IFS(N755 &lt; 46, "25-45 years old", AND(N755 &gt; 45,N755 &lt; 66), "46-65 years old", N755 &gt; 65, "&gt; 65 years old")</f>
        <v>25-45 years old</v>
      </c>
      <c r="P755" t="s">
        <v>18</v>
      </c>
      <c r="Q755" s="5">
        <f t="shared" si="11"/>
        <v>0</v>
      </c>
    </row>
    <row r="756" spans="1:17" x14ac:dyDescent="0.3">
      <c r="A756">
        <v>23668</v>
      </c>
      <c r="B756" s="5" t="s">
        <v>38</v>
      </c>
      <c r="C756" s="5" t="s">
        <v>36</v>
      </c>
      <c r="D756" s="1">
        <v>40000</v>
      </c>
      <c r="E756" s="4">
        <v>40000</v>
      </c>
      <c r="F756" s="9" t="str" cm="1">
        <f t="array" ref="F756">_xlfn.IFS(E756&lt;60000, "10k-50k", AND(E756&gt;50000,E756&lt;110000),"60-100k", E756&gt;100000, "More than 110k ")</f>
        <v>10k-50k</v>
      </c>
      <c r="G756">
        <v>4</v>
      </c>
      <c r="H756" t="s">
        <v>27</v>
      </c>
      <c r="I756" t="s">
        <v>21</v>
      </c>
      <c r="J756" t="s">
        <v>15</v>
      </c>
      <c r="K756">
        <v>2</v>
      </c>
      <c r="L756" t="s">
        <v>23</v>
      </c>
      <c r="M756" t="s">
        <v>32</v>
      </c>
      <c r="N756" s="3">
        <v>59</v>
      </c>
      <c r="O756" s="4" t="str" cm="1">
        <f t="array" ref="O756">_xlfn.IFS(N756 &lt; 46, "25-45 years old", AND(N756 &gt; 45,N756 &lt; 66), "46-65 years old", N756 &gt; 65, "&gt; 65 years old")</f>
        <v>46-65 years old</v>
      </c>
      <c r="P756" t="s">
        <v>15</v>
      </c>
      <c r="Q756" s="5">
        <f t="shared" si="11"/>
        <v>1</v>
      </c>
    </row>
    <row r="757" spans="1:17" x14ac:dyDescent="0.3">
      <c r="A757">
        <v>27441</v>
      </c>
      <c r="B757" s="5" t="s">
        <v>38</v>
      </c>
      <c r="C757" s="5" t="s">
        <v>37</v>
      </c>
      <c r="D757" s="1">
        <v>60000</v>
      </c>
      <c r="E757" s="4">
        <v>60000</v>
      </c>
      <c r="F757" s="9" t="str" cm="1">
        <f t="array" ref="F757">_xlfn.IFS(E757&lt;60000, "10k-50k", AND(E757&gt;50000,E757&lt;110000),"60-100k", E757&gt;100000, "More than 110k ")</f>
        <v>60-100k</v>
      </c>
      <c r="G757">
        <v>3</v>
      </c>
      <c r="H757" t="s">
        <v>27</v>
      </c>
      <c r="I757" t="s">
        <v>21</v>
      </c>
      <c r="J757" t="s">
        <v>18</v>
      </c>
      <c r="K757">
        <v>2</v>
      </c>
      <c r="L757" t="s">
        <v>22</v>
      </c>
      <c r="M757" t="s">
        <v>32</v>
      </c>
      <c r="N757" s="3">
        <v>53</v>
      </c>
      <c r="O757" s="4" t="str" cm="1">
        <f t="array" ref="O757">_xlfn.IFS(N757 &lt; 46, "25-45 years old", AND(N757 &gt; 45,N757 &lt; 66), "46-65 years old", N757 &gt; 65, "&gt; 65 years old")</f>
        <v>46-65 years old</v>
      </c>
      <c r="P757" t="s">
        <v>18</v>
      </c>
      <c r="Q757" s="5">
        <f t="shared" si="11"/>
        <v>0</v>
      </c>
    </row>
    <row r="758" spans="1:17" x14ac:dyDescent="0.3">
      <c r="A758">
        <v>27261</v>
      </c>
      <c r="B758" s="5" t="s">
        <v>38</v>
      </c>
      <c r="C758" s="5" t="s">
        <v>37</v>
      </c>
      <c r="D758" s="1">
        <v>40000</v>
      </c>
      <c r="E758" s="4">
        <v>40000</v>
      </c>
      <c r="F758" s="9" t="str" cm="1">
        <f t="array" ref="F758">_xlfn.IFS(E758&lt;60000, "10k-50k", AND(E758&gt;50000,E758&lt;110000),"60-100k", E758&gt;100000, "More than 110k ")</f>
        <v>10k-50k</v>
      </c>
      <c r="G758">
        <v>1</v>
      </c>
      <c r="H758" t="s">
        <v>13</v>
      </c>
      <c r="I758" t="s">
        <v>14</v>
      </c>
      <c r="J758" t="s">
        <v>18</v>
      </c>
      <c r="K758">
        <v>1</v>
      </c>
      <c r="L758" t="s">
        <v>16</v>
      </c>
      <c r="M758" t="s">
        <v>32</v>
      </c>
      <c r="N758" s="3">
        <v>36</v>
      </c>
      <c r="O758" s="4" t="str" cm="1">
        <f t="array" ref="O758">_xlfn.IFS(N758 &lt; 46, "25-45 years old", AND(N758 &gt; 45,N758 &lt; 66), "46-65 years old", N758 &gt; 65, "&gt; 65 years old")</f>
        <v>25-45 years old</v>
      </c>
      <c r="P758" t="s">
        <v>15</v>
      </c>
      <c r="Q758" s="5">
        <f t="shared" si="11"/>
        <v>1</v>
      </c>
    </row>
    <row r="759" spans="1:17" x14ac:dyDescent="0.3">
      <c r="A759">
        <v>18649</v>
      </c>
      <c r="B759" s="5" t="s">
        <v>39</v>
      </c>
      <c r="C759" s="5" t="s">
        <v>37</v>
      </c>
      <c r="D759" s="1">
        <v>30000</v>
      </c>
      <c r="E759" s="4">
        <v>30000</v>
      </c>
      <c r="F759" s="9" t="str" cm="1">
        <f t="array" ref="F759">_xlfn.IFS(E759&lt;60000, "10k-50k", AND(E759&gt;50000,E759&lt;110000),"60-100k", E759&gt;100000, "More than 110k ")</f>
        <v>10k-50k</v>
      </c>
      <c r="G759">
        <v>1</v>
      </c>
      <c r="H759" t="s">
        <v>27</v>
      </c>
      <c r="I759" t="s">
        <v>20</v>
      </c>
      <c r="J759" t="s">
        <v>15</v>
      </c>
      <c r="K759">
        <v>2</v>
      </c>
      <c r="L759" t="s">
        <v>26</v>
      </c>
      <c r="M759" t="s">
        <v>32</v>
      </c>
      <c r="N759" s="3">
        <v>51</v>
      </c>
      <c r="O759" s="4" t="str" cm="1">
        <f t="array" ref="O759">_xlfn.IFS(N759 &lt; 46, "25-45 years old", AND(N759 &gt; 45,N759 &lt; 66), "46-65 years old", N759 &gt; 65, "&gt; 65 years old")</f>
        <v>46-65 years old</v>
      </c>
      <c r="P759" t="s">
        <v>15</v>
      </c>
      <c r="Q759" s="5">
        <f t="shared" si="11"/>
        <v>1</v>
      </c>
    </row>
    <row r="760" spans="1:17" x14ac:dyDescent="0.3">
      <c r="A760">
        <v>21714</v>
      </c>
      <c r="B760" s="5" t="s">
        <v>39</v>
      </c>
      <c r="C760" s="5" t="s">
        <v>36</v>
      </c>
      <c r="D760" s="1">
        <v>80000</v>
      </c>
      <c r="E760" s="4">
        <v>80000</v>
      </c>
      <c r="F760" s="9" t="str" cm="1">
        <f t="array" ref="F760">_xlfn.IFS(E760&lt;60000, "10k-50k", AND(E760&gt;50000,E760&lt;110000),"60-100k", E760&gt;100000, "More than 110k ")</f>
        <v>60-100k</v>
      </c>
      <c r="G760">
        <v>5</v>
      </c>
      <c r="H760" t="s">
        <v>31</v>
      </c>
      <c r="I760" t="s">
        <v>14</v>
      </c>
      <c r="J760" t="s">
        <v>18</v>
      </c>
      <c r="K760">
        <v>0</v>
      </c>
      <c r="L760" t="s">
        <v>16</v>
      </c>
      <c r="M760" t="s">
        <v>32</v>
      </c>
      <c r="N760" s="3">
        <v>47</v>
      </c>
      <c r="O760" s="4" t="str" cm="1">
        <f t="array" ref="O760">_xlfn.IFS(N760 &lt; 46, "25-45 years old", AND(N760 &gt; 45,N760 &lt; 66), "46-65 years old", N760 &gt; 65, "&gt; 65 years old")</f>
        <v>46-65 years old</v>
      </c>
      <c r="P760" t="s">
        <v>18</v>
      </c>
      <c r="Q760" s="5">
        <f t="shared" si="11"/>
        <v>0</v>
      </c>
    </row>
    <row r="761" spans="1:17" x14ac:dyDescent="0.3">
      <c r="A761">
        <v>23217</v>
      </c>
      <c r="B761" s="5" t="s">
        <v>39</v>
      </c>
      <c r="C761" s="5" t="s">
        <v>36</v>
      </c>
      <c r="D761" s="1">
        <v>60000</v>
      </c>
      <c r="E761" s="4">
        <v>60000</v>
      </c>
      <c r="F761" s="9" t="str" cm="1">
        <f t="array" ref="F761">_xlfn.IFS(E761&lt;60000, "10k-50k", AND(E761&gt;50000,E761&lt;110000),"60-100k", E761&gt;100000, "More than 110k ")</f>
        <v>60-100k</v>
      </c>
      <c r="G761">
        <v>3</v>
      </c>
      <c r="H761" t="s">
        <v>31</v>
      </c>
      <c r="I761" t="s">
        <v>21</v>
      </c>
      <c r="J761" t="s">
        <v>15</v>
      </c>
      <c r="K761">
        <v>0</v>
      </c>
      <c r="L761" t="s">
        <v>22</v>
      </c>
      <c r="M761" t="s">
        <v>32</v>
      </c>
      <c r="N761" s="3">
        <v>43</v>
      </c>
      <c r="O761" s="4" t="str" cm="1">
        <f t="array" ref="O761">_xlfn.IFS(N761 &lt; 46, "25-45 years old", AND(N761 &gt; 45,N761 &lt; 66), "46-65 years old", N761 &gt; 65, "&gt; 65 years old")</f>
        <v>25-45 years old</v>
      </c>
      <c r="P761" t="s">
        <v>15</v>
      </c>
      <c r="Q761" s="5">
        <f t="shared" si="11"/>
        <v>1</v>
      </c>
    </row>
    <row r="762" spans="1:17" x14ac:dyDescent="0.3">
      <c r="A762">
        <v>23797</v>
      </c>
      <c r="B762" s="5" t="s">
        <v>39</v>
      </c>
      <c r="C762" s="5" t="s">
        <v>37</v>
      </c>
      <c r="D762" s="1">
        <v>20000</v>
      </c>
      <c r="E762" s="4">
        <v>20000</v>
      </c>
      <c r="F762" s="9" t="str" cm="1">
        <f t="array" ref="F762">_xlfn.IFS(E762&lt;60000, "10k-50k", AND(E762&gt;50000,E762&lt;110000),"60-100k", E762&gt;100000, "More than 110k ")</f>
        <v>10k-50k</v>
      </c>
      <c r="G762">
        <v>3</v>
      </c>
      <c r="H762" t="s">
        <v>29</v>
      </c>
      <c r="I762" t="s">
        <v>20</v>
      </c>
      <c r="J762" t="s">
        <v>18</v>
      </c>
      <c r="K762">
        <v>2</v>
      </c>
      <c r="L762" t="s">
        <v>16</v>
      </c>
      <c r="M762" t="s">
        <v>32</v>
      </c>
      <c r="N762" s="3">
        <v>50</v>
      </c>
      <c r="O762" s="4" t="str" cm="1">
        <f t="array" ref="O762">_xlfn.IFS(N762 &lt; 46, "25-45 years old", AND(N762 &gt; 45,N762 &lt; 66), "46-65 years old", N762 &gt; 65, "&gt; 65 years old")</f>
        <v>46-65 years old</v>
      </c>
      <c r="P762" t="s">
        <v>18</v>
      </c>
      <c r="Q762" s="5">
        <f t="shared" si="11"/>
        <v>0</v>
      </c>
    </row>
    <row r="763" spans="1:17" x14ac:dyDescent="0.3">
      <c r="A763">
        <v>13216</v>
      </c>
      <c r="B763" s="5" t="s">
        <v>38</v>
      </c>
      <c r="C763" s="5" t="s">
        <v>36</v>
      </c>
      <c r="D763" s="1">
        <v>60000</v>
      </c>
      <c r="E763" s="4">
        <v>60000</v>
      </c>
      <c r="F763" s="9" t="str" cm="1">
        <f t="array" ref="F763">_xlfn.IFS(E763&lt;60000, "10k-50k", AND(E763&gt;50000,E763&lt;110000),"60-100k", E763&gt;100000, "More than 110k ")</f>
        <v>60-100k</v>
      </c>
      <c r="G763">
        <v>5</v>
      </c>
      <c r="H763" t="s">
        <v>13</v>
      </c>
      <c r="I763" t="s">
        <v>28</v>
      </c>
      <c r="J763" t="s">
        <v>15</v>
      </c>
      <c r="K763">
        <v>3</v>
      </c>
      <c r="L763" t="s">
        <v>40</v>
      </c>
      <c r="M763" t="s">
        <v>32</v>
      </c>
      <c r="N763" s="3">
        <v>59</v>
      </c>
      <c r="O763" s="4" t="str" cm="1">
        <f t="array" ref="O763">_xlfn.IFS(N763 &lt; 46, "25-45 years old", AND(N763 &gt; 45,N763 &lt; 66), "46-65 years old", N763 &gt; 65, "&gt; 65 years old")</f>
        <v>46-65 years old</v>
      </c>
      <c r="P763" t="s">
        <v>18</v>
      </c>
      <c r="Q763" s="5">
        <f t="shared" si="11"/>
        <v>0</v>
      </c>
    </row>
    <row r="764" spans="1:17" x14ac:dyDescent="0.3">
      <c r="A764">
        <v>20657</v>
      </c>
      <c r="B764" s="5" t="s">
        <v>39</v>
      </c>
      <c r="C764" s="5" t="s">
        <v>37</v>
      </c>
      <c r="D764" s="1">
        <v>50000</v>
      </c>
      <c r="E764" s="4">
        <v>50000</v>
      </c>
      <c r="F764" s="9" t="str" cm="1">
        <f t="array" ref="F764">_xlfn.IFS(E764&lt;60000, "10k-50k", AND(E764&gt;50000,E764&lt;110000),"60-100k", E764&gt;100000, "More than 110k ")</f>
        <v>10k-50k</v>
      </c>
      <c r="G764">
        <v>2</v>
      </c>
      <c r="H764" t="s">
        <v>13</v>
      </c>
      <c r="I764" t="s">
        <v>14</v>
      </c>
      <c r="J764" t="s">
        <v>15</v>
      </c>
      <c r="K764">
        <v>0</v>
      </c>
      <c r="L764" t="s">
        <v>22</v>
      </c>
      <c r="M764" t="s">
        <v>32</v>
      </c>
      <c r="N764" s="3">
        <v>37</v>
      </c>
      <c r="O764" s="4" t="str" cm="1">
        <f t="array" ref="O764">_xlfn.IFS(N764 &lt; 46, "25-45 years old", AND(N764 &gt; 45,N764 &lt; 66), "46-65 years old", N764 &gt; 65, "&gt; 65 years old")</f>
        <v>25-45 years old</v>
      </c>
      <c r="P764" t="s">
        <v>15</v>
      </c>
      <c r="Q764" s="5">
        <f t="shared" si="11"/>
        <v>1</v>
      </c>
    </row>
    <row r="765" spans="1:17" x14ac:dyDescent="0.3">
      <c r="A765">
        <v>12882</v>
      </c>
      <c r="B765" s="5" t="s">
        <v>38</v>
      </c>
      <c r="C765" s="5" t="s">
        <v>37</v>
      </c>
      <c r="D765" s="1">
        <v>50000</v>
      </c>
      <c r="E765" s="4">
        <v>50000</v>
      </c>
      <c r="F765" s="9" t="str" cm="1">
        <f t="array" ref="F765">_xlfn.IFS(E765&lt;60000, "10k-50k", AND(E765&gt;50000,E765&lt;110000),"60-100k", E765&gt;100000, "More than 110k ")</f>
        <v>10k-50k</v>
      </c>
      <c r="G765">
        <v>1</v>
      </c>
      <c r="H765" t="s">
        <v>31</v>
      </c>
      <c r="I765" t="s">
        <v>14</v>
      </c>
      <c r="J765" t="s">
        <v>15</v>
      </c>
      <c r="K765">
        <v>0</v>
      </c>
      <c r="L765" t="s">
        <v>16</v>
      </c>
      <c r="M765" t="s">
        <v>32</v>
      </c>
      <c r="N765" s="3">
        <v>33</v>
      </c>
      <c r="O765" s="4" t="str" cm="1">
        <f t="array" ref="O765">_xlfn.IFS(N765 &lt; 46, "25-45 years old", AND(N765 &gt; 45,N765 &lt; 66), "46-65 years old", N765 &gt; 65, "&gt; 65 years old")</f>
        <v>25-45 years old</v>
      </c>
      <c r="P765" t="s">
        <v>15</v>
      </c>
      <c r="Q765" s="5">
        <f t="shared" si="11"/>
        <v>1</v>
      </c>
    </row>
    <row r="766" spans="1:17" x14ac:dyDescent="0.3">
      <c r="A766">
        <v>25908</v>
      </c>
      <c r="B766" s="5" t="s">
        <v>38</v>
      </c>
      <c r="C766" s="5" t="s">
        <v>36</v>
      </c>
      <c r="D766" s="1">
        <v>60000</v>
      </c>
      <c r="E766" s="4">
        <v>60000</v>
      </c>
      <c r="F766" s="9" t="str" cm="1">
        <f t="array" ref="F766">_xlfn.IFS(E766&lt;60000, "10k-50k", AND(E766&gt;50000,E766&lt;110000),"60-100k", E766&gt;100000, "More than 110k ")</f>
        <v>60-100k</v>
      </c>
      <c r="G766">
        <v>0</v>
      </c>
      <c r="H766" t="s">
        <v>19</v>
      </c>
      <c r="I766" t="s">
        <v>14</v>
      </c>
      <c r="J766" t="s">
        <v>18</v>
      </c>
      <c r="K766">
        <v>1</v>
      </c>
      <c r="L766" t="s">
        <v>26</v>
      </c>
      <c r="M766" t="s">
        <v>32</v>
      </c>
      <c r="N766" s="3">
        <v>27</v>
      </c>
      <c r="O766" s="4" t="str" cm="1">
        <f t="array" ref="O766">_xlfn.IFS(N766 &lt; 46, "25-45 years old", AND(N766 &gt; 45,N766 &lt; 66), "46-65 years old", N766 &gt; 65, "&gt; 65 years old")</f>
        <v>25-45 years old</v>
      </c>
      <c r="P766" t="s">
        <v>18</v>
      </c>
      <c r="Q766" s="5">
        <f t="shared" si="11"/>
        <v>0</v>
      </c>
    </row>
    <row r="767" spans="1:17" x14ac:dyDescent="0.3">
      <c r="A767">
        <v>16753</v>
      </c>
      <c r="B767" s="5" t="s">
        <v>39</v>
      </c>
      <c r="C767" s="5" t="s">
        <v>36</v>
      </c>
      <c r="D767" s="1">
        <v>70000</v>
      </c>
      <c r="E767" s="4">
        <v>70000</v>
      </c>
      <c r="F767" s="9" t="str" cm="1">
        <f t="array" ref="F767">_xlfn.IFS(E767&lt;60000, "10k-50k", AND(E767&gt;50000,E767&lt;110000),"60-100k", E767&gt;100000, "More than 110k ")</f>
        <v>60-100k</v>
      </c>
      <c r="G767">
        <v>0</v>
      </c>
      <c r="H767" t="s">
        <v>19</v>
      </c>
      <c r="I767" t="s">
        <v>14</v>
      </c>
      <c r="J767" t="s">
        <v>15</v>
      </c>
      <c r="K767">
        <v>2</v>
      </c>
      <c r="L767" t="s">
        <v>23</v>
      </c>
      <c r="M767" t="s">
        <v>32</v>
      </c>
      <c r="N767" s="3">
        <v>34</v>
      </c>
      <c r="O767" s="4" t="str" cm="1">
        <f t="array" ref="O767">_xlfn.IFS(N767 &lt; 46, "25-45 years old", AND(N767 &gt; 45,N767 &lt; 66), "46-65 years old", N767 &gt; 65, "&gt; 65 years old")</f>
        <v>25-45 years old</v>
      </c>
      <c r="P767" t="s">
        <v>15</v>
      </c>
      <c r="Q767" s="5">
        <f t="shared" si="11"/>
        <v>1</v>
      </c>
    </row>
    <row r="768" spans="1:17" x14ac:dyDescent="0.3">
      <c r="A768">
        <v>14608</v>
      </c>
      <c r="B768" s="5" t="s">
        <v>38</v>
      </c>
      <c r="C768" s="5" t="s">
        <v>37</v>
      </c>
      <c r="D768" s="1">
        <v>50000</v>
      </c>
      <c r="E768" s="4">
        <v>50000</v>
      </c>
      <c r="F768" s="9" t="str" cm="1">
        <f t="array" ref="F768">_xlfn.IFS(E768&lt;60000, "10k-50k", AND(E768&gt;50000,E768&lt;110000),"60-100k", E768&gt;100000, "More than 110k ")</f>
        <v>10k-50k</v>
      </c>
      <c r="G768">
        <v>4</v>
      </c>
      <c r="H768" t="s">
        <v>13</v>
      </c>
      <c r="I768" t="s">
        <v>14</v>
      </c>
      <c r="J768" t="s">
        <v>15</v>
      </c>
      <c r="K768">
        <v>3</v>
      </c>
      <c r="L768" t="s">
        <v>40</v>
      </c>
      <c r="M768" t="s">
        <v>32</v>
      </c>
      <c r="N768" s="3">
        <v>42</v>
      </c>
      <c r="O768" s="4" t="str" cm="1">
        <f t="array" ref="O768">_xlfn.IFS(N768 &lt; 46, "25-45 years old", AND(N768 &gt; 45,N768 &lt; 66), "46-65 years old", N768 &gt; 65, "&gt; 65 years old")</f>
        <v>25-45 years old</v>
      </c>
      <c r="P768" t="s">
        <v>18</v>
      </c>
      <c r="Q768" s="5">
        <f t="shared" si="11"/>
        <v>0</v>
      </c>
    </row>
    <row r="769" spans="1:17" x14ac:dyDescent="0.3">
      <c r="A769">
        <v>24979</v>
      </c>
      <c r="B769" s="5" t="s">
        <v>38</v>
      </c>
      <c r="C769" s="5" t="s">
        <v>36</v>
      </c>
      <c r="D769" s="1">
        <v>60000</v>
      </c>
      <c r="E769" s="4">
        <v>60000</v>
      </c>
      <c r="F769" s="9" t="str" cm="1">
        <f t="array" ref="F769">_xlfn.IFS(E769&lt;60000, "10k-50k", AND(E769&gt;50000,E769&lt;110000),"60-100k", E769&gt;100000, "More than 110k ")</f>
        <v>60-100k</v>
      </c>
      <c r="G769">
        <v>2</v>
      </c>
      <c r="H769" t="s">
        <v>19</v>
      </c>
      <c r="I769" t="s">
        <v>21</v>
      </c>
      <c r="J769" t="s">
        <v>15</v>
      </c>
      <c r="K769">
        <v>2</v>
      </c>
      <c r="L769" t="s">
        <v>22</v>
      </c>
      <c r="M769" t="s">
        <v>32</v>
      </c>
      <c r="N769" s="3">
        <v>57</v>
      </c>
      <c r="O769" s="4" t="str" cm="1">
        <f t="array" ref="O769">_xlfn.IFS(N769 &lt; 46, "25-45 years old", AND(N769 &gt; 45,N769 &lt; 66), "46-65 years old", N769 &gt; 65, "&gt; 65 years old")</f>
        <v>46-65 years old</v>
      </c>
      <c r="P769" t="s">
        <v>15</v>
      </c>
      <c r="Q769" s="5">
        <f t="shared" si="11"/>
        <v>1</v>
      </c>
    </row>
    <row r="770" spans="1:17" x14ac:dyDescent="0.3">
      <c r="A770">
        <v>13313</v>
      </c>
      <c r="B770" s="5" t="s">
        <v>38</v>
      </c>
      <c r="C770" s="5" t="s">
        <v>36</v>
      </c>
      <c r="D770" s="1">
        <v>120000</v>
      </c>
      <c r="E770" s="4">
        <v>120000</v>
      </c>
      <c r="F770" s="9" t="str" cm="1">
        <f t="array" ref="F770">_xlfn.IFS(E770&lt;60000, "10k-50k", AND(E770&gt;50000,E770&lt;110000),"60-100k", E770&gt;100000, "More than 110k ")</f>
        <v xml:space="preserve">More than 110k </v>
      </c>
      <c r="G770">
        <v>1</v>
      </c>
      <c r="H770" t="s">
        <v>27</v>
      </c>
      <c r="I770" t="s">
        <v>21</v>
      </c>
      <c r="J770" t="s">
        <v>18</v>
      </c>
      <c r="K770">
        <v>4</v>
      </c>
      <c r="L770" t="s">
        <v>22</v>
      </c>
      <c r="M770" t="s">
        <v>32</v>
      </c>
      <c r="N770" s="3">
        <v>45</v>
      </c>
      <c r="O770" s="4" t="str" cm="1">
        <f t="array" ref="O770">_xlfn.IFS(N770 &lt; 46, "25-45 years old", AND(N770 &gt; 45,N770 &lt; 66), "46-65 years old", N770 &gt; 65, "&gt; 65 years old")</f>
        <v>25-45 years old</v>
      </c>
      <c r="P770" t="s">
        <v>18</v>
      </c>
      <c r="Q770" s="5">
        <f t="shared" si="11"/>
        <v>0</v>
      </c>
    </row>
    <row r="771" spans="1:17" x14ac:dyDescent="0.3">
      <c r="A771">
        <v>18952</v>
      </c>
      <c r="B771" s="5" t="s">
        <v>38</v>
      </c>
      <c r="C771" s="5" t="s">
        <v>36</v>
      </c>
      <c r="D771" s="1">
        <v>100000</v>
      </c>
      <c r="E771" s="4">
        <v>100000</v>
      </c>
      <c r="F771" s="9" t="str" cm="1">
        <f t="array" ref="F771">_xlfn.IFS(E771&lt;60000, "10k-50k", AND(E771&gt;50000,E771&lt;110000),"60-100k", E771&gt;100000, "More than 110k ")</f>
        <v>60-100k</v>
      </c>
      <c r="G771">
        <v>4</v>
      </c>
      <c r="H771" t="s">
        <v>13</v>
      </c>
      <c r="I771" t="s">
        <v>28</v>
      </c>
      <c r="J771" t="s">
        <v>15</v>
      </c>
      <c r="K771">
        <v>4</v>
      </c>
      <c r="L771" t="s">
        <v>16</v>
      </c>
      <c r="M771" t="s">
        <v>32</v>
      </c>
      <c r="N771" s="3">
        <v>40</v>
      </c>
      <c r="O771" s="4" t="str" cm="1">
        <f t="array" ref="O771">_xlfn.IFS(N771 &lt; 46, "25-45 years old", AND(N771 &gt; 45,N771 &lt; 66), "46-65 years old", N771 &gt; 65, "&gt; 65 years old")</f>
        <v>25-45 years old</v>
      </c>
      <c r="P771" t="s">
        <v>18</v>
      </c>
      <c r="Q771" s="5">
        <f t="shared" ref="Q771:Q834" si="12" xml:space="preserve"> IF(P771 = "Yes", 1, 0)</f>
        <v>0</v>
      </c>
    </row>
    <row r="772" spans="1:17" x14ac:dyDescent="0.3">
      <c r="A772">
        <v>17699</v>
      </c>
      <c r="B772" s="5" t="s">
        <v>38</v>
      </c>
      <c r="C772" s="5" t="s">
        <v>37</v>
      </c>
      <c r="D772" s="1">
        <v>60000</v>
      </c>
      <c r="E772" s="4">
        <v>60000</v>
      </c>
      <c r="F772" s="9" t="str" cm="1">
        <f t="array" ref="F772">_xlfn.IFS(E772&lt;60000, "10k-50k", AND(E772&gt;50000,E772&lt;110000),"60-100k", E772&gt;100000, "More than 110k ")</f>
        <v>60-100k</v>
      </c>
      <c r="G772">
        <v>1</v>
      </c>
      <c r="H772" t="s">
        <v>31</v>
      </c>
      <c r="I772" t="s">
        <v>14</v>
      </c>
      <c r="J772" t="s">
        <v>18</v>
      </c>
      <c r="K772">
        <v>0</v>
      </c>
      <c r="L772" t="s">
        <v>16</v>
      </c>
      <c r="M772" t="s">
        <v>32</v>
      </c>
      <c r="N772" s="3">
        <v>55</v>
      </c>
      <c r="O772" s="4" t="str" cm="1">
        <f t="array" ref="O772">_xlfn.IFS(N772 &lt; 46, "25-45 years old", AND(N772 &gt; 45,N772 &lt; 66), "46-65 years old", N772 &gt; 65, "&gt; 65 years old")</f>
        <v>46-65 years old</v>
      </c>
      <c r="P772" t="s">
        <v>18</v>
      </c>
      <c r="Q772" s="5">
        <f t="shared" si="12"/>
        <v>0</v>
      </c>
    </row>
    <row r="773" spans="1:17" x14ac:dyDescent="0.3">
      <c r="A773">
        <v>14657</v>
      </c>
      <c r="B773" s="5" t="s">
        <v>38</v>
      </c>
      <c r="C773" s="5" t="s">
        <v>37</v>
      </c>
      <c r="D773" s="1">
        <v>80000</v>
      </c>
      <c r="E773" s="4">
        <v>80000</v>
      </c>
      <c r="F773" s="9" t="str" cm="1">
        <f t="array" ref="F773">_xlfn.IFS(E773&lt;60000, "10k-50k", AND(E773&gt;50000,E773&lt;110000),"60-100k", E773&gt;100000, "More than 110k ")</f>
        <v>60-100k</v>
      </c>
      <c r="G773">
        <v>1</v>
      </c>
      <c r="H773" t="s">
        <v>19</v>
      </c>
      <c r="I773" t="s">
        <v>14</v>
      </c>
      <c r="J773" t="s">
        <v>18</v>
      </c>
      <c r="K773">
        <v>1</v>
      </c>
      <c r="L773" t="s">
        <v>16</v>
      </c>
      <c r="M773" t="s">
        <v>32</v>
      </c>
      <c r="N773" s="3">
        <v>47</v>
      </c>
      <c r="O773" s="4" t="str" cm="1">
        <f t="array" ref="O773">_xlfn.IFS(N773 &lt; 46, "25-45 years old", AND(N773 &gt; 45,N773 &lt; 66), "46-65 years old", N773 &gt; 65, "&gt; 65 years old")</f>
        <v>46-65 years old</v>
      </c>
      <c r="P773" t="s">
        <v>15</v>
      </c>
      <c r="Q773" s="5">
        <f t="shared" si="12"/>
        <v>1</v>
      </c>
    </row>
    <row r="774" spans="1:17" x14ac:dyDescent="0.3">
      <c r="A774">
        <v>11540</v>
      </c>
      <c r="B774" s="5" t="s">
        <v>39</v>
      </c>
      <c r="C774" s="5" t="s">
        <v>37</v>
      </c>
      <c r="D774" s="1">
        <v>60000</v>
      </c>
      <c r="E774" s="4">
        <v>60000</v>
      </c>
      <c r="F774" s="9" t="str" cm="1">
        <f t="array" ref="F774">_xlfn.IFS(E774&lt;60000, "10k-50k", AND(E774&gt;50000,E774&lt;110000),"60-100k", E774&gt;100000, "More than 110k ")</f>
        <v>60-100k</v>
      </c>
      <c r="G774">
        <v>4</v>
      </c>
      <c r="H774" t="s">
        <v>31</v>
      </c>
      <c r="I774" t="s">
        <v>14</v>
      </c>
      <c r="J774" t="s">
        <v>15</v>
      </c>
      <c r="K774">
        <v>0</v>
      </c>
      <c r="L774" t="s">
        <v>26</v>
      </c>
      <c r="M774" t="s">
        <v>32</v>
      </c>
      <c r="N774" s="3">
        <v>47</v>
      </c>
      <c r="O774" s="4" t="str" cm="1">
        <f t="array" ref="O774">_xlfn.IFS(N774 &lt; 46, "25-45 years old", AND(N774 &gt; 45,N774 &lt; 66), "46-65 years old", N774 &gt; 65, "&gt; 65 years old")</f>
        <v>46-65 years old</v>
      </c>
      <c r="P774" t="s">
        <v>15</v>
      </c>
      <c r="Q774" s="5">
        <f t="shared" si="12"/>
        <v>1</v>
      </c>
    </row>
    <row r="775" spans="1:17" x14ac:dyDescent="0.3">
      <c r="A775">
        <v>11783</v>
      </c>
      <c r="B775" s="5" t="s">
        <v>38</v>
      </c>
      <c r="C775" s="5" t="s">
        <v>36</v>
      </c>
      <c r="D775" s="1">
        <v>60000</v>
      </c>
      <c r="E775" s="4">
        <v>60000</v>
      </c>
      <c r="F775" s="9" t="str" cm="1">
        <f t="array" ref="F775">_xlfn.IFS(E775&lt;60000, "10k-50k", AND(E775&gt;50000,E775&lt;110000),"60-100k", E775&gt;100000, "More than 110k ")</f>
        <v>60-100k</v>
      </c>
      <c r="G775">
        <v>1</v>
      </c>
      <c r="H775" t="s">
        <v>31</v>
      </c>
      <c r="I775" t="s">
        <v>14</v>
      </c>
      <c r="J775" t="s">
        <v>15</v>
      </c>
      <c r="K775">
        <v>0</v>
      </c>
      <c r="L775" t="s">
        <v>16</v>
      </c>
      <c r="M775" t="s">
        <v>32</v>
      </c>
      <c r="N775" s="3">
        <v>34</v>
      </c>
      <c r="O775" s="4" t="str" cm="1">
        <f t="array" ref="O775">_xlfn.IFS(N775 &lt; 46, "25-45 years old", AND(N775 &gt; 45,N775 &lt; 66), "46-65 years old", N775 &gt; 65, "&gt; 65 years old")</f>
        <v>25-45 years old</v>
      </c>
      <c r="P775" t="s">
        <v>18</v>
      </c>
      <c r="Q775" s="5">
        <f t="shared" si="12"/>
        <v>0</v>
      </c>
    </row>
    <row r="776" spans="1:17" x14ac:dyDescent="0.3">
      <c r="A776">
        <v>14602</v>
      </c>
      <c r="B776" s="5" t="s">
        <v>38</v>
      </c>
      <c r="C776" s="5" t="s">
        <v>36</v>
      </c>
      <c r="D776" s="1">
        <v>80000</v>
      </c>
      <c r="E776" s="4">
        <v>80000</v>
      </c>
      <c r="F776" s="9" t="str" cm="1">
        <f t="array" ref="F776">_xlfn.IFS(E776&lt;60000, "10k-50k", AND(E776&gt;50000,E776&lt;110000),"60-100k", E776&gt;100000, "More than 110k ")</f>
        <v>60-100k</v>
      </c>
      <c r="G776">
        <v>3</v>
      </c>
      <c r="H776" t="s">
        <v>31</v>
      </c>
      <c r="I776" t="s">
        <v>21</v>
      </c>
      <c r="J776" t="s">
        <v>15</v>
      </c>
      <c r="K776">
        <v>0</v>
      </c>
      <c r="L776" t="s">
        <v>16</v>
      </c>
      <c r="M776" t="s">
        <v>32</v>
      </c>
      <c r="N776" s="3">
        <v>36</v>
      </c>
      <c r="O776" s="4" t="str" cm="1">
        <f t="array" ref="O776">_xlfn.IFS(N776 &lt; 46, "25-45 years old", AND(N776 &gt; 45,N776 &lt; 66), "46-65 years old", N776 &gt; 65, "&gt; 65 years old")</f>
        <v>25-45 years old</v>
      </c>
      <c r="P776" t="s">
        <v>15</v>
      </c>
      <c r="Q776" s="5">
        <f t="shared" si="12"/>
        <v>1</v>
      </c>
    </row>
    <row r="777" spans="1:17" x14ac:dyDescent="0.3">
      <c r="A777">
        <v>29030</v>
      </c>
      <c r="B777" s="5" t="s">
        <v>38</v>
      </c>
      <c r="C777" s="5" t="s">
        <v>37</v>
      </c>
      <c r="D777" s="1">
        <v>70000</v>
      </c>
      <c r="E777" s="4">
        <v>70000</v>
      </c>
      <c r="F777" s="9" t="str" cm="1">
        <f t="array" ref="F777">_xlfn.IFS(E777&lt;60000, "10k-50k", AND(E777&gt;50000,E777&lt;110000),"60-100k", E777&gt;100000, "More than 110k ")</f>
        <v>60-100k</v>
      </c>
      <c r="G777">
        <v>2</v>
      </c>
      <c r="H777" t="s">
        <v>29</v>
      </c>
      <c r="I777" t="s">
        <v>14</v>
      </c>
      <c r="J777" t="s">
        <v>15</v>
      </c>
      <c r="K777">
        <v>2</v>
      </c>
      <c r="L777" t="s">
        <v>40</v>
      </c>
      <c r="M777" t="s">
        <v>32</v>
      </c>
      <c r="N777" s="3">
        <v>54</v>
      </c>
      <c r="O777" s="4" t="str" cm="1">
        <f t="array" ref="O777">_xlfn.IFS(N777 &lt; 46, "25-45 years old", AND(N777 &gt; 45,N777 &lt; 66), "46-65 years old", N777 &gt; 65, "&gt; 65 years old")</f>
        <v>46-65 years old</v>
      </c>
      <c r="P777" t="s">
        <v>18</v>
      </c>
      <c r="Q777" s="5">
        <f t="shared" si="12"/>
        <v>0</v>
      </c>
    </row>
    <row r="778" spans="1:17" x14ac:dyDescent="0.3">
      <c r="A778">
        <v>26490</v>
      </c>
      <c r="B778" s="5" t="s">
        <v>39</v>
      </c>
      <c r="C778" s="5" t="s">
        <v>37</v>
      </c>
      <c r="D778" s="1">
        <v>70000</v>
      </c>
      <c r="E778" s="4">
        <v>70000</v>
      </c>
      <c r="F778" s="9" t="str" cm="1">
        <f t="array" ref="F778">_xlfn.IFS(E778&lt;60000, "10k-50k", AND(E778&gt;50000,E778&lt;110000),"60-100k", E778&gt;100000, "More than 110k ")</f>
        <v>60-100k</v>
      </c>
      <c r="G778">
        <v>2</v>
      </c>
      <c r="H778" t="s">
        <v>13</v>
      </c>
      <c r="I778" t="s">
        <v>28</v>
      </c>
      <c r="J778" t="s">
        <v>18</v>
      </c>
      <c r="K778">
        <v>1</v>
      </c>
      <c r="L778" t="s">
        <v>22</v>
      </c>
      <c r="M778" t="s">
        <v>32</v>
      </c>
      <c r="N778" s="3">
        <v>59</v>
      </c>
      <c r="O778" s="4" t="str" cm="1">
        <f t="array" ref="O778">_xlfn.IFS(N778 &lt; 46, "25-45 years old", AND(N778 &gt; 45,N778 &lt; 66), "46-65 years old", N778 &gt; 65, "&gt; 65 years old")</f>
        <v>46-65 years old</v>
      </c>
      <c r="P778" t="s">
        <v>15</v>
      </c>
      <c r="Q778" s="5">
        <f t="shared" si="12"/>
        <v>1</v>
      </c>
    </row>
    <row r="779" spans="1:17" x14ac:dyDescent="0.3">
      <c r="A779">
        <v>13151</v>
      </c>
      <c r="B779" s="5" t="s">
        <v>39</v>
      </c>
      <c r="C779" s="5" t="s">
        <v>37</v>
      </c>
      <c r="D779" s="1">
        <v>40000</v>
      </c>
      <c r="E779" s="4">
        <v>40000</v>
      </c>
      <c r="F779" s="9" t="str" cm="1">
        <f t="array" ref="F779">_xlfn.IFS(E779&lt;60000, "10k-50k", AND(E779&gt;50000,E779&lt;110000),"60-100k", E779&gt;100000, "More than 110k ")</f>
        <v>10k-50k</v>
      </c>
      <c r="G779">
        <v>0</v>
      </c>
      <c r="H779" t="s">
        <v>27</v>
      </c>
      <c r="I779" t="s">
        <v>14</v>
      </c>
      <c r="J779" t="s">
        <v>15</v>
      </c>
      <c r="K779">
        <v>2</v>
      </c>
      <c r="L779" t="s">
        <v>23</v>
      </c>
      <c r="M779" t="s">
        <v>32</v>
      </c>
      <c r="N779" s="3">
        <v>27</v>
      </c>
      <c r="O779" s="4" t="str" cm="1">
        <f t="array" ref="O779">_xlfn.IFS(N779 &lt; 46, "25-45 years old", AND(N779 &gt; 45,N779 &lt; 66), "46-65 years old", N779 &gt; 65, "&gt; 65 years old")</f>
        <v>25-45 years old</v>
      </c>
      <c r="P779" t="s">
        <v>18</v>
      </c>
      <c r="Q779" s="5">
        <f t="shared" si="12"/>
        <v>0</v>
      </c>
    </row>
    <row r="780" spans="1:17" x14ac:dyDescent="0.3">
      <c r="A780">
        <v>17260</v>
      </c>
      <c r="B780" s="5" t="s">
        <v>38</v>
      </c>
      <c r="C780" s="5" t="s">
        <v>37</v>
      </c>
      <c r="D780" s="1">
        <v>90000</v>
      </c>
      <c r="E780" s="4">
        <v>90000</v>
      </c>
      <c r="F780" s="9" t="str" cm="1">
        <f t="array" ref="F780">_xlfn.IFS(E780&lt;60000, "10k-50k", AND(E780&gt;50000,E780&lt;110000),"60-100k", E780&gt;100000, "More than 110k ")</f>
        <v>60-100k</v>
      </c>
      <c r="G780">
        <v>5</v>
      </c>
      <c r="H780" t="s">
        <v>19</v>
      </c>
      <c r="I780" t="s">
        <v>21</v>
      </c>
      <c r="J780" t="s">
        <v>15</v>
      </c>
      <c r="K780">
        <v>3</v>
      </c>
      <c r="L780" t="s">
        <v>16</v>
      </c>
      <c r="M780" t="s">
        <v>32</v>
      </c>
      <c r="N780" s="3">
        <v>41</v>
      </c>
      <c r="O780" s="4" t="str" cm="1">
        <f t="array" ref="O780">_xlfn.IFS(N780 &lt; 46, "25-45 years old", AND(N780 &gt; 45,N780 &lt; 66), "46-65 years old", N780 &gt; 65, "&gt; 65 years old")</f>
        <v>25-45 years old</v>
      </c>
      <c r="P780" t="s">
        <v>18</v>
      </c>
      <c r="Q780" s="5">
        <f t="shared" si="12"/>
        <v>0</v>
      </c>
    </row>
    <row r="781" spans="1:17" x14ac:dyDescent="0.3">
      <c r="A781">
        <v>15372</v>
      </c>
      <c r="B781" s="5" t="s">
        <v>38</v>
      </c>
      <c r="C781" s="5" t="s">
        <v>37</v>
      </c>
      <c r="D781" s="1">
        <v>80000</v>
      </c>
      <c r="E781" s="4">
        <v>80000</v>
      </c>
      <c r="F781" s="9" t="str" cm="1">
        <f t="array" ref="F781">_xlfn.IFS(E781&lt;60000, "10k-50k", AND(E781&gt;50000,E781&lt;110000),"60-100k", E781&gt;100000, "More than 110k ")</f>
        <v>60-100k</v>
      </c>
      <c r="G781">
        <v>3</v>
      </c>
      <c r="H781" t="s">
        <v>19</v>
      </c>
      <c r="I781" t="s">
        <v>21</v>
      </c>
      <c r="J781" t="s">
        <v>18</v>
      </c>
      <c r="K781">
        <v>2</v>
      </c>
      <c r="L781" t="s">
        <v>22</v>
      </c>
      <c r="M781" t="s">
        <v>32</v>
      </c>
      <c r="N781" s="3">
        <v>50</v>
      </c>
      <c r="O781" s="4" t="str" cm="1">
        <f t="array" ref="O781">_xlfn.IFS(N781 &lt; 46, "25-45 years old", AND(N781 &gt; 45,N781 &lt; 66), "46-65 years old", N781 &gt; 65, "&gt; 65 years old")</f>
        <v>46-65 years old</v>
      </c>
      <c r="P781" t="s">
        <v>15</v>
      </c>
      <c r="Q781" s="5">
        <f t="shared" si="12"/>
        <v>1</v>
      </c>
    </row>
    <row r="782" spans="1:17" x14ac:dyDescent="0.3">
      <c r="A782">
        <v>18105</v>
      </c>
      <c r="B782" s="5" t="s">
        <v>38</v>
      </c>
      <c r="C782" s="5" t="s">
        <v>36</v>
      </c>
      <c r="D782" s="1">
        <v>60000</v>
      </c>
      <c r="E782" s="4">
        <v>60000</v>
      </c>
      <c r="F782" s="9" t="str" cm="1">
        <f t="array" ref="F782">_xlfn.IFS(E782&lt;60000, "10k-50k", AND(E782&gt;50000,E782&lt;110000),"60-100k", E782&gt;100000, "More than 110k ")</f>
        <v>60-100k</v>
      </c>
      <c r="G782">
        <v>2</v>
      </c>
      <c r="H782" t="s">
        <v>19</v>
      </c>
      <c r="I782" t="s">
        <v>21</v>
      </c>
      <c r="J782" t="s">
        <v>15</v>
      </c>
      <c r="K782">
        <v>1</v>
      </c>
      <c r="L782" t="s">
        <v>40</v>
      </c>
      <c r="M782" t="s">
        <v>32</v>
      </c>
      <c r="N782" s="3">
        <v>55</v>
      </c>
      <c r="O782" s="4" t="str" cm="1">
        <f t="array" ref="O782">_xlfn.IFS(N782 &lt; 46, "25-45 years old", AND(N782 &gt; 45,N782 &lt; 66), "46-65 years old", N782 &gt; 65, "&gt; 65 years old")</f>
        <v>46-65 years old</v>
      </c>
      <c r="P782" t="s">
        <v>18</v>
      </c>
      <c r="Q782" s="5">
        <f t="shared" si="12"/>
        <v>0</v>
      </c>
    </row>
    <row r="783" spans="1:17" x14ac:dyDescent="0.3">
      <c r="A783">
        <v>19660</v>
      </c>
      <c r="B783" s="5" t="s">
        <v>38</v>
      </c>
      <c r="C783" s="5" t="s">
        <v>37</v>
      </c>
      <c r="D783" s="1">
        <v>80000</v>
      </c>
      <c r="E783" s="4">
        <v>80000</v>
      </c>
      <c r="F783" s="9" t="str" cm="1">
        <f t="array" ref="F783">_xlfn.IFS(E783&lt;60000, "10k-50k", AND(E783&gt;50000,E783&lt;110000),"60-100k", E783&gt;100000, "More than 110k ")</f>
        <v>60-100k</v>
      </c>
      <c r="G783">
        <v>4</v>
      </c>
      <c r="H783" t="s">
        <v>13</v>
      </c>
      <c r="I783" t="s">
        <v>28</v>
      </c>
      <c r="J783" t="s">
        <v>15</v>
      </c>
      <c r="K783">
        <v>0</v>
      </c>
      <c r="L783" t="s">
        <v>16</v>
      </c>
      <c r="M783" t="s">
        <v>32</v>
      </c>
      <c r="N783" s="3">
        <v>43</v>
      </c>
      <c r="O783" s="4" t="str" cm="1">
        <f t="array" ref="O783">_xlfn.IFS(N783 &lt; 46, "25-45 years old", AND(N783 &gt; 45,N783 &lt; 66), "46-65 years old", N783 &gt; 65, "&gt; 65 years old")</f>
        <v>25-45 years old</v>
      </c>
      <c r="P783" t="s">
        <v>18</v>
      </c>
      <c r="Q783" s="5">
        <f t="shared" si="12"/>
        <v>0</v>
      </c>
    </row>
    <row r="784" spans="1:17" x14ac:dyDescent="0.3">
      <c r="A784">
        <v>16112</v>
      </c>
      <c r="B784" s="5" t="s">
        <v>39</v>
      </c>
      <c r="C784" s="5" t="s">
        <v>37</v>
      </c>
      <c r="D784" s="1">
        <v>70000</v>
      </c>
      <c r="E784" s="4">
        <v>70000</v>
      </c>
      <c r="F784" s="9" t="str" cm="1">
        <f t="array" ref="F784">_xlfn.IFS(E784&lt;60000, "10k-50k", AND(E784&gt;50000,E784&lt;110000),"60-100k", E784&gt;100000, "More than 110k ")</f>
        <v>60-100k</v>
      </c>
      <c r="G784">
        <v>4</v>
      </c>
      <c r="H784" t="s">
        <v>13</v>
      </c>
      <c r="I784" t="s">
        <v>21</v>
      </c>
      <c r="J784" t="s">
        <v>15</v>
      </c>
      <c r="K784">
        <v>2</v>
      </c>
      <c r="L784" t="s">
        <v>22</v>
      </c>
      <c r="M784" t="s">
        <v>32</v>
      </c>
      <c r="N784" s="3">
        <v>43</v>
      </c>
      <c r="O784" s="4" t="str" cm="1">
        <f t="array" ref="O784">_xlfn.IFS(N784 &lt; 46, "25-45 years old", AND(N784 &gt; 45,N784 &lt; 66), "46-65 years old", N784 &gt; 65, "&gt; 65 years old")</f>
        <v>25-45 years old</v>
      </c>
      <c r="P784" t="s">
        <v>15</v>
      </c>
      <c r="Q784" s="5">
        <f t="shared" si="12"/>
        <v>1</v>
      </c>
    </row>
    <row r="785" spans="1:17" x14ac:dyDescent="0.3">
      <c r="A785">
        <v>20698</v>
      </c>
      <c r="B785" s="5" t="s">
        <v>38</v>
      </c>
      <c r="C785" s="5" t="s">
        <v>37</v>
      </c>
      <c r="D785" s="1">
        <v>60000</v>
      </c>
      <c r="E785" s="4">
        <v>60000</v>
      </c>
      <c r="F785" s="9" t="str" cm="1">
        <f t="array" ref="F785">_xlfn.IFS(E785&lt;60000, "10k-50k", AND(E785&gt;50000,E785&lt;110000),"60-100k", E785&gt;100000, "More than 110k ")</f>
        <v>60-100k</v>
      </c>
      <c r="G785">
        <v>4</v>
      </c>
      <c r="H785" t="s">
        <v>13</v>
      </c>
      <c r="I785" t="s">
        <v>14</v>
      </c>
      <c r="J785" t="s">
        <v>15</v>
      </c>
      <c r="K785">
        <v>3</v>
      </c>
      <c r="L785" t="s">
        <v>23</v>
      </c>
      <c r="M785" t="s">
        <v>32</v>
      </c>
      <c r="N785" s="3">
        <v>42</v>
      </c>
      <c r="O785" s="4" t="str" cm="1">
        <f t="array" ref="O785">_xlfn.IFS(N785 &lt; 46, "25-45 years old", AND(N785 &gt; 45,N785 &lt; 66), "46-65 years old", N785 &gt; 65, "&gt; 65 years old")</f>
        <v>25-45 years old</v>
      </c>
      <c r="P785" t="s">
        <v>18</v>
      </c>
      <c r="Q785" s="5">
        <f t="shared" si="12"/>
        <v>0</v>
      </c>
    </row>
    <row r="786" spans="1:17" x14ac:dyDescent="0.3">
      <c r="A786">
        <v>20076</v>
      </c>
      <c r="B786" s="5" t="s">
        <v>39</v>
      </c>
      <c r="C786" s="5" t="s">
        <v>36</v>
      </c>
      <c r="D786" s="1">
        <v>10000</v>
      </c>
      <c r="E786" s="4">
        <v>10000</v>
      </c>
      <c r="F786" s="9" t="str" cm="1">
        <f t="array" ref="F786">_xlfn.IFS(E786&lt;60000, "10k-50k", AND(E786&gt;50000,E786&lt;110000),"60-100k", E786&gt;100000, "More than 110k ")</f>
        <v>10k-50k</v>
      </c>
      <c r="G786">
        <v>2</v>
      </c>
      <c r="H786" t="s">
        <v>27</v>
      </c>
      <c r="I786" t="s">
        <v>25</v>
      </c>
      <c r="J786" t="s">
        <v>15</v>
      </c>
      <c r="K786">
        <v>2</v>
      </c>
      <c r="L786" t="s">
        <v>26</v>
      </c>
      <c r="M786" t="s">
        <v>32</v>
      </c>
      <c r="N786" s="3">
        <v>53</v>
      </c>
      <c r="O786" s="4" t="str" cm="1">
        <f t="array" ref="O786">_xlfn.IFS(N786 &lt; 46, "25-45 years old", AND(N786 &gt; 45,N786 &lt; 66), "46-65 years old", N786 &gt; 65, "&gt; 65 years old")</f>
        <v>46-65 years old</v>
      </c>
      <c r="P786" t="s">
        <v>15</v>
      </c>
      <c r="Q786" s="5">
        <f t="shared" si="12"/>
        <v>1</v>
      </c>
    </row>
    <row r="787" spans="1:17" x14ac:dyDescent="0.3">
      <c r="A787">
        <v>24496</v>
      </c>
      <c r="B787" s="5" t="s">
        <v>39</v>
      </c>
      <c r="C787" s="5" t="s">
        <v>36</v>
      </c>
      <c r="D787" s="1">
        <v>40000</v>
      </c>
      <c r="E787" s="4">
        <v>40000</v>
      </c>
      <c r="F787" s="9" t="str" cm="1">
        <f t="array" ref="F787">_xlfn.IFS(E787&lt;60000, "10k-50k", AND(E787&gt;50000,E787&lt;110000),"60-100k", E787&gt;100000, "More than 110k ")</f>
        <v>10k-50k</v>
      </c>
      <c r="G787">
        <v>0</v>
      </c>
      <c r="H787" t="s">
        <v>27</v>
      </c>
      <c r="I787" t="s">
        <v>14</v>
      </c>
      <c r="J787" t="s">
        <v>18</v>
      </c>
      <c r="K787">
        <v>2</v>
      </c>
      <c r="L787" t="s">
        <v>16</v>
      </c>
      <c r="M787" t="s">
        <v>32</v>
      </c>
      <c r="N787" s="3">
        <v>28</v>
      </c>
      <c r="O787" s="4" t="str" cm="1">
        <f t="array" ref="O787">_xlfn.IFS(N787 &lt; 46, "25-45 years old", AND(N787 &gt; 45,N787 &lt; 66), "46-65 years old", N787 &gt; 65, "&gt; 65 years old")</f>
        <v>25-45 years old</v>
      </c>
      <c r="P787" t="s">
        <v>15</v>
      </c>
      <c r="Q787" s="5">
        <f t="shared" si="12"/>
        <v>1</v>
      </c>
    </row>
    <row r="788" spans="1:17" x14ac:dyDescent="0.3">
      <c r="A788">
        <v>15468</v>
      </c>
      <c r="B788" s="5" t="s">
        <v>38</v>
      </c>
      <c r="C788" s="5" t="s">
        <v>36</v>
      </c>
      <c r="D788" s="1">
        <v>50000</v>
      </c>
      <c r="E788" s="4">
        <v>50000</v>
      </c>
      <c r="F788" s="9" t="str" cm="1">
        <f t="array" ref="F788">_xlfn.IFS(E788&lt;60000, "10k-50k", AND(E788&gt;50000,E788&lt;110000),"60-100k", E788&gt;100000, "More than 110k ")</f>
        <v>10k-50k</v>
      </c>
      <c r="G788">
        <v>1</v>
      </c>
      <c r="H788" t="s">
        <v>13</v>
      </c>
      <c r="I788" t="s">
        <v>14</v>
      </c>
      <c r="J788" t="s">
        <v>15</v>
      </c>
      <c r="K788">
        <v>1</v>
      </c>
      <c r="L788" t="s">
        <v>16</v>
      </c>
      <c r="M788" t="s">
        <v>32</v>
      </c>
      <c r="N788" s="3">
        <v>35</v>
      </c>
      <c r="O788" s="4" t="str" cm="1">
        <f t="array" ref="O788">_xlfn.IFS(N788 &lt; 46, "25-45 years old", AND(N788 &gt; 45,N788 &lt; 66), "46-65 years old", N788 &gt; 65, "&gt; 65 years old")</f>
        <v>25-45 years old</v>
      </c>
      <c r="P788" t="s">
        <v>18</v>
      </c>
      <c r="Q788" s="5">
        <f t="shared" si="12"/>
        <v>0</v>
      </c>
    </row>
    <row r="789" spans="1:17" x14ac:dyDescent="0.3">
      <c r="A789">
        <v>28031</v>
      </c>
      <c r="B789" s="5" t="s">
        <v>39</v>
      </c>
      <c r="C789" s="5" t="s">
        <v>36</v>
      </c>
      <c r="D789" s="1">
        <v>70000</v>
      </c>
      <c r="E789" s="4">
        <v>70000</v>
      </c>
      <c r="F789" s="9" t="str" cm="1">
        <f t="array" ref="F789">_xlfn.IFS(E789&lt;60000, "10k-50k", AND(E789&gt;50000,E789&lt;110000),"60-100k", E789&gt;100000, "More than 110k ")</f>
        <v>60-100k</v>
      </c>
      <c r="G789">
        <v>2</v>
      </c>
      <c r="H789" t="s">
        <v>13</v>
      </c>
      <c r="I789" t="s">
        <v>28</v>
      </c>
      <c r="J789" t="s">
        <v>18</v>
      </c>
      <c r="K789">
        <v>1</v>
      </c>
      <c r="L789" t="s">
        <v>22</v>
      </c>
      <c r="M789" t="s">
        <v>32</v>
      </c>
      <c r="N789" s="3">
        <v>59</v>
      </c>
      <c r="O789" s="4" t="str" cm="1">
        <f t="array" ref="O789">_xlfn.IFS(N789 &lt; 46, "25-45 years old", AND(N789 &gt; 45,N789 &lt; 66), "46-65 years old", N789 &gt; 65, "&gt; 65 years old")</f>
        <v>46-65 years old</v>
      </c>
      <c r="P789" t="s">
        <v>15</v>
      </c>
      <c r="Q789" s="5">
        <f t="shared" si="12"/>
        <v>1</v>
      </c>
    </row>
    <row r="790" spans="1:17" x14ac:dyDescent="0.3">
      <c r="A790">
        <v>26270</v>
      </c>
      <c r="B790" s="5" t="s">
        <v>39</v>
      </c>
      <c r="C790" s="5" t="s">
        <v>36</v>
      </c>
      <c r="D790" s="1">
        <v>20000</v>
      </c>
      <c r="E790" s="4">
        <v>20000</v>
      </c>
      <c r="F790" s="9" t="str" cm="1">
        <f t="array" ref="F790">_xlfn.IFS(E790&lt;60000, "10k-50k", AND(E790&gt;50000,E790&lt;110000),"60-100k", E790&gt;100000, "More than 110k ")</f>
        <v>10k-50k</v>
      </c>
      <c r="G790">
        <v>2</v>
      </c>
      <c r="H790" t="s">
        <v>29</v>
      </c>
      <c r="I790" t="s">
        <v>20</v>
      </c>
      <c r="J790" t="s">
        <v>15</v>
      </c>
      <c r="K790">
        <v>2</v>
      </c>
      <c r="L790" t="s">
        <v>26</v>
      </c>
      <c r="M790" t="s">
        <v>32</v>
      </c>
      <c r="N790" s="3">
        <v>49</v>
      </c>
      <c r="O790" s="4" t="str" cm="1">
        <f t="array" ref="O790">_xlfn.IFS(N790 &lt; 46, "25-45 years old", AND(N790 &gt; 45,N790 &lt; 66), "46-65 years old", N790 &gt; 65, "&gt; 65 years old")</f>
        <v>46-65 years old</v>
      </c>
      <c r="P790" t="s">
        <v>18</v>
      </c>
      <c r="Q790" s="5">
        <f t="shared" si="12"/>
        <v>0</v>
      </c>
    </row>
    <row r="791" spans="1:17" x14ac:dyDescent="0.3">
      <c r="A791">
        <v>22221</v>
      </c>
      <c r="B791" s="5" t="s">
        <v>38</v>
      </c>
      <c r="C791" s="5" t="s">
        <v>37</v>
      </c>
      <c r="D791" s="1">
        <v>60000</v>
      </c>
      <c r="E791" s="4">
        <v>60000</v>
      </c>
      <c r="F791" s="9" t="str" cm="1">
        <f t="array" ref="F791">_xlfn.IFS(E791&lt;60000, "10k-50k", AND(E791&gt;50000,E791&lt;110000),"60-100k", E791&gt;100000, "More than 110k ")</f>
        <v>60-100k</v>
      </c>
      <c r="G791">
        <v>2</v>
      </c>
      <c r="H791" t="s">
        <v>27</v>
      </c>
      <c r="I791" t="s">
        <v>21</v>
      </c>
      <c r="J791" t="s">
        <v>18</v>
      </c>
      <c r="K791">
        <v>2</v>
      </c>
      <c r="L791" t="s">
        <v>26</v>
      </c>
      <c r="M791" t="s">
        <v>32</v>
      </c>
      <c r="N791" s="3">
        <v>48</v>
      </c>
      <c r="O791" s="4" t="str" cm="1">
        <f t="array" ref="O791">_xlfn.IFS(N791 &lt; 46, "25-45 years old", AND(N791 &gt; 45,N791 &lt; 66), "46-65 years old", N791 &gt; 65, "&gt; 65 years old")</f>
        <v>46-65 years old</v>
      </c>
      <c r="P791" t="s">
        <v>15</v>
      </c>
      <c r="Q791" s="5">
        <f t="shared" si="12"/>
        <v>1</v>
      </c>
    </row>
    <row r="792" spans="1:17" x14ac:dyDescent="0.3">
      <c r="A792">
        <v>28228</v>
      </c>
      <c r="B792" s="5" t="s">
        <v>39</v>
      </c>
      <c r="C792" s="5" t="s">
        <v>36</v>
      </c>
      <c r="D792" s="1">
        <v>80000</v>
      </c>
      <c r="E792" s="4">
        <v>80000</v>
      </c>
      <c r="F792" s="9" t="str" cm="1">
        <f t="array" ref="F792">_xlfn.IFS(E792&lt;60000, "10k-50k", AND(E792&gt;50000,E792&lt;110000),"60-100k", E792&gt;100000, "More than 110k ")</f>
        <v>60-100k</v>
      </c>
      <c r="G792">
        <v>2</v>
      </c>
      <c r="H792" t="s">
        <v>29</v>
      </c>
      <c r="I792" t="s">
        <v>14</v>
      </c>
      <c r="J792" t="s">
        <v>18</v>
      </c>
      <c r="K792">
        <v>2</v>
      </c>
      <c r="L792" t="s">
        <v>26</v>
      </c>
      <c r="M792" t="s">
        <v>32</v>
      </c>
      <c r="N792" s="3">
        <v>50</v>
      </c>
      <c r="O792" s="4" t="str" cm="1">
        <f t="array" ref="O792">_xlfn.IFS(N792 &lt; 46, "25-45 years old", AND(N792 &gt; 45,N792 &lt; 66), "46-65 years old", N792 &gt; 65, "&gt; 65 years old")</f>
        <v>46-65 years old</v>
      </c>
      <c r="P792" t="s">
        <v>18</v>
      </c>
      <c r="Q792" s="5">
        <f t="shared" si="12"/>
        <v>0</v>
      </c>
    </row>
    <row r="793" spans="1:17" x14ac:dyDescent="0.3">
      <c r="A793">
        <v>18363</v>
      </c>
      <c r="B793" s="5" t="s">
        <v>38</v>
      </c>
      <c r="C793" s="5" t="s">
        <v>37</v>
      </c>
      <c r="D793" s="1">
        <v>40000</v>
      </c>
      <c r="E793" s="4">
        <v>40000</v>
      </c>
      <c r="F793" s="9" t="str" cm="1">
        <f t="array" ref="F793">_xlfn.IFS(E793&lt;60000, "10k-50k", AND(E793&gt;50000,E793&lt;110000),"60-100k", E793&gt;100000, "More than 110k ")</f>
        <v>10k-50k</v>
      </c>
      <c r="G793">
        <v>0</v>
      </c>
      <c r="H793" t="s">
        <v>27</v>
      </c>
      <c r="I793" t="s">
        <v>14</v>
      </c>
      <c r="J793" t="s">
        <v>15</v>
      </c>
      <c r="K793">
        <v>2</v>
      </c>
      <c r="L793" t="s">
        <v>23</v>
      </c>
      <c r="M793" t="s">
        <v>32</v>
      </c>
      <c r="N793" s="3">
        <v>28</v>
      </c>
      <c r="O793" s="4" t="str" cm="1">
        <f t="array" ref="O793">_xlfn.IFS(N793 &lt; 46, "25-45 years old", AND(N793 &gt; 45,N793 &lt; 66), "46-65 years old", N793 &gt; 65, "&gt; 65 years old")</f>
        <v>25-45 years old</v>
      </c>
      <c r="P793" t="s">
        <v>15</v>
      </c>
      <c r="Q793" s="5">
        <f t="shared" si="12"/>
        <v>1</v>
      </c>
    </row>
    <row r="794" spans="1:17" x14ac:dyDescent="0.3">
      <c r="A794">
        <v>23256</v>
      </c>
      <c r="B794" s="5" t="s">
        <v>39</v>
      </c>
      <c r="C794" s="5" t="s">
        <v>37</v>
      </c>
      <c r="D794" s="1">
        <v>30000</v>
      </c>
      <c r="E794" s="4">
        <v>30000</v>
      </c>
      <c r="F794" s="9" t="str" cm="1">
        <f t="array" ref="F794">_xlfn.IFS(E794&lt;60000, "10k-50k", AND(E794&gt;50000,E794&lt;110000),"60-100k", E794&gt;100000, "More than 110k ")</f>
        <v>10k-50k</v>
      </c>
      <c r="G794">
        <v>1</v>
      </c>
      <c r="H794" t="s">
        <v>27</v>
      </c>
      <c r="I794" t="s">
        <v>20</v>
      </c>
      <c r="J794" t="s">
        <v>18</v>
      </c>
      <c r="K794">
        <v>1</v>
      </c>
      <c r="L794" t="s">
        <v>23</v>
      </c>
      <c r="M794" t="s">
        <v>32</v>
      </c>
      <c r="N794" s="3">
        <v>52</v>
      </c>
      <c r="O794" s="4" t="str" cm="1">
        <f t="array" ref="O794">_xlfn.IFS(N794 &lt; 46, "25-45 years old", AND(N794 &gt; 45,N794 &lt; 66), "46-65 years old", N794 &gt; 65, "&gt; 65 years old")</f>
        <v>46-65 years old</v>
      </c>
      <c r="P794" t="s">
        <v>18</v>
      </c>
      <c r="Q794" s="5">
        <f t="shared" si="12"/>
        <v>0</v>
      </c>
    </row>
    <row r="795" spans="1:17" x14ac:dyDescent="0.3">
      <c r="A795">
        <v>12768</v>
      </c>
      <c r="B795" s="5" t="s">
        <v>38</v>
      </c>
      <c r="C795" s="5" t="s">
        <v>37</v>
      </c>
      <c r="D795" s="1">
        <v>30000</v>
      </c>
      <c r="E795" s="4">
        <v>30000</v>
      </c>
      <c r="F795" s="9" t="str" cm="1">
        <f t="array" ref="F795">_xlfn.IFS(E795&lt;60000, "10k-50k", AND(E795&gt;50000,E795&lt;110000),"60-100k", E795&gt;100000, "More than 110k ")</f>
        <v>10k-50k</v>
      </c>
      <c r="G795">
        <v>1</v>
      </c>
      <c r="H795" t="s">
        <v>27</v>
      </c>
      <c r="I795" t="s">
        <v>20</v>
      </c>
      <c r="J795" t="s">
        <v>15</v>
      </c>
      <c r="K795">
        <v>1</v>
      </c>
      <c r="L795" t="s">
        <v>22</v>
      </c>
      <c r="M795" t="s">
        <v>32</v>
      </c>
      <c r="N795" s="3">
        <v>52</v>
      </c>
      <c r="O795" s="4" t="str" cm="1">
        <f t="array" ref="O795">_xlfn.IFS(N795 &lt; 46, "25-45 years old", AND(N795 &gt; 45,N795 &lt; 66), "46-65 years old", N795 &gt; 65, "&gt; 65 years old")</f>
        <v>46-65 years old</v>
      </c>
      <c r="P795" t="s">
        <v>15</v>
      </c>
      <c r="Q795" s="5">
        <f t="shared" si="12"/>
        <v>1</v>
      </c>
    </row>
    <row r="796" spans="1:17" x14ac:dyDescent="0.3">
      <c r="A796">
        <v>20361</v>
      </c>
      <c r="B796" s="5" t="s">
        <v>38</v>
      </c>
      <c r="C796" s="5" t="s">
        <v>37</v>
      </c>
      <c r="D796" s="1">
        <v>50000</v>
      </c>
      <c r="E796" s="4">
        <v>50000</v>
      </c>
      <c r="F796" s="9" t="str" cm="1">
        <f t="array" ref="F796">_xlfn.IFS(E796&lt;60000, "10k-50k", AND(E796&gt;50000,E796&lt;110000),"60-100k", E796&gt;100000, "More than 110k ")</f>
        <v>10k-50k</v>
      </c>
      <c r="G796">
        <v>2</v>
      </c>
      <c r="H796" t="s">
        <v>31</v>
      </c>
      <c r="I796" t="s">
        <v>28</v>
      </c>
      <c r="J796" t="s">
        <v>15</v>
      </c>
      <c r="K796">
        <v>2</v>
      </c>
      <c r="L796" t="s">
        <v>23</v>
      </c>
      <c r="M796" t="s">
        <v>32</v>
      </c>
      <c r="N796" s="3">
        <v>69</v>
      </c>
      <c r="O796" s="4" t="str" cm="1">
        <f t="array" ref="O796">_xlfn.IFS(N796 &lt; 46, "25-45 years old", AND(N796 &gt; 45,N796 &lt; 66), "46-65 years old", N796 &gt; 65, "&gt; 65 years old")</f>
        <v>&gt; 65 years old</v>
      </c>
      <c r="P796" t="s">
        <v>18</v>
      </c>
      <c r="Q796" s="5">
        <f t="shared" si="12"/>
        <v>0</v>
      </c>
    </row>
    <row r="797" spans="1:17" x14ac:dyDescent="0.3">
      <c r="A797">
        <v>21306</v>
      </c>
      <c r="B797" s="5" t="s">
        <v>39</v>
      </c>
      <c r="C797" s="5" t="s">
        <v>37</v>
      </c>
      <c r="D797" s="1">
        <v>60000</v>
      </c>
      <c r="E797" s="4">
        <v>60000</v>
      </c>
      <c r="F797" s="9" t="str" cm="1">
        <f t="array" ref="F797">_xlfn.IFS(E797&lt;60000, "10k-50k", AND(E797&gt;50000,E797&lt;110000),"60-100k", E797&gt;100000, "More than 110k ")</f>
        <v>60-100k</v>
      </c>
      <c r="G797">
        <v>2</v>
      </c>
      <c r="H797" t="s">
        <v>27</v>
      </c>
      <c r="I797" t="s">
        <v>21</v>
      </c>
      <c r="J797" t="s">
        <v>15</v>
      </c>
      <c r="K797">
        <v>2</v>
      </c>
      <c r="L797" t="s">
        <v>23</v>
      </c>
      <c r="M797" t="s">
        <v>32</v>
      </c>
      <c r="N797" s="3">
        <v>51</v>
      </c>
      <c r="O797" s="4" t="str" cm="1">
        <f t="array" ref="O797">_xlfn.IFS(N797 &lt; 46, "25-45 years old", AND(N797 &gt; 45,N797 &lt; 66), "46-65 years old", N797 &gt; 65, "&gt; 65 years old")</f>
        <v>46-65 years old</v>
      </c>
      <c r="P797" t="s">
        <v>18</v>
      </c>
      <c r="Q797" s="5">
        <f t="shared" si="12"/>
        <v>0</v>
      </c>
    </row>
    <row r="798" spans="1:17" x14ac:dyDescent="0.3">
      <c r="A798">
        <v>13382</v>
      </c>
      <c r="B798" s="5" t="s">
        <v>38</v>
      </c>
      <c r="C798" s="5" t="s">
        <v>37</v>
      </c>
      <c r="D798" s="1">
        <v>70000</v>
      </c>
      <c r="E798" s="4">
        <v>70000</v>
      </c>
      <c r="F798" s="9" t="str" cm="1">
        <f t="array" ref="F798">_xlfn.IFS(E798&lt;60000, "10k-50k", AND(E798&gt;50000,E798&lt;110000),"60-100k", E798&gt;100000, "More than 110k ")</f>
        <v>60-100k</v>
      </c>
      <c r="G798">
        <v>5</v>
      </c>
      <c r="H798" t="s">
        <v>19</v>
      </c>
      <c r="I798" t="s">
        <v>21</v>
      </c>
      <c r="J798" t="s">
        <v>15</v>
      </c>
      <c r="K798">
        <v>2</v>
      </c>
      <c r="L798" t="s">
        <v>26</v>
      </c>
      <c r="M798" t="s">
        <v>32</v>
      </c>
      <c r="N798" s="3">
        <v>57</v>
      </c>
      <c r="O798" s="4" t="str" cm="1">
        <f t="array" ref="O798">_xlfn.IFS(N798 &lt; 46, "25-45 years old", AND(N798 &gt; 45,N798 &lt; 66), "46-65 years old", N798 &gt; 65, "&gt; 65 years old")</f>
        <v>46-65 years old</v>
      </c>
      <c r="P798" t="s">
        <v>15</v>
      </c>
      <c r="Q798" s="5">
        <f t="shared" si="12"/>
        <v>1</v>
      </c>
    </row>
    <row r="799" spans="1:17" x14ac:dyDescent="0.3">
      <c r="A799">
        <v>20310</v>
      </c>
      <c r="B799" s="5" t="s">
        <v>39</v>
      </c>
      <c r="C799" s="5" t="s">
        <v>37</v>
      </c>
      <c r="D799" s="1">
        <v>60000</v>
      </c>
      <c r="E799" s="4">
        <v>60000</v>
      </c>
      <c r="F799" s="9" t="str" cm="1">
        <f t="array" ref="F799">_xlfn.IFS(E799&lt;60000, "10k-50k", AND(E799&gt;50000,E799&lt;110000),"60-100k", E799&gt;100000, "More than 110k ")</f>
        <v>60-100k</v>
      </c>
      <c r="G799">
        <v>0</v>
      </c>
      <c r="H799" t="s">
        <v>19</v>
      </c>
      <c r="I799" t="s">
        <v>14</v>
      </c>
      <c r="J799" t="s">
        <v>15</v>
      </c>
      <c r="K799">
        <v>1</v>
      </c>
      <c r="L799" t="s">
        <v>23</v>
      </c>
      <c r="M799" t="s">
        <v>32</v>
      </c>
      <c r="N799" s="3">
        <v>27</v>
      </c>
      <c r="O799" s="4" t="str" cm="1">
        <f t="array" ref="O799">_xlfn.IFS(N799 &lt; 46, "25-45 years old", AND(N799 &gt; 45,N799 &lt; 66), "46-65 years old", N799 &gt; 65, "&gt; 65 years old")</f>
        <v>25-45 years old</v>
      </c>
      <c r="P799" t="s">
        <v>15</v>
      </c>
      <c r="Q799" s="5">
        <f t="shared" si="12"/>
        <v>1</v>
      </c>
    </row>
    <row r="800" spans="1:17" x14ac:dyDescent="0.3">
      <c r="A800">
        <v>22971</v>
      </c>
      <c r="B800" s="5" t="s">
        <v>39</v>
      </c>
      <c r="C800" s="5" t="s">
        <v>36</v>
      </c>
      <c r="D800" s="1">
        <v>30000</v>
      </c>
      <c r="E800" s="4">
        <v>30000</v>
      </c>
      <c r="F800" s="9" t="str" cm="1">
        <f t="array" ref="F800">_xlfn.IFS(E800&lt;60000, "10k-50k", AND(E800&gt;50000,E800&lt;110000),"60-100k", E800&gt;100000, "More than 110k ")</f>
        <v>10k-50k</v>
      </c>
      <c r="G800">
        <v>0</v>
      </c>
      <c r="H800" t="s">
        <v>27</v>
      </c>
      <c r="I800" t="s">
        <v>14</v>
      </c>
      <c r="J800" t="s">
        <v>18</v>
      </c>
      <c r="K800">
        <v>2</v>
      </c>
      <c r="L800" t="s">
        <v>16</v>
      </c>
      <c r="M800" t="s">
        <v>32</v>
      </c>
      <c r="N800" s="3">
        <v>25</v>
      </c>
      <c r="O800" s="4" t="str" cm="1">
        <f t="array" ref="O800">_xlfn.IFS(N800 &lt; 46, "25-45 years old", AND(N800 &gt; 45,N800 &lt; 66), "46-65 years old", N800 &gt; 65, "&gt; 65 years old")</f>
        <v>25-45 years old</v>
      </c>
      <c r="P800" t="s">
        <v>15</v>
      </c>
      <c r="Q800" s="5">
        <f t="shared" si="12"/>
        <v>1</v>
      </c>
    </row>
    <row r="801" spans="1:17" x14ac:dyDescent="0.3">
      <c r="A801">
        <v>15287</v>
      </c>
      <c r="B801" s="5" t="s">
        <v>39</v>
      </c>
      <c r="C801" s="5" t="s">
        <v>36</v>
      </c>
      <c r="D801" s="1">
        <v>50000</v>
      </c>
      <c r="E801" s="4">
        <v>50000</v>
      </c>
      <c r="F801" s="9" t="str" cm="1">
        <f t="array" ref="F801">_xlfn.IFS(E801&lt;60000, "10k-50k", AND(E801&gt;50000,E801&lt;110000),"60-100k", E801&gt;100000, "More than 110k ")</f>
        <v>10k-50k</v>
      </c>
      <c r="G801">
        <v>1</v>
      </c>
      <c r="H801" t="s">
        <v>31</v>
      </c>
      <c r="I801" t="s">
        <v>14</v>
      </c>
      <c r="J801" t="s">
        <v>15</v>
      </c>
      <c r="K801">
        <v>0</v>
      </c>
      <c r="L801" t="s">
        <v>26</v>
      </c>
      <c r="M801" t="s">
        <v>32</v>
      </c>
      <c r="N801" s="3">
        <v>33</v>
      </c>
      <c r="O801" s="4" t="str" cm="1">
        <f t="array" ref="O801">_xlfn.IFS(N801 &lt; 46, "25-45 years old", AND(N801 &gt; 45,N801 &lt; 66), "46-65 years old", N801 &gt; 65, "&gt; 65 years old")</f>
        <v>25-45 years old</v>
      </c>
      <c r="P801" t="s">
        <v>15</v>
      </c>
      <c r="Q801" s="5">
        <f t="shared" si="12"/>
        <v>1</v>
      </c>
    </row>
    <row r="802" spans="1:17" x14ac:dyDescent="0.3">
      <c r="A802">
        <v>15532</v>
      </c>
      <c r="B802" s="5" t="s">
        <v>39</v>
      </c>
      <c r="C802" s="5" t="s">
        <v>37</v>
      </c>
      <c r="D802" s="1">
        <v>60000</v>
      </c>
      <c r="E802" s="4">
        <v>60000</v>
      </c>
      <c r="F802" s="9" t="str" cm="1">
        <f t="array" ref="F802">_xlfn.IFS(E802&lt;60000, "10k-50k", AND(E802&gt;50000,E802&lt;110000),"60-100k", E802&gt;100000, "More than 110k ")</f>
        <v>60-100k</v>
      </c>
      <c r="G802">
        <v>4</v>
      </c>
      <c r="H802" t="s">
        <v>13</v>
      </c>
      <c r="I802" t="s">
        <v>21</v>
      </c>
      <c r="J802" t="s">
        <v>15</v>
      </c>
      <c r="K802">
        <v>2</v>
      </c>
      <c r="L802" t="s">
        <v>22</v>
      </c>
      <c r="M802" t="s">
        <v>32</v>
      </c>
      <c r="N802" s="3">
        <v>43</v>
      </c>
      <c r="O802" s="4" t="str" cm="1">
        <f t="array" ref="O802">_xlfn.IFS(N802 &lt; 46, "25-45 years old", AND(N802 &gt; 45,N802 &lt; 66), "46-65 years old", N802 &gt; 65, "&gt; 65 years old")</f>
        <v>25-45 years old</v>
      </c>
      <c r="P802" t="s">
        <v>15</v>
      </c>
      <c r="Q802" s="5">
        <f t="shared" si="12"/>
        <v>1</v>
      </c>
    </row>
    <row r="803" spans="1:17" x14ac:dyDescent="0.3">
      <c r="A803">
        <v>11255</v>
      </c>
      <c r="B803" s="5" t="s">
        <v>38</v>
      </c>
      <c r="C803" s="5" t="s">
        <v>37</v>
      </c>
      <c r="D803" s="1">
        <v>70000</v>
      </c>
      <c r="E803" s="4">
        <v>70000</v>
      </c>
      <c r="F803" s="9" t="str" cm="1">
        <f t="array" ref="F803">_xlfn.IFS(E803&lt;60000, "10k-50k", AND(E803&gt;50000,E803&lt;110000),"60-100k", E803&gt;100000, "More than 110k ")</f>
        <v>60-100k</v>
      </c>
      <c r="G803">
        <v>4</v>
      </c>
      <c r="H803" t="s">
        <v>31</v>
      </c>
      <c r="I803" t="s">
        <v>28</v>
      </c>
      <c r="J803" t="s">
        <v>15</v>
      </c>
      <c r="K803">
        <v>2</v>
      </c>
      <c r="L803" t="s">
        <v>23</v>
      </c>
      <c r="M803" t="s">
        <v>32</v>
      </c>
      <c r="N803" s="3">
        <v>73</v>
      </c>
      <c r="O803" s="4" t="str" cm="1">
        <f t="array" ref="O803">_xlfn.IFS(N803 &lt; 46, "25-45 years old", AND(N803 &gt; 45,N803 &lt; 66), "46-65 years old", N803 &gt; 65, "&gt; 65 years old")</f>
        <v>&gt; 65 years old</v>
      </c>
      <c r="P803" t="s">
        <v>18</v>
      </c>
      <c r="Q803" s="5">
        <f t="shared" si="12"/>
        <v>0</v>
      </c>
    </row>
    <row r="804" spans="1:17" x14ac:dyDescent="0.3">
      <c r="A804">
        <v>28090</v>
      </c>
      <c r="B804" s="5" t="s">
        <v>38</v>
      </c>
      <c r="C804" s="5" t="s">
        <v>37</v>
      </c>
      <c r="D804" s="1">
        <v>40000</v>
      </c>
      <c r="E804" s="4">
        <v>40000</v>
      </c>
      <c r="F804" s="9" t="str" cm="1">
        <f t="array" ref="F804">_xlfn.IFS(E804&lt;60000, "10k-50k", AND(E804&gt;50000,E804&lt;110000),"60-100k", E804&gt;100000, "More than 110k ")</f>
        <v>10k-50k</v>
      </c>
      <c r="G804">
        <v>0</v>
      </c>
      <c r="H804" t="s">
        <v>19</v>
      </c>
      <c r="I804" t="s">
        <v>14</v>
      </c>
      <c r="J804" t="s">
        <v>15</v>
      </c>
      <c r="K804">
        <v>1</v>
      </c>
      <c r="L804" t="s">
        <v>23</v>
      </c>
      <c r="M804" t="s">
        <v>32</v>
      </c>
      <c r="N804" s="3">
        <v>27</v>
      </c>
      <c r="O804" s="4" t="str" cm="1">
        <f t="array" ref="O804">_xlfn.IFS(N804 &lt; 46, "25-45 years old", AND(N804 &gt; 45,N804 &lt; 66), "46-65 years old", N804 &gt; 65, "&gt; 65 years old")</f>
        <v>25-45 years old</v>
      </c>
      <c r="P804" t="s">
        <v>18</v>
      </c>
      <c r="Q804" s="5">
        <f t="shared" si="12"/>
        <v>0</v>
      </c>
    </row>
    <row r="805" spans="1:17" x14ac:dyDescent="0.3">
      <c r="A805">
        <v>15255</v>
      </c>
      <c r="B805" s="5" t="s">
        <v>38</v>
      </c>
      <c r="C805" s="5" t="s">
        <v>37</v>
      </c>
      <c r="D805" s="1">
        <v>40000</v>
      </c>
      <c r="E805" s="4">
        <v>40000</v>
      </c>
      <c r="F805" s="9" t="str" cm="1">
        <f t="array" ref="F805">_xlfn.IFS(E805&lt;60000, "10k-50k", AND(E805&gt;50000,E805&lt;110000),"60-100k", E805&gt;100000, "More than 110k ")</f>
        <v>10k-50k</v>
      </c>
      <c r="G805">
        <v>0</v>
      </c>
      <c r="H805" t="s">
        <v>27</v>
      </c>
      <c r="I805" t="s">
        <v>14</v>
      </c>
      <c r="J805" t="s">
        <v>15</v>
      </c>
      <c r="K805">
        <v>2</v>
      </c>
      <c r="L805" t="s">
        <v>23</v>
      </c>
      <c r="M805" t="s">
        <v>32</v>
      </c>
      <c r="N805" s="3">
        <v>28</v>
      </c>
      <c r="O805" s="4" t="str" cm="1">
        <f t="array" ref="O805">_xlfn.IFS(N805 &lt; 46, "25-45 years old", AND(N805 &gt; 45,N805 &lt; 66), "46-65 years old", N805 &gt; 65, "&gt; 65 years old")</f>
        <v>25-45 years old</v>
      </c>
      <c r="P805" t="s">
        <v>15</v>
      </c>
      <c r="Q805" s="5">
        <f t="shared" si="12"/>
        <v>1</v>
      </c>
    </row>
    <row r="806" spans="1:17" x14ac:dyDescent="0.3">
      <c r="A806">
        <v>13154</v>
      </c>
      <c r="B806" s="5" t="s">
        <v>38</v>
      </c>
      <c r="C806" s="5" t="s">
        <v>37</v>
      </c>
      <c r="D806" s="1">
        <v>40000</v>
      </c>
      <c r="E806" s="4">
        <v>40000</v>
      </c>
      <c r="F806" s="9" t="str" cm="1">
        <f t="array" ref="F806">_xlfn.IFS(E806&lt;60000, "10k-50k", AND(E806&gt;50000,E806&lt;110000),"60-100k", E806&gt;100000, "More than 110k ")</f>
        <v>10k-50k</v>
      </c>
      <c r="G806">
        <v>0</v>
      </c>
      <c r="H806" t="s">
        <v>27</v>
      </c>
      <c r="I806" t="s">
        <v>14</v>
      </c>
      <c r="J806" t="s">
        <v>18</v>
      </c>
      <c r="K806">
        <v>2</v>
      </c>
      <c r="L806" t="s">
        <v>16</v>
      </c>
      <c r="M806" t="s">
        <v>32</v>
      </c>
      <c r="N806" s="3">
        <v>27</v>
      </c>
      <c r="O806" s="4" t="str" cm="1">
        <f t="array" ref="O806">_xlfn.IFS(N806 &lt; 46, "25-45 years old", AND(N806 &gt; 45,N806 &lt; 66), "46-65 years old", N806 &gt; 65, "&gt; 65 years old")</f>
        <v>25-45 years old</v>
      </c>
      <c r="P806" t="s">
        <v>15</v>
      </c>
      <c r="Q806" s="5">
        <f t="shared" si="12"/>
        <v>1</v>
      </c>
    </row>
    <row r="807" spans="1:17" x14ac:dyDescent="0.3">
      <c r="A807">
        <v>26778</v>
      </c>
      <c r="B807" s="5" t="s">
        <v>39</v>
      </c>
      <c r="C807" s="5" t="s">
        <v>36</v>
      </c>
      <c r="D807" s="1">
        <v>40000</v>
      </c>
      <c r="E807" s="4">
        <v>40000</v>
      </c>
      <c r="F807" s="9" t="str" cm="1">
        <f t="array" ref="F807">_xlfn.IFS(E807&lt;60000, "10k-50k", AND(E807&gt;50000,E807&lt;110000),"60-100k", E807&gt;100000, "More than 110k ")</f>
        <v>10k-50k</v>
      </c>
      <c r="G807">
        <v>0</v>
      </c>
      <c r="H807" t="s">
        <v>27</v>
      </c>
      <c r="I807" t="s">
        <v>14</v>
      </c>
      <c r="J807" t="s">
        <v>15</v>
      </c>
      <c r="K807">
        <v>2</v>
      </c>
      <c r="L807" t="s">
        <v>23</v>
      </c>
      <c r="M807" t="s">
        <v>32</v>
      </c>
      <c r="N807" s="3">
        <v>31</v>
      </c>
      <c r="O807" s="4" t="str" cm="1">
        <f t="array" ref="O807">_xlfn.IFS(N807 &lt; 46, "25-45 years old", AND(N807 &gt; 45,N807 &lt; 66), "46-65 years old", N807 &gt; 65, "&gt; 65 years old")</f>
        <v>25-45 years old</v>
      </c>
      <c r="P807" t="s">
        <v>18</v>
      </c>
      <c r="Q807" s="5">
        <f t="shared" si="12"/>
        <v>0</v>
      </c>
    </row>
    <row r="808" spans="1:17" x14ac:dyDescent="0.3">
      <c r="A808">
        <v>23248</v>
      </c>
      <c r="B808" s="5" t="s">
        <v>38</v>
      </c>
      <c r="C808" s="5" t="s">
        <v>36</v>
      </c>
      <c r="D808" s="1">
        <v>10000</v>
      </c>
      <c r="E808" s="4">
        <v>10000</v>
      </c>
      <c r="F808" s="9" t="str" cm="1">
        <f t="array" ref="F808">_xlfn.IFS(E808&lt;60000, "10k-50k", AND(E808&gt;50000,E808&lt;110000),"60-100k", E808&gt;100000, "More than 110k ")</f>
        <v>10k-50k</v>
      </c>
      <c r="G808">
        <v>2</v>
      </c>
      <c r="H808" t="s">
        <v>27</v>
      </c>
      <c r="I808" t="s">
        <v>25</v>
      </c>
      <c r="J808" t="s">
        <v>15</v>
      </c>
      <c r="K808">
        <v>2</v>
      </c>
      <c r="L808" t="s">
        <v>26</v>
      </c>
      <c r="M808" t="s">
        <v>32</v>
      </c>
      <c r="N808" s="3">
        <v>53</v>
      </c>
      <c r="O808" s="4" t="str" cm="1">
        <f t="array" ref="O808">_xlfn.IFS(N808 &lt; 46, "25-45 years old", AND(N808 &gt; 45,N808 &lt; 66), "46-65 years old", N808 &gt; 65, "&gt; 65 years old")</f>
        <v>46-65 years old</v>
      </c>
      <c r="P808" t="s">
        <v>18</v>
      </c>
      <c r="Q808" s="5">
        <f t="shared" si="12"/>
        <v>0</v>
      </c>
    </row>
    <row r="809" spans="1:17" x14ac:dyDescent="0.3">
      <c r="A809">
        <v>21417</v>
      </c>
      <c r="B809" s="5" t="s">
        <v>39</v>
      </c>
      <c r="C809" s="5" t="s">
        <v>36</v>
      </c>
      <c r="D809" s="1">
        <v>60000</v>
      </c>
      <c r="E809" s="4">
        <v>60000</v>
      </c>
      <c r="F809" s="9" t="str" cm="1">
        <f t="array" ref="F809">_xlfn.IFS(E809&lt;60000, "10k-50k", AND(E809&gt;50000,E809&lt;110000),"60-100k", E809&gt;100000, "More than 110k ")</f>
        <v>60-100k</v>
      </c>
      <c r="G809">
        <v>0</v>
      </c>
      <c r="H809" t="s">
        <v>19</v>
      </c>
      <c r="I809" t="s">
        <v>21</v>
      </c>
      <c r="J809" t="s">
        <v>18</v>
      </c>
      <c r="K809">
        <v>2</v>
      </c>
      <c r="L809" t="s">
        <v>26</v>
      </c>
      <c r="M809" t="s">
        <v>32</v>
      </c>
      <c r="N809" s="3">
        <v>32</v>
      </c>
      <c r="O809" s="4" t="str" cm="1">
        <f t="array" ref="O809">_xlfn.IFS(N809 &lt; 46, "25-45 years old", AND(N809 &gt; 45,N809 &lt; 66), "46-65 years old", N809 &gt; 65, "&gt; 65 years old")</f>
        <v>25-45 years old</v>
      </c>
      <c r="P809" t="s">
        <v>15</v>
      </c>
      <c r="Q809" s="5">
        <f t="shared" si="12"/>
        <v>1</v>
      </c>
    </row>
    <row r="810" spans="1:17" x14ac:dyDescent="0.3">
      <c r="A810">
        <v>17668</v>
      </c>
      <c r="B810" s="5" t="s">
        <v>39</v>
      </c>
      <c r="C810" s="5" t="s">
        <v>37</v>
      </c>
      <c r="D810" s="1">
        <v>30000</v>
      </c>
      <c r="E810" s="4">
        <v>30000</v>
      </c>
      <c r="F810" s="9" t="str" cm="1">
        <f t="array" ref="F810">_xlfn.IFS(E810&lt;60000, "10k-50k", AND(E810&gt;50000,E810&lt;110000),"60-100k", E810&gt;100000, "More than 110k ")</f>
        <v>10k-50k</v>
      </c>
      <c r="G810">
        <v>2</v>
      </c>
      <c r="H810" t="s">
        <v>27</v>
      </c>
      <c r="I810" t="s">
        <v>14</v>
      </c>
      <c r="J810" t="s">
        <v>15</v>
      </c>
      <c r="K810">
        <v>2</v>
      </c>
      <c r="L810" t="s">
        <v>26</v>
      </c>
      <c r="M810" t="s">
        <v>32</v>
      </c>
      <c r="N810" s="3">
        <v>50</v>
      </c>
      <c r="O810" s="4" t="str" cm="1">
        <f t="array" ref="O810">_xlfn.IFS(N810 &lt; 46, "25-45 years old", AND(N810 &gt; 45,N810 &lt; 66), "46-65 years old", N810 &gt; 65, "&gt; 65 years old")</f>
        <v>46-65 years old</v>
      </c>
      <c r="P810" t="s">
        <v>15</v>
      </c>
      <c r="Q810" s="5">
        <f t="shared" si="12"/>
        <v>1</v>
      </c>
    </row>
    <row r="811" spans="1:17" x14ac:dyDescent="0.3">
      <c r="A811">
        <v>27994</v>
      </c>
      <c r="B811" s="5" t="s">
        <v>38</v>
      </c>
      <c r="C811" s="5" t="s">
        <v>36</v>
      </c>
      <c r="D811" s="1">
        <v>40000</v>
      </c>
      <c r="E811" s="4">
        <v>40000</v>
      </c>
      <c r="F811" s="9" t="str" cm="1">
        <f t="array" ref="F811">_xlfn.IFS(E811&lt;60000, "10k-50k", AND(E811&gt;50000,E811&lt;110000),"60-100k", E811&gt;100000, "More than 110k ")</f>
        <v>10k-50k</v>
      </c>
      <c r="G811">
        <v>4</v>
      </c>
      <c r="H811" t="s">
        <v>27</v>
      </c>
      <c r="I811" t="s">
        <v>21</v>
      </c>
      <c r="J811" t="s">
        <v>15</v>
      </c>
      <c r="K811">
        <v>2</v>
      </c>
      <c r="L811" t="s">
        <v>23</v>
      </c>
      <c r="M811" t="s">
        <v>32</v>
      </c>
      <c r="N811" s="3">
        <v>69</v>
      </c>
      <c r="O811" s="4" t="str" cm="1">
        <f t="array" ref="O811">_xlfn.IFS(N811 &lt; 46, "25-45 years old", AND(N811 &gt; 45,N811 &lt; 66), "46-65 years old", N811 &gt; 65, "&gt; 65 years old")</f>
        <v>&gt; 65 years old</v>
      </c>
      <c r="P811" t="s">
        <v>18</v>
      </c>
      <c r="Q811" s="5">
        <f t="shared" si="12"/>
        <v>0</v>
      </c>
    </row>
    <row r="812" spans="1:17" x14ac:dyDescent="0.3">
      <c r="A812">
        <v>20376</v>
      </c>
      <c r="B812" s="5" t="s">
        <v>39</v>
      </c>
      <c r="C812" s="5" t="s">
        <v>36</v>
      </c>
      <c r="D812" s="1">
        <v>70000</v>
      </c>
      <c r="E812" s="4">
        <v>70000</v>
      </c>
      <c r="F812" s="9" t="str" cm="1">
        <f t="array" ref="F812">_xlfn.IFS(E812&lt;60000, "10k-50k", AND(E812&gt;50000,E812&lt;110000),"60-100k", E812&gt;100000, "More than 110k ")</f>
        <v>60-100k</v>
      </c>
      <c r="G812">
        <v>3</v>
      </c>
      <c r="H812" t="s">
        <v>31</v>
      </c>
      <c r="I812" t="s">
        <v>28</v>
      </c>
      <c r="J812" t="s">
        <v>15</v>
      </c>
      <c r="K812">
        <v>2</v>
      </c>
      <c r="L812" t="s">
        <v>23</v>
      </c>
      <c r="M812" t="s">
        <v>32</v>
      </c>
      <c r="N812" s="3">
        <v>52</v>
      </c>
      <c r="O812" s="4" t="str" cm="1">
        <f t="array" ref="O812">_xlfn.IFS(N812 &lt; 46, "25-45 years old", AND(N812 &gt; 45,N812 &lt; 66), "46-65 years old", N812 &gt; 65, "&gt; 65 years old")</f>
        <v>46-65 years old</v>
      </c>
      <c r="P812" t="s">
        <v>15</v>
      </c>
      <c r="Q812" s="5">
        <f t="shared" si="12"/>
        <v>1</v>
      </c>
    </row>
    <row r="813" spans="1:17" x14ac:dyDescent="0.3">
      <c r="A813">
        <v>25954</v>
      </c>
      <c r="B813" s="5" t="s">
        <v>38</v>
      </c>
      <c r="C813" s="5" t="s">
        <v>37</v>
      </c>
      <c r="D813" s="1">
        <v>60000</v>
      </c>
      <c r="E813" s="4">
        <v>60000</v>
      </c>
      <c r="F813" s="9" t="str" cm="1">
        <f t="array" ref="F813">_xlfn.IFS(E813&lt;60000, "10k-50k", AND(E813&gt;50000,E813&lt;110000),"60-100k", E813&gt;100000, "More than 110k ")</f>
        <v>60-100k</v>
      </c>
      <c r="G813">
        <v>0</v>
      </c>
      <c r="H813" t="s">
        <v>19</v>
      </c>
      <c r="I813" t="s">
        <v>14</v>
      </c>
      <c r="J813" t="s">
        <v>18</v>
      </c>
      <c r="K813">
        <v>2</v>
      </c>
      <c r="L813" t="s">
        <v>26</v>
      </c>
      <c r="M813" t="s">
        <v>32</v>
      </c>
      <c r="N813" s="3">
        <v>31</v>
      </c>
      <c r="O813" s="4" t="str" cm="1">
        <f t="array" ref="O813">_xlfn.IFS(N813 &lt; 46, "25-45 years old", AND(N813 &gt; 45,N813 &lt; 66), "46-65 years old", N813 &gt; 65, "&gt; 65 years old")</f>
        <v>25-45 years old</v>
      </c>
      <c r="P813" t="s">
        <v>18</v>
      </c>
      <c r="Q813" s="5">
        <f t="shared" si="12"/>
        <v>0</v>
      </c>
    </row>
    <row r="814" spans="1:17" x14ac:dyDescent="0.3">
      <c r="A814">
        <v>15749</v>
      </c>
      <c r="B814" s="5" t="s">
        <v>39</v>
      </c>
      <c r="C814" s="5" t="s">
        <v>36</v>
      </c>
      <c r="D814" s="1">
        <v>70000</v>
      </c>
      <c r="E814" s="4">
        <v>70000</v>
      </c>
      <c r="F814" s="9" t="str" cm="1">
        <f t="array" ref="F814">_xlfn.IFS(E814&lt;60000, "10k-50k", AND(E814&gt;50000,E814&lt;110000),"60-100k", E814&gt;100000, "More than 110k ")</f>
        <v>60-100k</v>
      </c>
      <c r="G814">
        <v>4</v>
      </c>
      <c r="H814" t="s">
        <v>13</v>
      </c>
      <c r="I814" t="s">
        <v>28</v>
      </c>
      <c r="J814" t="s">
        <v>15</v>
      </c>
      <c r="K814">
        <v>2</v>
      </c>
      <c r="L814" t="s">
        <v>40</v>
      </c>
      <c r="M814" t="s">
        <v>32</v>
      </c>
      <c r="N814" s="3">
        <v>61</v>
      </c>
      <c r="O814" s="4" t="str" cm="1">
        <f t="array" ref="O814">_xlfn.IFS(N814 &lt; 46, "25-45 years old", AND(N814 &gt; 45,N814 &lt; 66), "46-65 years old", N814 &gt; 65, "&gt; 65 years old")</f>
        <v>46-65 years old</v>
      </c>
      <c r="P814" t="s">
        <v>18</v>
      </c>
      <c r="Q814" s="5">
        <f t="shared" si="12"/>
        <v>0</v>
      </c>
    </row>
    <row r="815" spans="1:17" x14ac:dyDescent="0.3">
      <c r="A815">
        <v>25899</v>
      </c>
      <c r="B815" s="5" t="s">
        <v>38</v>
      </c>
      <c r="C815" s="5" t="s">
        <v>36</v>
      </c>
      <c r="D815" s="1">
        <v>70000</v>
      </c>
      <c r="E815" s="4">
        <v>70000</v>
      </c>
      <c r="F815" s="9" t="str" cm="1">
        <f t="array" ref="F815">_xlfn.IFS(E815&lt;60000, "10k-50k", AND(E815&gt;50000,E815&lt;110000),"60-100k", E815&gt;100000, "More than 110k ")</f>
        <v>60-100k</v>
      </c>
      <c r="G815">
        <v>2</v>
      </c>
      <c r="H815" t="s">
        <v>27</v>
      </c>
      <c r="I815" t="s">
        <v>21</v>
      </c>
      <c r="J815" t="s">
        <v>15</v>
      </c>
      <c r="K815">
        <v>2</v>
      </c>
      <c r="L815" t="s">
        <v>40</v>
      </c>
      <c r="M815" t="s">
        <v>32</v>
      </c>
      <c r="N815" s="3">
        <v>53</v>
      </c>
      <c r="O815" s="4" t="str" cm="1">
        <f t="array" ref="O815">_xlfn.IFS(N815 &lt; 46, "25-45 years old", AND(N815 &gt; 45,N815 &lt; 66), "46-65 years old", N815 &gt; 65, "&gt; 65 years old")</f>
        <v>46-65 years old</v>
      </c>
      <c r="P815" t="s">
        <v>18</v>
      </c>
      <c r="Q815" s="5">
        <f t="shared" si="12"/>
        <v>0</v>
      </c>
    </row>
    <row r="816" spans="1:17" x14ac:dyDescent="0.3">
      <c r="A816">
        <v>13351</v>
      </c>
      <c r="B816" s="5" t="s">
        <v>39</v>
      </c>
      <c r="C816" s="5" t="s">
        <v>36</v>
      </c>
      <c r="D816" s="1">
        <v>70000</v>
      </c>
      <c r="E816" s="4">
        <v>70000</v>
      </c>
      <c r="F816" s="9" t="str" cm="1">
        <f t="array" ref="F816">_xlfn.IFS(E816&lt;60000, "10k-50k", AND(E816&gt;50000,E816&lt;110000),"60-100k", E816&gt;100000, "More than 110k ")</f>
        <v>60-100k</v>
      </c>
      <c r="G816">
        <v>4</v>
      </c>
      <c r="H816" t="s">
        <v>13</v>
      </c>
      <c r="I816" t="s">
        <v>28</v>
      </c>
      <c r="J816" t="s">
        <v>15</v>
      </c>
      <c r="K816">
        <v>2</v>
      </c>
      <c r="L816" t="s">
        <v>26</v>
      </c>
      <c r="M816" t="s">
        <v>32</v>
      </c>
      <c r="N816" s="3">
        <v>62</v>
      </c>
      <c r="O816" s="4" t="str" cm="1">
        <f t="array" ref="O816">_xlfn.IFS(N816 &lt; 46, "25-45 years old", AND(N816 &gt; 45,N816 &lt; 66), "46-65 years old", N816 &gt; 65, "&gt; 65 years old")</f>
        <v>46-65 years old</v>
      </c>
      <c r="P816" t="s">
        <v>15</v>
      </c>
      <c r="Q816" s="5">
        <f t="shared" si="12"/>
        <v>1</v>
      </c>
    </row>
    <row r="817" spans="1:17" x14ac:dyDescent="0.3">
      <c r="A817">
        <v>23333</v>
      </c>
      <c r="B817" s="5" t="s">
        <v>38</v>
      </c>
      <c r="C817" s="5" t="s">
        <v>37</v>
      </c>
      <c r="D817" s="1">
        <v>40000</v>
      </c>
      <c r="E817" s="4">
        <v>40000</v>
      </c>
      <c r="F817" s="9" t="str" cm="1">
        <f t="array" ref="F817">_xlfn.IFS(E817&lt;60000, "10k-50k", AND(E817&gt;50000,E817&lt;110000),"60-100k", E817&gt;100000, "More than 110k ")</f>
        <v>10k-50k</v>
      </c>
      <c r="G817">
        <v>0</v>
      </c>
      <c r="H817" t="s">
        <v>19</v>
      </c>
      <c r="I817" t="s">
        <v>14</v>
      </c>
      <c r="J817" t="s">
        <v>18</v>
      </c>
      <c r="K817">
        <v>2</v>
      </c>
      <c r="L817" t="s">
        <v>26</v>
      </c>
      <c r="M817" t="s">
        <v>32</v>
      </c>
      <c r="N817" s="3">
        <v>30</v>
      </c>
      <c r="O817" s="4" t="str" cm="1">
        <f t="array" ref="O817">_xlfn.IFS(N817 &lt; 46, "25-45 years old", AND(N817 &gt; 45,N817 &lt; 66), "46-65 years old", N817 &gt; 65, "&gt; 65 years old")</f>
        <v>25-45 years old</v>
      </c>
      <c r="P817" t="s">
        <v>18</v>
      </c>
      <c r="Q817" s="5">
        <f t="shared" si="12"/>
        <v>0</v>
      </c>
    </row>
    <row r="818" spans="1:17" x14ac:dyDescent="0.3">
      <c r="A818">
        <v>21660</v>
      </c>
      <c r="B818" s="5" t="s">
        <v>38</v>
      </c>
      <c r="C818" s="5" t="s">
        <v>36</v>
      </c>
      <c r="D818" s="1">
        <v>60000</v>
      </c>
      <c r="E818" s="4">
        <v>60000</v>
      </c>
      <c r="F818" s="9" t="str" cm="1">
        <f t="array" ref="F818">_xlfn.IFS(E818&lt;60000, "10k-50k", AND(E818&gt;50000,E818&lt;110000),"60-100k", E818&gt;100000, "More than 110k ")</f>
        <v>60-100k</v>
      </c>
      <c r="G818">
        <v>3</v>
      </c>
      <c r="H818" t="s">
        <v>31</v>
      </c>
      <c r="I818" t="s">
        <v>21</v>
      </c>
      <c r="J818" t="s">
        <v>15</v>
      </c>
      <c r="K818">
        <v>0</v>
      </c>
      <c r="L818" t="s">
        <v>22</v>
      </c>
      <c r="M818" t="s">
        <v>32</v>
      </c>
      <c r="N818" s="3">
        <v>43</v>
      </c>
      <c r="O818" s="4" t="str" cm="1">
        <f t="array" ref="O818">_xlfn.IFS(N818 &lt; 46, "25-45 years old", AND(N818 &gt; 45,N818 &lt; 66), "46-65 years old", N818 &gt; 65, "&gt; 65 years old")</f>
        <v>25-45 years old</v>
      </c>
      <c r="P818" t="s">
        <v>15</v>
      </c>
      <c r="Q818" s="5">
        <f t="shared" si="12"/>
        <v>1</v>
      </c>
    </row>
    <row r="819" spans="1:17" x14ac:dyDescent="0.3">
      <c r="A819">
        <v>17012</v>
      </c>
      <c r="B819" s="5" t="s">
        <v>38</v>
      </c>
      <c r="C819" s="5" t="s">
        <v>36</v>
      </c>
      <c r="D819" s="1">
        <v>60000</v>
      </c>
      <c r="E819" s="4">
        <v>60000</v>
      </c>
      <c r="F819" s="9" t="str" cm="1">
        <f t="array" ref="F819">_xlfn.IFS(E819&lt;60000, "10k-50k", AND(E819&gt;50000,E819&lt;110000),"60-100k", E819&gt;100000, "More than 110k ")</f>
        <v>60-100k</v>
      </c>
      <c r="G819">
        <v>3</v>
      </c>
      <c r="H819" t="s">
        <v>31</v>
      </c>
      <c r="I819" t="s">
        <v>21</v>
      </c>
      <c r="J819" t="s">
        <v>15</v>
      </c>
      <c r="K819">
        <v>0</v>
      </c>
      <c r="L819" t="s">
        <v>22</v>
      </c>
      <c r="M819" t="s">
        <v>32</v>
      </c>
      <c r="N819" s="3">
        <v>42</v>
      </c>
      <c r="O819" s="4" t="str" cm="1">
        <f t="array" ref="O819">_xlfn.IFS(N819 &lt; 46, "25-45 years old", AND(N819 &gt; 45,N819 &lt; 66), "46-65 years old", N819 &gt; 65, "&gt; 65 years old")</f>
        <v>25-45 years old</v>
      </c>
      <c r="P819" t="s">
        <v>15</v>
      </c>
      <c r="Q819" s="5">
        <f t="shared" si="12"/>
        <v>1</v>
      </c>
    </row>
    <row r="820" spans="1:17" x14ac:dyDescent="0.3">
      <c r="A820">
        <v>24514</v>
      </c>
      <c r="B820" s="5" t="s">
        <v>38</v>
      </c>
      <c r="C820" s="5" t="s">
        <v>37</v>
      </c>
      <c r="D820" s="1">
        <v>40000</v>
      </c>
      <c r="E820" s="4">
        <v>40000</v>
      </c>
      <c r="F820" s="9" t="str" cm="1">
        <f t="array" ref="F820">_xlfn.IFS(E820&lt;60000, "10k-50k", AND(E820&gt;50000,E820&lt;110000),"60-100k", E820&gt;100000, "More than 110k ")</f>
        <v>10k-50k</v>
      </c>
      <c r="G820">
        <v>0</v>
      </c>
      <c r="H820" t="s">
        <v>19</v>
      </c>
      <c r="I820" t="s">
        <v>14</v>
      </c>
      <c r="J820" t="s">
        <v>15</v>
      </c>
      <c r="K820">
        <v>1</v>
      </c>
      <c r="L820" t="s">
        <v>23</v>
      </c>
      <c r="M820" t="s">
        <v>32</v>
      </c>
      <c r="N820" s="3">
        <v>30</v>
      </c>
      <c r="O820" s="4" t="str" cm="1">
        <f t="array" ref="O820">_xlfn.IFS(N820 &lt; 46, "25-45 years old", AND(N820 &gt; 45,N820 &lt; 66), "46-65 years old", N820 &gt; 65, "&gt; 65 years old")</f>
        <v>25-45 years old</v>
      </c>
      <c r="P820" t="s">
        <v>18</v>
      </c>
      <c r="Q820" s="5">
        <f t="shared" si="12"/>
        <v>0</v>
      </c>
    </row>
    <row r="821" spans="1:17" x14ac:dyDescent="0.3">
      <c r="A821">
        <v>27505</v>
      </c>
      <c r="B821" s="5" t="s">
        <v>39</v>
      </c>
      <c r="C821" s="5" t="s">
        <v>36</v>
      </c>
      <c r="D821" s="1">
        <v>40000</v>
      </c>
      <c r="E821" s="4">
        <v>40000</v>
      </c>
      <c r="F821" s="9" t="str" cm="1">
        <f t="array" ref="F821">_xlfn.IFS(E821&lt;60000, "10k-50k", AND(E821&gt;50000,E821&lt;110000),"60-100k", E821&gt;100000, "More than 110k ")</f>
        <v>10k-50k</v>
      </c>
      <c r="G821">
        <v>0</v>
      </c>
      <c r="H821" t="s">
        <v>27</v>
      </c>
      <c r="I821" t="s">
        <v>14</v>
      </c>
      <c r="J821" t="s">
        <v>15</v>
      </c>
      <c r="K821">
        <v>2</v>
      </c>
      <c r="L821" t="s">
        <v>23</v>
      </c>
      <c r="M821" t="s">
        <v>32</v>
      </c>
      <c r="N821" s="3">
        <v>30</v>
      </c>
      <c r="O821" s="4" t="str" cm="1">
        <f t="array" ref="O821">_xlfn.IFS(N821 &lt; 46, "25-45 years old", AND(N821 &gt; 45,N821 &lt; 66), "46-65 years old", N821 &gt; 65, "&gt; 65 years old")</f>
        <v>25-45 years old</v>
      </c>
      <c r="P821" t="s">
        <v>18</v>
      </c>
      <c r="Q821" s="5">
        <f t="shared" si="12"/>
        <v>0</v>
      </c>
    </row>
    <row r="822" spans="1:17" x14ac:dyDescent="0.3">
      <c r="A822">
        <v>29243</v>
      </c>
      <c r="B822" s="5" t="s">
        <v>39</v>
      </c>
      <c r="C822" s="5" t="s">
        <v>37</v>
      </c>
      <c r="D822" s="1">
        <v>110000</v>
      </c>
      <c r="E822" s="4">
        <v>110000</v>
      </c>
      <c r="F822" s="9" t="str" cm="1">
        <f t="array" ref="F822">_xlfn.IFS(E822&lt;60000, "10k-50k", AND(E822&gt;50000,E822&lt;110000),"60-100k", E822&gt;100000, "More than 110k ")</f>
        <v xml:space="preserve">More than 110k </v>
      </c>
      <c r="G822">
        <v>1</v>
      </c>
      <c r="H822" t="s">
        <v>13</v>
      </c>
      <c r="I822" t="s">
        <v>28</v>
      </c>
      <c r="J822" t="s">
        <v>15</v>
      </c>
      <c r="K822">
        <v>1</v>
      </c>
      <c r="L822" t="s">
        <v>23</v>
      </c>
      <c r="M822" t="s">
        <v>32</v>
      </c>
      <c r="N822" s="3">
        <v>43</v>
      </c>
      <c r="O822" s="4" t="str" cm="1">
        <f t="array" ref="O822">_xlfn.IFS(N822 &lt; 46, "25-45 years old", AND(N822 &gt; 45,N822 &lt; 66), "46-65 years old", N822 &gt; 65, "&gt; 65 years old")</f>
        <v>25-45 years old</v>
      </c>
      <c r="P822" t="s">
        <v>18</v>
      </c>
      <c r="Q822" s="5">
        <f t="shared" si="12"/>
        <v>0</v>
      </c>
    </row>
    <row r="823" spans="1:17" x14ac:dyDescent="0.3">
      <c r="A823">
        <v>26582</v>
      </c>
      <c r="B823" s="5" t="s">
        <v>38</v>
      </c>
      <c r="C823" s="5" t="s">
        <v>37</v>
      </c>
      <c r="D823" s="1">
        <v>60000</v>
      </c>
      <c r="E823" s="4">
        <v>60000</v>
      </c>
      <c r="F823" s="9" t="str" cm="1">
        <f t="array" ref="F823">_xlfn.IFS(E823&lt;60000, "10k-50k", AND(E823&gt;50000,E823&lt;110000),"60-100k", E823&gt;100000, "More than 110k ")</f>
        <v>60-100k</v>
      </c>
      <c r="G823">
        <v>0</v>
      </c>
      <c r="H823" t="s">
        <v>19</v>
      </c>
      <c r="I823" t="s">
        <v>14</v>
      </c>
      <c r="J823" t="s">
        <v>15</v>
      </c>
      <c r="K823">
        <v>2</v>
      </c>
      <c r="L823" t="s">
        <v>23</v>
      </c>
      <c r="M823" t="s">
        <v>32</v>
      </c>
      <c r="N823" s="3">
        <v>33</v>
      </c>
      <c r="O823" s="4" t="str" cm="1">
        <f t="array" ref="O823">_xlfn.IFS(N823 &lt; 46, "25-45 years old", AND(N823 &gt; 45,N823 &lt; 66), "46-65 years old", N823 &gt; 65, "&gt; 65 years old")</f>
        <v>25-45 years old</v>
      </c>
      <c r="P823" t="s">
        <v>15</v>
      </c>
      <c r="Q823" s="5">
        <f t="shared" si="12"/>
        <v>1</v>
      </c>
    </row>
    <row r="824" spans="1:17" x14ac:dyDescent="0.3">
      <c r="A824">
        <v>14271</v>
      </c>
      <c r="B824" s="5" t="s">
        <v>38</v>
      </c>
      <c r="C824" s="5" t="s">
        <v>37</v>
      </c>
      <c r="D824" s="1">
        <v>30000</v>
      </c>
      <c r="E824" s="4">
        <v>30000</v>
      </c>
      <c r="F824" s="9" t="str" cm="1">
        <f t="array" ref="F824">_xlfn.IFS(E824&lt;60000, "10k-50k", AND(E824&gt;50000,E824&lt;110000),"60-100k", E824&gt;100000, "More than 110k ")</f>
        <v>10k-50k</v>
      </c>
      <c r="G824">
        <v>0</v>
      </c>
      <c r="H824" t="s">
        <v>27</v>
      </c>
      <c r="I824" t="s">
        <v>14</v>
      </c>
      <c r="J824" t="s">
        <v>15</v>
      </c>
      <c r="K824">
        <v>2</v>
      </c>
      <c r="L824" t="s">
        <v>23</v>
      </c>
      <c r="M824" t="s">
        <v>32</v>
      </c>
      <c r="N824" s="3">
        <v>32</v>
      </c>
      <c r="O824" s="4" t="str" cm="1">
        <f t="array" ref="O824">_xlfn.IFS(N824 &lt; 46, "25-45 years old", AND(N824 &gt; 45,N824 &lt; 66), "46-65 years old", N824 &gt; 65, "&gt; 65 years old")</f>
        <v>25-45 years old</v>
      </c>
      <c r="P824" t="s">
        <v>18</v>
      </c>
      <c r="Q824" s="5">
        <f t="shared" si="12"/>
        <v>0</v>
      </c>
    </row>
    <row r="825" spans="1:17" x14ac:dyDescent="0.3">
      <c r="A825">
        <v>23041</v>
      </c>
      <c r="B825" s="5" t="s">
        <v>39</v>
      </c>
      <c r="C825" s="5" t="s">
        <v>36</v>
      </c>
      <c r="D825" s="1">
        <v>70000</v>
      </c>
      <c r="E825" s="4">
        <v>70000</v>
      </c>
      <c r="F825" s="9" t="str" cm="1">
        <f t="array" ref="F825">_xlfn.IFS(E825&lt;60000, "10k-50k", AND(E825&gt;50000,E825&lt;110000),"60-100k", E825&gt;100000, "More than 110k ")</f>
        <v>60-100k</v>
      </c>
      <c r="G825">
        <v>4</v>
      </c>
      <c r="H825" t="s">
        <v>27</v>
      </c>
      <c r="I825" t="s">
        <v>21</v>
      </c>
      <c r="J825" t="s">
        <v>15</v>
      </c>
      <c r="K825">
        <v>0</v>
      </c>
      <c r="L825" t="s">
        <v>23</v>
      </c>
      <c r="M825" t="s">
        <v>32</v>
      </c>
      <c r="N825" s="3">
        <v>50</v>
      </c>
      <c r="O825" s="4" t="str" cm="1">
        <f t="array" ref="O825">_xlfn.IFS(N825 &lt; 46, "25-45 years old", AND(N825 &gt; 45,N825 &lt; 66), "46-65 years old", N825 &gt; 65, "&gt; 65 years old")</f>
        <v>46-65 years old</v>
      </c>
      <c r="P825" t="s">
        <v>15</v>
      </c>
      <c r="Q825" s="5">
        <f t="shared" si="12"/>
        <v>1</v>
      </c>
    </row>
    <row r="826" spans="1:17" x14ac:dyDescent="0.3">
      <c r="A826">
        <v>29048</v>
      </c>
      <c r="B826" s="5" t="s">
        <v>39</v>
      </c>
      <c r="C826" s="5" t="s">
        <v>37</v>
      </c>
      <c r="D826" s="1">
        <v>110000</v>
      </c>
      <c r="E826" s="4">
        <v>110000</v>
      </c>
      <c r="F826" s="9" t="str" cm="1">
        <f t="array" ref="F826">_xlfn.IFS(E826&lt;60000, "10k-50k", AND(E826&gt;50000,E826&lt;110000),"60-100k", E826&gt;100000, "More than 110k ")</f>
        <v xml:space="preserve">More than 110k </v>
      </c>
      <c r="G826">
        <v>2</v>
      </c>
      <c r="H826" t="s">
        <v>13</v>
      </c>
      <c r="I826" t="s">
        <v>28</v>
      </c>
      <c r="J826" t="s">
        <v>18</v>
      </c>
      <c r="K826">
        <v>3</v>
      </c>
      <c r="L826" t="s">
        <v>16</v>
      </c>
      <c r="M826" t="s">
        <v>32</v>
      </c>
      <c r="N826" s="3">
        <v>37</v>
      </c>
      <c r="O826" s="4" t="str" cm="1">
        <f t="array" ref="O826">_xlfn.IFS(N826 &lt; 46, "25-45 years old", AND(N826 &gt; 45,N826 &lt; 66), "46-65 years old", N826 &gt; 65, "&gt; 65 years old")</f>
        <v>25-45 years old</v>
      </c>
      <c r="P826" t="s">
        <v>15</v>
      </c>
      <c r="Q826" s="5">
        <f t="shared" si="12"/>
        <v>1</v>
      </c>
    </row>
    <row r="827" spans="1:17" x14ac:dyDescent="0.3">
      <c r="A827">
        <v>24433</v>
      </c>
      <c r="B827" s="5" t="s">
        <v>38</v>
      </c>
      <c r="C827" s="5" t="s">
        <v>37</v>
      </c>
      <c r="D827" s="1">
        <v>70000</v>
      </c>
      <c r="E827" s="4">
        <v>70000</v>
      </c>
      <c r="F827" s="9" t="str" cm="1">
        <f t="array" ref="F827">_xlfn.IFS(E827&lt;60000, "10k-50k", AND(E827&gt;50000,E827&lt;110000),"60-100k", E827&gt;100000, "More than 110k ")</f>
        <v>60-100k</v>
      </c>
      <c r="G827">
        <v>3</v>
      </c>
      <c r="H827" t="s">
        <v>27</v>
      </c>
      <c r="I827" t="s">
        <v>21</v>
      </c>
      <c r="J827" t="s">
        <v>18</v>
      </c>
      <c r="K827">
        <v>1</v>
      </c>
      <c r="L827" t="s">
        <v>26</v>
      </c>
      <c r="M827" t="s">
        <v>32</v>
      </c>
      <c r="N827" s="3">
        <v>52</v>
      </c>
      <c r="O827" s="4" t="str" cm="1">
        <f t="array" ref="O827">_xlfn.IFS(N827 &lt; 46, "25-45 years old", AND(N827 &gt; 45,N827 &lt; 66), "46-65 years old", N827 &gt; 65, "&gt; 65 years old")</f>
        <v>46-65 years old</v>
      </c>
      <c r="P827" t="s">
        <v>15</v>
      </c>
      <c r="Q827" s="5">
        <f t="shared" si="12"/>
        <v>1</v>
      </c>
    </row>
    <row r="828" spans="1:17" x14ac:dyDescent="0.3">
      <c r="A828">
        <v>15501</v>
      </c>
      <c r="B828" s="5" t="s">
        <v>38</v>
      </c>
      <c r="C828" s="5" t="s">
        <v>37</v>
      </c>
      <c r="D828" s="1">
        <v>70000</v>
      </c>
      <c r="E828" s="4">
        <v>70000</v>
      </c>
      <c r="F828" s="9" t="str" cm="1">
        <f t="array" ref="F828">_xlfn.IFS(E828&lt;60000, "10k-50k", AND(E828&gt;50000,E828&lt;110000),"60-100k", E828&gt;100000, "More than 110k ")</f>
        <v>60-100k</v>
      </c>
      <c r="G828">
        <v>4</v>
      </c>
      <c r="H828" t="s">
        <v>31</v>
      </c>
      <c r="I828" t="s">
        <v>21</v>
      </c>
      <c r="J828" t="s">
        <v>15</v>
      </c>
      <c r="K828">
        <v>0</v>
      </c>
      <c r="L828" t="s">
        <v>22</v>
      </c>
      <c r="M828" t="s">
        <v>32</v>
      </c>
      <c r="N828" s="3">
        <v>36</v>
      </c>
      <c r="O828" s="4" t="str" cm="1">
        <f t="array" ref="O828">_xlfn.IFS(N828 &lt; 46, "25-45 years old", AND(N828 &gt; 45,N828 &lt; 66), "46-65 years old", N828 &gt; 65, "&gt; 65 years old")</f>
        <v>25-45 years old</v>
      </c>
      <c r="P828" t="s">
        <v>15</v>
      </c>
      <c r="Q828" s="5">
        <f t="shared" si="12"/>
        <v>1</v>
      </c>
    </row>
    <row r="829" spans="1:17" x14ac:dyDescent="0.3">
      <c r="A829">
        <v>13911</v>
      </c>
      <c r="B829" s="5" t="s">
        <v>39</v>
      </c>
      <c r="C829" s="5" t="s">
        <v>36</v>
      </c>
      <c r="D829" s="1">
        <v>80000</v>
      </c>
      <c r="E829" s="4">
        <v>80000</v>
      </c>
      <c r="F829" s="9" t="str" cm="1">
        <f t="array" ref="F829">_xlfn.IFS(E829&lt;60000, "10k-50k", AND(E829&gt;50000,E829&lt;110000),"60-100k", E829&gt;100000, "More than 110k ")</f>
        <v>60-100k</v>
      </c>
      <c r="G829">
        <v>3</v>
      </c>
      <c r="H829" t="s">
        <v>13</v>
      </c>
      <c r="I829" t="s">
        <v>14</v>
      </c>
      <c r="J829" t="s">
        <v>15</v>
      </c>
      <c r="K829">
        <v>2</v>
      </c>
      <c r="L829" t="s">
        <v>22</v>
      </c>
      <c r="M829" t="s">
        <v>32</v>
      </c>
      <c r="N829" s="3">
        <v>41</v>
      </c>
      <c r="O829" s="4" t="str" cm="1">
        <f t="array" ref="O829">_xlfn.IFS(N829 &lt; 46, "25-45 years old", AND(N829 &gt; 45,N829 &lt; 66), "46-65 years old", N829 &gt; 65, "&gt; 65 years old")</f>
        <v>25-45 years old</v>
      </c>
      <c r="P829" t="s">
        <v>15</v>
      </c>
      <c r="Q829" s="5">
        <f t="shared" si="12"/>
        <v>1</v>
      </c>
    </row>
    <row r="830" spans="1:17" x14ac:dyDescent="0.3">
      <c r="A830">
        <v>20421</v>
      </c>
      <c r="B830" s="5" t="s">
        <v>39</v>
      </c>
      <c r="C830" s="5" t="s">
        <v>36</v>
      </c>
      <c r="D830" s="1">
        <v>40000</v>
      </c>
      <c r="E830" s="4">
        <v>40000</v>
      </c>
      <c r="F830" s="9" t="str" cm="1">
        <f t="array" ref="F830">_xlfn.IFS(E830&lt;60000, "10k-50k", AND(E830&gt;50000,E830&lt;110000),"60-100k", E830&gt;100000, "More than 110k ")</f>
        <v>10k-50k</v>
      </c>
      <c r="G830">
        <v>0</v>
      </c>
      <c r="H830" t="s">
        <v>29</v>
      </c>
      <c r="I830" t="s">
        <v>20</v>
      </c>
      <c r="J830" t="s">
        <v>15</v>
      </c>
      <c r="K830">
        <v>2</v>
      </c>
      <c r="L830" t="s">
        <v>23</v>
      </c>
      <c r="M830" t="s">
        <v>32</v>
      </c>
      <c r="N830" s="3">
        <v>26</v>
      </c>
      <c r="O830" s="4" t="str" cm="1">
        <f t="array" ref="O830">_xlfn.IFS(N830 &lt; 46, "25-45 years old", AND(N830 &gt; 45,N830 &lt; 66), "46-65 years old", N830 &gt; 65, "&gt; 65 years old")</f>
        <v>25-45 years old</v>
      </c>
      <c r="P830" t="s">
        <v>18</v>
      </c>
      <c r="Q830" s="5">
        <f t="shared" si="12"/>
        <v>0</v>
      </c>
    </row>
    <row r="831" spans="1:17" x14ac:dyDescent="0.3">
      <c r="A831">
        <v>16009</v>
      </c>
      <c r="B831" s="5" t="s">
        <v>39</v>
      </c>
      <c r="C831" s="5" t="s">
        <v>37</v>
      </c>
      <c r="D831" s="1">
        <v>170000</v>
      </c>
      <c r="E831" s="4">
        <v>170000</v>
      </c>
      <c r="F831" s="9" t="str" cm="1">
        <f t="array" ref="F831">_xlfn.IFS(E831&lt;60000, "10k-50k", AND(E831&gt;50000,E831&lt;110000),"60-100k", E831&gt;100000, "More than 110k ")</f>
        <v xml:space="preserve">More than 110k </v>
      </c>
      <c r="G831">
        <v>1</v>
      </c>
      <c r="H831" t="s">
        <v>31</v>
      </c>
      <c r="I831" t="s">
        <v>28</v>
      </c>
      <c r="J831" t="s">
        <v>18</v>
      </c>
      <c r="K831">
        <v>4</v>
      </c>
      <c r="L831" t="s">
        <v>16</v>
      </c>
      <c r="M831" t="s">
        <v>32</v>
      </c>
      <c r="N831" s="3">
        <v>66</v>
      </c>
      <c r="O831" s="4" t="str" cm="1">
        <f t="array" ref="O831">_xlfn.IFS(N831 &lt; 46, "25-45 years old", AND(N831 &gt; 45,N831 &lt; 66), "46-65 years old", N831 &gt; 65, "&gt; 65 years old")</f>
        <v>&gt; 65 years old</v>
      </c>
      <c r="P831" t="s">
        <v>18</v>
      </c>
      <c r="Q831" s="5">
        <f t="shared" si="12"/>
        <v>0</v>
      </c>
    </row>
    <row r="832" spans="1:17" x14ac:dyDescent="0.3">
      <c r="A832">
        <v>18411</v>
      </c>
      <c r="B832" s="5" t="s">
        <v>38</v>
      </c>
      <c r="C832" s="5" t="s">
        <v>37</v>
      </c>
      <c r="D832" s="1">
        <v>60000</v>
      </c>
      <c r="E832" s="4">
        <v>60000</v>
      </c>
      <c r="F832" s="9" t="str" cm="1">
        <f t="array" ref="F832">_xlfn.IFS(E832&lt;60000, "10k-50k", AND(E832&gt;50000,E832&lt;110000),"60-100k", E832&gt;100000, "More than 110k ")</f>
        <v>60-100k</v>
      </c>
      <c r="G832">
        <v>2</v>
      </c>
      <c r="H832" t="s">
        <v>27</v>
      </c>
      <c r="I832" t="s">
        <v>21</v>
      </c>
      <c r="J832" t="s">
        <v>18</v>
      </c>
      <c r="K832">
        <v>2</v>
      </c>
      <c r="L832" t="s">
        <v>23</v>
      </c>
      <c r="M832" t="s">
        <v>32</v>
      </c>
      <c r="N832" s="3">
        <v>51</v>
      </c>
      <c r="O832" s="4" t="str" cm="1">
        <f t="array" ref="O832">_xlfn.IFS(N832 &lt; 46, "25-45 years old", AND(N832 &gt; 45,N832 &lt; 66), "46-65 years old", N832 &gt; 65, "&gt; 65 years old")</f>
        <v>46-65 years old</v>
      </c>
      <c r="P832" t="s">
        <v>18</v>
      </c>
      <c r="Q832" s="5">
        <f t="shared" si="12"/>
        <v>0</v>
      </c>
    </row>
    <row r="833" spans="1:17" x14ac:dyDescent="0.3">
      <c r="A833">
        <v>19163</v>
      </c>
      <c r="B833" s="5" t="s">
        <v>38</v>
      </c>
      <c r="C833" s="5" t="s">
        <v>36</v>
      </c>
      <c r="D833" s="1">
        <v>70000</v>
      </c>
      <c r="E833" s="4">
        <v>70000</v>
      </c>
      <c r="F833" s="9" t="str" cm="1">
        <f t="array" ref="F833">_xlfn.IFS(E833&lt;60000, "10k-50k", AND(E833&gt;50000,E833&lt;110000),"60-100k", E833&gt;100000, "More than 110k ")</f>
        <v>60-100k</v>
      </c>
      <c r="G833">
        <v>4</v>
      </c>
      <c r="H833" t="s">
        <v>13</v>
      </c>
      <c r="I833" t="s">
        <v>21</v>
      </c>
      <c r="J833" t="s">
        <v>15</v>
      </c>
      <c r="K833">
        <v>2</v>
      </c>
      <c r="L833" t="s">
        <v>16</v>
      </c>
      <c r="M833" t="s">
        <v>32</v>
      </c>
      <c r="N833" s="3">
        <v>43</v>
      </c>
      <c r="O833" s="4" t="str" cm="1">
        <f t="array" ref="O833">_xlfn.IFS(N833 &lt; 46, "25-45 years old", AND(N833 &gt; 45,N833 &lt; 66), "46-65 years old", N833 &gt; 65, "&gt; 65 years old")</f>
        <v>25-45 years old</v>
      </c>
      <c r="P833" t="s">
        <v>15</v>
      </c>
      <c r="Q833" s="5">
        <f t="shared" si="12"/>
        <v>1</v>
      </c>
    </row>
    <row r="834" spans="1:17" x14ac:dyDescent="0.3">
      <c r="A834">
        <v>18572</v>
      </c>
      <c r="B834" s="5" t="s">
        <v>38</v>
      </c>
      <c r="C834" s="5" t="s">
        <v>36</v>
      </c>
      <c r="D834" s="1">
        <v>60000</v>
      </c>
      <c r="E834" s="4">
        <v>60000</v>
      </c>
      <c r="F834" s="9" t="str" cm="1">
        <f t="array" ref="F834">_xlfn.IFS(E834&lt;60000, "10k-50k", AND(E834&gt;50000,E834&lt;110000),"60-100k", E834&gt;100000, "More than 110k ")</f>
        <v>60-100k</v>
      </c>
      <c r="G834">
        <v>0</v>
      </c>
      <c r="H834" t="s">
        <v>31</v>
      </c>
      <c r="I834" t="s">
        <v>21</v>
      </c>
      <c r="J834" t="s">
        <v>15</v>
      </c>
      <c r="K834">
        <v>0</v>
      </c>
      <c r="L834" t="s">
        <v>16</v>
      </c>
      <c r="M834" t="s">
        <v>32</v>
      </c>
      <c r="N834" s="3">
        <v>39</v>
      </c>
      <c r="O834" s="4" t="str" cm="1">
        <f t="array" ref="O834">_xlfn.IFS(N834 &lt; 46, "25-45 years old", AND(N834 &gt; 45,N834 &lt; 66), "46-65 years old", N834 &gt; 65, "&gt; 65 years old")</f>
        <v>25-45 years old</v>
      </c>
      <c r="P834" t="s">
        <v>18</v>
      </c>
      <c r="Q834" s="5">
        <f t="shared" si="12"/>
        <v>0</v>
      </c>
    </row>
    <row r="835" spans="1:17" x14ac:dyDescent="0.3">
      <c r="A835">
        <v>27540</v>
      </c>
      <c r="B835" s="5" t="s">
        <v>39</v>
      </c>
      <c r="C835" s="5" t="s">
        <v>36</v>
      </c>
      <c r="D835" s="1">
        <v>70000</v>
      </c>
      <c r="E835" s="4">
        <v>70000</v>
      </c>
      <c r="F835" s="9" t="str" cm="1">
        <f t="array" ref="F835">_xlfn.IFS(E835&lt;60000, "10k-50k", AND(E835&gt;50000,E835&lt;110000),"60-100k", E835&gt;100000, "More than 110k ")</f>
        <v>60-100k</v>
      </c>
      <c r="G835">
        <v>0</v>
      </c>
      <c r="H835" t="s">
        <v>13</v>
      </c>
      <c r="I835" t="s">
        <v>21</v>
      </c>
      <c r="J835" t="s">
        <v>18</v>
      </c>
      <c r="K835">
        <v>1</v>
      </c>
      <c r="L835" t="s">
        <v>16</v>
      </c>
      <c r="M835" t="s">
        <v>32</v>
      </c>
      <c r="N835" s="3">
        <v>37</v>
      </c>
      <c r="O835" s="4" t="str" cm="1">
        <f t="array" ref="O835">_xlfn.IFS(N835 &lt; 46, "25-45 years old", AND(N835 &gt; 45,N835 &lt; 66), "46-65 years old", N835 &gt; 65, "&gt; 65 years old")</f>
        <v>25-45 years old</v>
      </c>
      <c r="P835" t="s">
        <v>15</v>
      </c>
      <c r="Q835" s="5">
        <f t="shared" ref="Q835:Q898" si="13" xml:space="preserve"> IF(P835 = "Yes", 1, 0)</f>
        <v>1</v>
      </c>
    </row>
    <row r="836" spans="1:17" x14ac:dyDescent="0.3">
      <c r="A836">
        <v>19889</v>
      </c>
      <c r="B836" s="5" t="s">
        <v>39</v>
      </c>
      <c r="C836" s="5" t="s">
        <v>36</v>
      </c>
      <c r="D836" s="1">
        <v>70000</v>
      </c>
      <c r="E836" s="4">
        <v>70000</v>
      </c>
      <c r="F836" s="9" t="str" cm="1">
        <f t="array" ref="F836">_xlfn.IFS(E836&lt;60000, "10k-50k", AND(E836&gt;50000,E836&lt;110000),"60-100k", E836&gt;100000, "More than 110k ")</f>
        <v>60-100k</v>
      </c>
      <c r="G836">
        <v>2</v>
      </c>
      <c r="H836" t="s">
        <v>29</v>
      </c>
      <c r="I836" t="s">
        <v>14</v>
      </c>
      <c r="J836" t="s">
        <v>18</v>
      </c>
      <c r="K836">
        <v>2</v>
      </c>
      <c r="L836" t="s">
        <v>22</v>
      </c>
      <c r="M836" t="s">
        <v>32</v>
      </c>
      <c r="N836" s="3">
        <v>54</v>
      </c>
      <c r="O836" s="4" t="str" cm="1">
        <f t="array" ref="O836">_xlfn.IFS(N836 &lt; 46, "25-45 years old", AND(N836 &gt; 45,N836 &lt; 66), "46-65 years old", N836 &gt; 65, "&gt; 65 years old")</f>
        <v>46-65 years old</v>
      </c>
      <c r="P836" t="s">
        <v>15</v>
      </c>
      <c r="Q836" s="5">
        <f t="shared" si="13"/>
        <v>1</v>
      </c>
    </row>
    <row r="837" spans="1:17" x14ac:dyDescent="0.3">
      <c r="A837">
        <v>12922</v>
      </c>
      <c r="B837" s="5" t="s">
        <v>39</v>
      </c>
      <c r="C837" s="5" t="s">
        <v>36</v>
      </c>
      <c r="D837" s="1">
        <v>60000</v>
      </c>
      <c r="E837" s="4">
        <v>60000</v>
      </c>
      <c r="F837" s="9" t="str" cm="1">
        <f t="array" ref="F837">_xlfn.IFS(E837&lt;60000, "10k-50k", AND(E837&gt;50000,E837&lt;110000),"60-100k", E837&gt;100000, "More than 110k ")</f>
        <v>60-100k</v>
      </c>
      <c r="G837">
        <v>3</v>
      </c>
      <c r="H837" t="s">
        <v>13</v>
      </c>
      <c r="I837" t="s">
        <v>14</v>
      </c>
      <c r="J837" t="s">
        <v>15</v>
      </c>
      <c r="K837">
        <v>0</v>
      </c>
      <c r="L837" t="s">
        <v>22</v>
      </c>
      <c r="M837" t="s">
        <v>32</v>
      </c>
      <c r="N837" s="3">
        <v>40</v>
      </c>
      <c r="O837" s="4" t="str" cm="1">
        <f t="array" ref="O837">_xlfn.IFS(N837 &lt; 46, "25-45 years old", AND(N837 &gt; 45,N837 &lt; 66), "46-65 years old", N837 &gt; 65, "&gt; 65 years old")</f>
        <v>25-45 years old</v>
      </c>
      <c r="P837" t="s">
        <v>15</v>
      </c>
      <c r="Q837" s="5">
        <f t="shared" si="13"/>
        <v>1</v>
      </c>
    </row>
    <row r="838" spans="1:17" x14ac:dyDescent="0.3">
      <c r="A838">
        <v>18891</v>
      </c>
      <c r="B838" s="5" t="s">
        <v>38</v>
      </c>
      <c r="C838" s="5" t="s">
        <v>36</v>
      </c>
      <c r="D838" s="1">
        <v>40000</v>
      </c>
      <c r="E838" s="4">
        <v>40000</v>
      </c>
      <c r="F838" s="9" t="str" cm="1">
        <f t="array" ref="F838">_xlfn.IFS(E838&lt;60000, "10k-50k", AND(E838&gt;50000,E838&lt;110000),"60-100k", E838&gt;100000, "More than 110k ")</f>
        <v>10k-50k</v>
      </c>
      <c r="G838">
        <v>0</v>
      </c>
      <c r="H838" t="s">
        <v>19</v>
      </c>
      <c r="I838" t="s">
        <v>14</v>
      </c>
      <c r="J838" t="s">
        <v>15</v>
      </c>
      <c r="K838">
        <v>2</v>
      </c>
      <c r="L838" t="s">
        <v>23</v>
      </c>
      <c r="M838" t="s">
        <v>32</v>
      </c>
      <c r="N838" s="3">
        <v>28</v>
      </c>
      <c r="O838" s="4" t="str" cm="1">
        <f t="array" ref="O838">_xlfn.IFS(N838 &lt; 46, "25-45 years old", AND(N838 &gt; 45,N838 &lt; 66), "46-65 years old", N838 &gt; 65, "&gt; 65 years old")</f>
        <v>25-45 years old</v>
      </c>
      <c r="P838" t="s">
        <v>18</v>
      </c>
      <c r="Q838" s="5">
        <f t="shared" si="13"/>
        <v>0</v>
      </c>
    </row>
    <row r="839" spans="1:17" x14ac:dyDescent="0.3">
      <c r="A839">
        <v>16773</v>
      </c>
      <c r="B839" s="5" t="s">
        <v>38</v>
      </c>
      <c r="C839" s="5" t="s">
        <v>37</v>
      </c>
      <c r="D839" s="1">
        <v>60000</v>
      </c>
      <c r="E839" s="4">
        <v>60000</v>
      </c>
      <c r="F839" s="9" t="str" cm="1">
        <f t="array" ref="F839">_xlfn.IFS(E839&lt;60000, "10k-50k", AND(E839&gt;50000,E839&lt;110000),"60-100k", E839&gt;100000, "More than 110k ")</f>
        <v>60-100k</v>
      </c>
      <c r="G839">
        <v>1</v>
      </c>
      <c r="H839" t="s">
        <v>31</v>
      </c>
      <c r="I839" t="s">
        <v>14</v>
      </c>
      <c r="J839" t="s">
        <v>15</v>
      </c>
      <c r="K839">
        <v>0</v>
      </c>
      <c r="L839" t="s">
        <v>16</v>
      </c>
      <c r="M839" t="s">
        <v>32</v>
      </c>
      <c r="N839" s="3">
        <v>33</v>
      </c>
      <c r="O839" s="4" t="str" cm="1">
        <f t="array" ref="O839">_xlfn.IFS(N839 &lt; 46, "25-45 years old", AND(N839 &gt; 45,N839 &lt; 66), "46-65 years old", N839 &gt; 65, "&gt; 65 years old")</f>
        <v>25-45 years old</v>
      </c>
      <c r="P839" t="s">
        <v>18</v>
      </c>
      <c r="Q839" s="5">
        <f t="shared" si="13"/>
        <v>0</v>
      </c>
    </row>
    <row r="840" spans="1:17" x14ac:dyDescent="0.3">
      <c r="A840">
        <v>19143</v>
      </c>
      <c r="B840" s="5" t="s">
        <v>39</v>
      </c>
      <c r="C840" s="5" t="s">
        <v>36</v>
      </c>
      <c r="D840" s="1">
        <v>80000</v>
      </c>
      <c r="E840" s="4">
        <v>80000</v>
      </c>
      <c r="F840" s="9" t="str" cm="1">
        <f t="array" ref="F840">_xlfn.IFS(E840&lt;60000, "10k-50k", AND(E840&gt;50000,E840&lt;110000),"60-100k", E840&gt;100000, "More than 110k ")</f>
        <v>60-100k</v>
      </c>
      <c r="G840">
        <v>3</v>
      </c>
      <c r="H840" t="s">
        <v>13</v>
      </c>
      <c r="I840" t="s">
        <v>14</v>
      </c>
      <c r="J840" t="s">
        <v>15</v>
      </c>
      <c r="K840">
        <v>2</v>
      </c>
      <c r="L840" t="s">
        <v>22</v>
      </c>
      <c r="M840" t="s">
        <v>32</v>
      </c>
      <c r="N840" s="3">
        <v>41</v>
      </c>
      <c r="O840" s="4" t="str" cm="1">
        <f t="array" ref="O840">_xlfn.IFS(N840 &lt; 46, "25-45 years old", AND(N840 &gt; 45,N840 &lt; 66), "46-65 years old", N840 &gt; 65, "&gt; 65 years old")</f>
        <v>25-45 years old</v>
      </c>
      <c r="P840" t="s">
        <v>15</v>
      </c>
      <c r="Q840" s="5">
        <f t="shared" si="13"/>
        <v>1</v>
      </c>
    </row>
    <row r="841" spans="1:17" x14ac:dyDescent="0.3">
      <c r="A841">
        <v>23882</v>
      </c>
      <c r="B841" s="5" t="s">
        <v>39</v>
      </c>
      <c r="C841" s="5" t="s">
        <v>36</v>
      </c>
      <c r="D841" s="1">
        <v>80000</v>
      </c>
      <c r="E841" s="4">
        <v>80000</v>
      </c>
      <c r="F841" s="9" t="str" cm="1">
        <f t="array" ref="F841">_xlfn.IFS(E841&lt;60000, "10k-50k", AND(E841&gt;50000,E841&lt;110000),"60-100k", E841&gt;100000, "More than 110k ")</f>
        <v>60-100k</v>
      </c>
      <c r="G841">
        <v>3</v>
      </c>
      <c r="H841" t="s">
        <v>31</v>
      </c>
      <c r="I841" t="s">
        <v>21</v>
      </c>
      <c r="J841" t="s">
        <v>15</v>
      </c>
      <c r="K841">
        <v>0</v>
      </c>
      <c r="L841" t="s">
        <v>16</v>
      </c>
      <c r="M841" t="s">
        <v>32</v>
      </c>
      <c r="N841" s="3">
        <v>37</v>
      </c>
      <c r="O841" s="4" t="str" cm="1">
        <f t="array" ref="O841">_xlfn.IFS(N841 &lt; 46, "25-45 years old", AND(N841 &gt; 45,N841 &lt; 66), "46-65 years old", N841 &gt; 65, "&gt; 65 years old")</f>
        <v>25-45 years old</v>
      </c>
      <c r="P841" t="s">
        <v>15</v>
      </c>
      <c r="Q841" s="5">
        <f t="shared" si="13"/>
        <v>1</v>
      </c>
    </row>
    <row r="842" spans="1:17" x14ac:dyDescent="0.3">
      <c r="A842">
        <v>11233</v>
      </c>
      <c r="B842" s="5" t="s">
        <v>38</v>
      </c>
      <c r="C842" s="5" t="s">
        <v>37</v>
      </c>
      <c r="D842" s="1">
        <v>70000</v>
      </c>
      <c r="E842" s="4">
        <v>70000</v>
      </c>
      <c r="F842" s="9" t="str" cm="1">
        <f t="array" ref="F842">_xlfn.IFS(E842&lt;60000, "10k-50k", AND(E842&gt;50000,E842&lt;110000),"60-100k", E842&gt;100000, "More than 110k ")</f>
        <v>60-100k</v>
      </c>
      <c r="G842">
        <v>4</v>
      </c>
      <c r="H842" t="s">
        <v>19</v>
      </c>
      <c r="I842" t="s">
        <v>21</v>
      </c>
      <c r="J842" t="s">
        <v>15</v>
      </c>
      <c r="K842">
        <v>2</v>
      </c>
      <c r="L842" t="s">
        <v>40</v>
      </c>
      <c r="M842" t="s">
        <v>32</v>
      </c>
      <c r="N842" s="3">
        <v>53</v>
      </c>
      <c r="O842" s="4" t="str" cm="1">
        <f t="array" ref="O842">_xlfn.IFS(N842 &lt; 46, "25-45 years old", AND(N842 &gt; 45,N842 &lt; 66), "46-65 years old", N842 &gt; 65, "&gt; 65 years old")</f>
        <v>46-65 years old</v>
      </c>
      <c r="P842" t="s">
        <v>18</v>
      </c>
      <c r="Q842" s="5">
        <f t="shared" si="13"/>
        <v>0</v>
      </c>
    </row>
    <row r="843" spans="1:17" x14ac:dyDescent="0.3">
      <c r="A843">
        <v>12056</v>
      </c>
      <c r="B843" s="5" t="s">
        <v>38</v>
      </c>
      <c r="C843" s="5" t="s">
        <v>37</v>
      </c>
      <c r="D843" s="1">
        <v>120000</v>
      </c>
      <c r="E843" s="4">
        <v>120000</v>
      </c>
      <c r="F843" s="9" t="str" cm="1">
        <f t="array" ref="F843">_xlfn.IFS(E843&lt;60000, "10k-50k", AND(E843&gt;50000,E843&lt;110000),"60-100k", E843&gt;100000, "More than 110k ")</f>
        <v xml:space="preserve">More than 110k </v>
      </c>
      <c r="G843">
        <v>2</v>
      </c>
      <c r="H843" t="s">
        <v>31</v>
      </c>
      <c r="I843" t="s">
        <v>28</v>
      </c>
      <c r="J843" t="s">
        <v>15</v>
      </c>
      <c r="K843">
        <v>3</v>
      </c>
      <c r="L843" t="s">
        <v>23</v>
      </c>
      <c r="M843" t="s">
        <v>32</v>
      </c>
      <c r="N843" s="3">
        <v>64</v>
      </c>
      <c r="O843" s="4" t="str" cm="1">
        <f t="array" ref="O843">_xlfn.IFS(N843 &lt; 46, "25-45 years old", AND(N843 &gt; 45,N843 &lt; 66), "46-65 years old", N843 &gt; 65, "&gt; 65 years old")</f>
        <v>46-65 years old</v>
      </c>
      <c r="P843" t="s">
        <v>18</v>
      </c>
      <c r="Q843" s="5">
        <f t="shared" si="13"/>
        <v>0</v>
      </c>
    </row>
    <row r="844" spans="1:17" x14ac:dyDescent="0.3">
      <c r="A844">
        <v>15555</v>
      </c>
      <c r="B844" s="5" t="s">
        <v>38</v>
      </c>
      <c r="C844" s="5" t="s">
        <v>36</v>
      </c>
      <c r="D844" s="1">
        <v>60000</v>
      </c>
      <c r="E844" s="4">
        <v>60000</v>
      </c>
      <c r="F844" s="9" t="str" cm="1">
        <f t="array" ref="F844">_xlfn.IFS(E844&lt;60000, "10k-50k", AND(E844&gt;50000,E844&lt;110000),"60-100k", E844&gt;100000, "More than 110k ")</f>
        <v>60-100k</v>
      </c>
      <c r="G844">
        <v>1</v>
      </c>
      <c r="H844" t="s">
        <v>19</v>
      </c>
      <c r="I844" t="s">
        <v>14</v>
      </c>
      <c r="J844" t="s">
        <v>15</v>
      </c>
      <c r="K844">
        <v>1</v>
      </c>
      <c r="L844" t="s">
        <v>22</v>
      </c>
      <c r="M844" t="s">
        <v>32</v>
      </c>
      <c r="N844" s="3">
        <v>45</v>
      </c>
      <c r="O844" s="4" t="str" cm="1">
        <f t="array" ref="O844">_xlfn.IFS(N844 &lt; 46, "25-45 years old", AND(N844 &gt; 45,N844 &lt; 66), "46-65 years old", N844 &gt; 65, "&gt; 65 years old")</f>
        <v>25-45 years old</v>
      </c>
      <c r="P844" t="s">
        <v>15</v>
      </c>
      <c r="Q844" s="5">
        <f t="shared" si="13"/>
        <v>1</v>
      </c>
    </row>
    <row r="845" spans="1:17" x14ac:dyDescent="0.3">
      <c r="A845">
        <v>18423</v>
      </c>
      <c r="B845" s="5" t="s">
        <v>39</v>
      </c>
      <c r="C845" s="5" t="s">
        <v>37</v>
      </c>
      <c r="D845" s="1">
        <v>80000</v>
      </c>
      <c r="E845" s="4">
        <v>80000</v>
      </c>
      <c r="F845" s="9" t="str" cm="1">
        <f t="array" ref="F845">_xlfn.IFS(E845&lt;60000, "10k-50k", AND(E845&gt;50000,E845&lt;110000),"60-100k", E845&gt;100000, "More than 110k ")</f>
        <v>60-100k</v>
      </c>
      <c r="G845">
        <v>2</v>
      </c>
      <c r="H845" t="s">
        <v>29</v>
      </c>
      <c r="I845" t="s">
        <v>14</v>
      </c>
      <c r="J845" t="s">
        <v>18</v>
      </c>
      <c r="K845">
        <v>2</v>
      </c>
      <c r="L845" t="s">
        <v>26</v>
      </c>
      <c r="M845" t="s">
        <v>32</v>
      </c>
      <c r="N845" s="3">
        <v>52</v>
      </c>
      <c r="O845" s="4" t="str" cm="1">
        <f t="array" ref="O845">_xlfn.IFS(N845 &lt; 46, "25-45 years old", AND(N845 &gt; 45,N845 &lt; 66), "46-65 years old", N845 &gt; 65, "&gt; 65 years old")</f>
        <v>46-65 years old</v>
      </c>
      <c r="P845" t="s">
        <v>18</v>
      </c>
      <c r="Q845" s="5">
        <f t="shared" si="13"/>
        <v>0</v>
      </c>
    </row>
    <row r="846" spans="1:17" x14ac:dyDescent="0.3">
      <c r="A846">
        <v>22743</v>
      </c>
      <c r="B846" s="5" t="s">
        <v>38</v>
      </c>
      <c r="C846" s="5" t="s">
        <v>36</v>
      </c>
      <c r="D846" s="1">
        <v>40000</v>
      </c>
      <c r="E846" s="4">
        <v>40000</v>
      </c>
      <c r="F846" s="9" t="str" cm="1">
        <f t="array" ref="F846">_xlfn.IFS(E846&lt;60000, "10k-50k", AND(E846&gt;50000,E846&lt;110000),"60-100k", E846&gt;100000, "More than 110k ")</f>
        <v>10k-50k</v>
      </c>
      <c r="G846">
        <v>5</v>
      </c>
      <c r="H846" t="s">
        <v>27</v>
      </c>
      <c r="I846" t="s">
        <v>21</v>
      </c>
      <c r="J846" t="s">
        <v>15</v>
      </c>
      <c r="K846">
        <v>2</v>
      </c>
      <c r="L846" t="s">
        <v>40</v>
      </c>
      <c r="M846" t="s">
        <v>32</v>
      </c>
      <c r="N846" s="3">
        <v>60</v>
      </c>
      <c r="O846" s="4" t="str" cm="1">
        <f t="array" ref="O846">_xlfn.IFS(N846 &lt; 46, "25-45 years old", AND(N846 &gt; 45,N846 &lt; 66), "46-65 years old", N846 &gt; 65, "&gt; 65 years old")</f>
        <v>46-65 years old</v>
      </c>
      <c r="P846" t="s">
        <v>18</v>
      </c>
      <c r="Q846" s="5">
        <f t="shared" si="13"/>
        <v>0</v>
      </c>
    </row>
    <row r="847" spans="1:17" x14ac:dyDescent="0.3">
      <c r="A847">
        <v>25343</v>
      </c>
      <c r="B847" s="5" t="s">
        <v>39</v>
      </c>
      <c r="C847" s="5" t="s">
        <v>36</v>
      </c>
      <c r="D847" s="1">
        <v>20000</v>
      </c>
      <c r="E847" s="4">
        <v>20000</v>
      </c>
      <c r="F847" s="9" t="str" cm="1">
        <f t="array" ref="F847">_xlfn.IFS(E847&lt;60000, "10k-50k", AND(E847&gt;50000,E847&lt;110000),"60-100k", E847&gt;100000, "More than 110k ")</f>
        <v>10k-50k</v>
      </c>
      <c r="G847">
        <v>3</v>
      </c>
      <c r="H847" t="s">
        <v>29</v>
      </c>
      <c r="I847" t="s">
        <v>20</v>
      </c>
      <c r="J847" t="s">
        <v>15</v>
      </c>
      <c r="K847">
        <v>2</v>
      </c>
      <c r="L847" t="s">
        <v>26</v>
      </c>
      <c r="M847" t="s">
        <v>32</v>
      </c>
      <c r="N847" s="3">
        <v>50</v>
      </c>
      <c r="O847" s="4" t="str" cm="1">
        <f t="array" ref="O847">_xlfn.IFS(N847 &lt; 46, "25-45 years old", AND(N847 &gt; 45,N847 &lt; 66), "46-65 years old", N847 &gt; 65, "&gt; 65 years old")</f>
        <v>46-65 years old</v>
      </c>
      <c r="P847" t="s">
        <v>18</v>
      </c>
      <c r="Q847" s="5">
        <f t="shared" si="13"/>
        <v>0</v>
      </c>
    </row>
    <row r="848" spans="1:17" x14ac:dyDescent="0.3">
      <c r="A848">
        <v>13390</v>
      </c>
      <c r="B848" s="5" t="s">
        <v>38</v>
      </c>
      <c r="C848" s="5" t="s">
        <v>36</v>
      </c>
      <c r="D848" s="1">
        <v>70000</v>
      </c>
      <c r="E848" s="4">
        <v>70000</v>
      </c>
      <c r="F848" s="9" t="str" cm="1">
        <f t="array" ref="F848">_xlfn.IFS(E848&lt;60000, "10k-50k", AND(E848&gt;50000,E848&lt;110000),"60-100k", E848&gt;100000, "More than 110k ")</f>
        <v>60-100k</v>
      </c>
      <c r="G848">
        <v>4</v>
      </c>
      <c r="H848" t="s">
        <v>19</v>
      </c>
      <c r="I848" t="s">
        <v>21</v>
      </c>
      <c r="J848" t="s">
        <v>18</v>
      </c>
      <c r="K848">
        <v>1</v>
      </c>
      <c r="L848" t="s">
        <v>26</v>
      </c>
      <c r="M848" t="s">
        <v>32</v>
      </c>
      <c r="N848" s="3">
        <v>56</v>
      </c>
      <c r="O848" s="4" t="str" cm="1">
        <f t="array" ref="O848">_xlfn.IFS(N848 &lt; 46, "25-45 years old", AND(N848 &gt; 45,N848 &lt; 66), "46-65 years old", N848 &gt; 65, "&gt; 65 years old")</f>
        <v>46-65 years old</v>
      </c>
      <c r="P848" t="s">
        <v>18</v>
      </c>
      <c r="Q848" s="5">
        <f t="shared" si="13"/>
        <v>0</v>
      </c>
    </row>
    <row r="849" spans="1:17" x14ac:dyDescent="0.3">
      <c r="A849">
        <v>17482</v>
      </c>
      <c r="B849" s="5" t="s">
        <v>39</v>
      </c>
      <c r="C849" s="5" t="s">
        <v>36</v>
      </c>
      <c r="D849" s="1">
        <v>40000</v>
      </c>
      <c r="E849" s="4">
        <v>40000</v>
      </c>
      <c r="F849" s="9" t="str" cm="1">
        <f t="array" ref="F849">_xlfn.IFS(E849&lt;60000, "10k-50k", AND(E849&gt;50000,E849&lt;110000),"60-100k", E849&gt;100000, "More than 110k ")</f>
        <v>10k-50k</v>
      </c>
      <c r="G849">
        <v>0</v>
      </c>
      <c r="H849" t="s">
        <v>29</v>
      </c>
      <c r="I849" t="s">
        <v>20</v>
      </c>
      <c r="J849" t="s">
        <v>15</v>
      </c>
      <c r="K849">
        <v>2</v>
      </c>
      <c r="L849" t="s">
        <v>23</v>
      </c>
      <c r="M849" t="s">
        <v>32</v>
      </c>
      <c r="N849" s="3">
        <v>29</v>
      </c>
      <c r="O849" s="4" t="str" cm="1">
        <f t="array" ref="O849">_xlfn.IFS(N849 &lt; 46, "25-45 years old", AND(N849 &gt; 45,N849 &lt; 66), "46-65 years old", N849 &gt; 65, "&gt; 65 years old")</f>
        <v>25-45 years old</v>
      </c>
      <c r="P849" t="s">
        <v>18</v>
      </c>
      <c r="Q849" s="5">
        <f t="shared" si="13"/>
        <v>0</v>
      </c>
    </row>
    <row r="850" spans="1:17" x14ac:dyDescent="0.3">
      <c r="A850">
        <v>13176</v>
      </c>
      <c r="B850" s="5" t="s">
        <v>39</v>
      </c>
      <c r="C850" s="5" t="s">
        <v>37</v>
      </c>
      <c r="D850" s="1">
        <v>130000</v>
      </c>
      <c r="E850" s="4">
        <v>130000</v>
      </c>
      <c r="F850" s="9" t="str" cm="1">
        <f t="array" ref="F850">_xlfn.IFS(E850&lt;60000, "10k-50k", AND(E850&gt;50000,E850&lt;110000),"60-100k", E850&gt;100000, "More than 110k ")</f>
        <v xml:space="preserve">More than 110k </v>
      </c>
      <c r="G850">
        <v>0</v>
      </c>
      <c r="H850" t="s">
        <v>31</v>
      </c>
      <c r="I850" t="s">
        <v>28</v>
      </c>
      <c r="J850" t="s">
        <v>18</v>
      </c>
      <c r="K850">
        <v>2</v>
      </c>
      <c r="L850" t="s">
        <v>16</v>
      </c>
      <c r="M850" t="s">
        <v>32</v>
      </c>
      <c r="N850" s="3">
        <v>38</v>
      </c>
      <c r="O850" s="4" t="str" cm="1">
        <f t="array" ref="O850">_xlfn.IFS(N850 &lt; 46, "25-45 years old", AND(N850 &gt; 45,N850 &lt; 66), "46-65 years old", N850 &gt; 65, "&gt; 65 years old")</f>
        <v>25-45 years old</v>
      </c>
      <c r="P850" t="s">
        <v>15</v>
      </c>
      <c r="Q850" s="5">
        <f t="shared" si="13"/>
        <v>1</v>
      </c>
    </row>
    <row r="851" spans="1:17" x14ac:dyDescent="0.3">
      <c r="A851">
        <v>20504</v>
      </c>
      <c r="B851" s="5" t="s">
        <v>38</v>
      </c>
      <c r="C851" s="5" t="s">
        <v>36</v>
      </c>
      <c r="D851" s="1">
        <v>40000</v>
      </c>
      <c r="E851" s="4">
        <v>40000</v>
      </c>
      <c r="F851" s="9" t="str" cm="1">
        <f t="array" ref="F851">_xlfn.IFS(E851&lt;60000, "10k-50k", AND(E851&gt;50000,E851&lt;110000),"60-100k", E851&gt;100000, "More than 110k ")</f>
        <v>10k-50k</v>
      </c>
      <c r="G851">
        <v>5</v>
      </c>
      <c r="H851" t="s">
        <v>27</v>
      </c>
      <c r="I851" t="s">
        <v>21</v>
      </c>
      <c r="J851" t="s">
        <v>18</v>
      </c>
      <c r="K851">
        <v>2</v>
      </c>
      <c r="L851" t="s">
        <v>22</v>
      </c>
      <c r="M851" t="s">
        <v>32</v>
      </c>
      <c r="N851" s="3">
        <v>60</v>
      </c>
      <c r="O851" s="4" t="str" cm="1">
        <f t="array" ref="O851">_xlfn.IFS(N851 &lt; 46, "25-45 years old", AND(N851 &gt; 45,N851 &lt; 66), "46-65 years old", N851 &gt; 65, "&gt; 65 years old")</f>
        <v>46-65 years old</v>
      </c>
      <c r="P851" t="s">
        <v>18</v>
      </c>
      <c r="Q851" s="5">
        <f t="shared" si="13"/>
        <v>0</v>
      </c>
    </row>
    <row r="852" spans="1:17" x14ac:dyDescent="0.3">
      <c r="A852">
        <v>12205</v>
      </c>
      <c r="B852" s="5" t="s">
        <v>39</v>
      </c>
      <c r="C852" s="5" t="s">
        <v>36</v>
      </c>
      <c r="D852" s="1">
        <v>130000</v>
      </c>
      <c r="E852" s="4">
        <v>130000</v>
      </c>
      <c r="F852" s="9" t="str" cm="1">
        <f t="array" ref="F852">_xlfn.IFS(E852&lt;60000, "10k-50k", AND(E852&gt;50000,E852&lt;110000),"60-100k", E852&gt;100000, "More than 110k ")</f>
        <v xml:space="preserve">More than 110k </v>
      </c>
      <c r="G852">
        <v>2</v>
      </c>
      <c r="H852" t="s">
        <v>13</v>
      </c>
      <c r="I852" t="s">
        <v>28</v>
      </c>
      <c r="J852" t="s">
        <v>18</v>
      </c>
      <c r="K852">
        <v>4</v>
      </c>
      <c r="L852" t="s">
        <v>16</v>
      </c>
      <c r="M852" t="s">
        <v>32</v>
      </c>
      <c r="N852" s="3">
        <v>67</v>
      </c>
      <c r="O852" s="4" t="str" cm="1">
        <f t="array" ref="O852">_xlfn.IFS(N852 &lt; 46, "25-45 years old", AND(N852 &gt; 45,N852 &lt; 66), "46-65 years old", N852 &gt; 65, "&gt; 65 years old")</f>
        <v>&gt; 65 years old</v>
      </c>
      <c r="P852" t="s">
        <v>18</v>
      </c>
      <c r="Q852" s="5">
        <f t="shared" si="13"/>
        <v>0</v>
      </c>
    </row>
    <row r="853" spans="1:17" x14ac:dyDescent="0.3">
      <c r="A853">
        <v>16751</v>
      </c>
      <c r="B853" s="5" t="s">
        <v>38</v>
      </c>
      <c r="C853" s="5" t="s">
        <v>37</v>
      </c>
      <c r="D853" s="1">
        <v>60000</v>
      </c>
      <c r="E853" s="4">
        <v>60000</v>
      </c>
      <c r="F853" s="9" t="str" cm="1">
        <f t="array" ref="F853">_xlfn.IFS(E853&lt;60000, "10k-50k", AND(E853&gt;50000,E853&lt;110000),"60-100k", E853&gt;100000, "More than 110k ")</f>
        <v>60-100k</v>
      </c>
      <c r="G853">
        <v>0</v>
      </c>
      <c r="H853" t="s">
        <v>19</v>
      </c>
      <c r="I853" t="s">
        <v>14</v>
      </c>
      <c r="J853" t="s">
        <v>15</v>
      </c>
      <c r="K853">
        <v>1</v>
      </c>
      <c r="L853" t="s">
        <v>23</v>
      </c>
      <c r="M853" t="s">
        <v>32</v>
      </c>
      <c r="N853" s="3">
        <v>32</v>
      </c>
      <c r="O853" s="4" t="str" cm="1">
        <f t="array" ref="O853">_xlfn.IFS(N853 &lt; 46, "25-45 years old", AND(N853 &gt; 45,N853 &lt; 66), "46-65 years old", N853 &gt; 65, "&gt; 65 years old")</f>
        <v>25-45 years old</v>
      </c>
      <c r="P853" t="s">
        <v>15</v>
      </c>
      <c r="Q853" s="5">
        <f t="shared" si="13"/>
        <v>1</v>
      </c>
    </row>
    <row r="854" spans="1:17" x14ac:dyDescent="0.3">
      <c r="A854">
        <v>21613</v>
      </c>
      <c r="B854" s="5" t="s">
        <v>39</v>
      </c>
      <c r="C854" s="5" t="s">
        <v>37</v>
      </c>
      <c r="D854" s="1">
        <v>50000</v>
      </c>
      <c r="E854" s="4">
        <v>50000</v>
      </c>
      <c r="F854" s="9" t="str" cm="1">
        <f t="array" ref="F854">_xlfn.IFS(E854&lt;60000, "10k-50k", AND(E854&gt;50000,E854&lt;110000),"60-100k", E854&gt;100000, "More than 110k ")</f>
        <v>10k-50k</v>
      </c>
      <c r="G854">
        <v>2</v>
      </c>
      <c r="H854" t="s">
        <v>13</v>
      </c>
      <c r="I854" t="s">
        <v>14</v>
      </c>
      <c r="J854" t="s">
        <v>18</v>
      </c>
      <c r="K854">
        <v>1</v>
      </c>
      <c r="L854" t="s">
        <v>16</v>
      </c>
      <c r="M854" t="s">
        <v>32</v>
      </c>
      <c r="N854" s="3">
        <v>39</v>
      </c>
      <c r="O854" s="4" t="str" cm="1">
        <f t="array" ref="O854">_xlfn.IFS(N854 &lt; 46, "25-45 years old", AND(N854 &gt; 45,N854 &lt; 66), "46-65 years old", N854 &gt; 65, "&gt; 65 years old")</f>
        <v>25-45 years old</v>
      </c>
      <c r="P854" t="s">
        <v>15</v>
      </c>
      <c r="Q854" s="5">
        <f t="shared" si="13"/>
        <v>1</v>
      </c>
    </row>
    <row r="855" spans="1:17" x14ac:dyDescent="0.3">
      <c r="A855">
        <v>24801</v>
      </c>
      <c r="B855" s="5" t="s">
        <v>39</v>
      </c>
      <c r="C855" s="5" t="s">
        <v>37</v>
      </c>
      <c r="D855" s="1">
        <v>60000</v>
      </c>
      <c r="E855" s="4">
        <v>60000</v>
      </c>
      <c r="F855" s="9" t="str" cm="1">
        <f t="array" ref="F855">_xlfn.IFS(E855&lt;60000, "10k-50k", AND(E855&gt;50000,E855&lt;110000),"60-100k", E855&gt;100000, "More than 110k ")</f>
        <v>60-100k</v>
      </c>
      <c r="G855">
        <v>1</v>
      </c>
      <c r="H855" t="s">
        <v>31</v>
      </c>
      <c r="I855" t="s">
        <v>21</v>
      </c>
      <c r="J855" t="s">
        <v>15</v>
      </c>
      <c r="K855">
        <v>0</v>
      </c>
      <c r="L855" t="s">
        <v>22</v>
      </c>
      <c r="M855" t="s">
        <v>32</v>
      </c>
      <c r="N855" s="3">
        <v>35</v>
      </c>
      <c r="O855" s="4" t="str" cm="1">
        <f t="array" ref="O855">_xlfn.IFS(N855 &lt; 46, "25-45 years old", AND(N855 &gt; 45,N855 &lt; 66), "46-65 years old", N855 &gt; 65, "&gt; 65 years old")</f>
        <v>25-45 years old</v>
      </c>
      <c r="P855" t="s">
        <v>15</v>
      </c>
      <c r="Q855" s="5">
        <f t="shared" si="13"/>
        <v>1</v>
      </c>
    </row>
    <row r="856" spans="1:17" x14ac:dyDescent="0.3">
      <c r="A856">
        <v>17519</v>
      </c>
      <c r="B856" s="5" t="s">
        <v>38</v>
      </c>
      <c r="C856" s="5" t="s">
        <v>36</v>
      </c>
      <c r="D856" s="1">
        <v>60000</v>
      </c>
      <c r="E856" s="4">
        <v>60000</v>
      </c>
      <c r="F856" s="9" t="str" cm="1">
        <f t="array" ref="F856">_xlfn.IFS(E856&lt;60000, "10k-50k", AND(E856&gt;50000,E856&lt;110000),"60-100k", E856&gt;100000, "More than 110k ")</f>
        <v>60-100k</v>
      </c>
      <c r="G856">
        <v>0</v>
      </c>
      <c r="H856" t="s">
        <v>19</v>
      </c>
      <c r="I856" t="s">
        <v>21</v>
      </c>
      <c r="J856" t="s">
        <v>15</v>
      </c>
      <c r="K856">
        <v>2</v>
      </c>
      <c r="L856" t="s">
        <v>23</v>
      </c>
      <c r="M856" t="s">
        <v>32</v>
      </c>
      <c r="N856" s="3">
        <v>32</v>
      </c>
      <c r="O856" s="4" t="str" cm="1">
        <f t="array" ref="O856">_xlfn.IFS(N856 &lt; 46, "25-45 years old", AND(N856 &gt; 45,N856 &lt; 66), "46-65 years old", N856 &gt; 65, "&gt; 65 years old")</f>
        <v>25-45 years old</v>
      </c>
      <c r="P856" t="s">
        <v>18</v>
      </c>
      <c r="Q856" s="5">
        <f t="shared" si="13"/>
        <v>0</v>
      </c>
    </row>
    <row r="857" spans="1:17" x14ac:dyDescent="0.3">
      <c r="A857">
        <v>18347</v>
      </c>
      <c r="B857" s="5" t="s">
        <v>39</v>
      </c>
      <c r="C857" s="5" t="s">
        <v>36</v>
      </c>
      <c r="D857" s="1">
        <v>30000</v>
      </c>
      <c r="E857" s="4">
        <v>30000</v>
      </c>
      <c r="F857" s="9" t="str" cm="1">
        <f t="array" ref="F857">_xlfn.IFS(E857&lt;60000, "10k-50k", AND(E857&gt;50000,E857&lt;110000),"60-100k", E857&gt;100000, "More than 110k ")</f>
        <v>10k-50k</v>
      </c>
      <c r="G857">
        <v>0</v>
      </c>
      <c r="H857" t="s">
        <v>19</v>
      </c>
      <c r="I857" t="s">
        <v>14</v>
      </c>
      <c r="J857" t="s">
        <v>18</v>
      </c>
      <c r="K857">
        <v>1</v>
      </c>
      <c r="L857" t="s">
        <v>26</v>
      </c>
      <c r="M857" t="s">
        <v>32</v>
      </c>
      <c r="N857" s="3">
        <v>31</v>
      </c>
      <c r="O857" s="4" t="str" cm="1">
        <f t="array" ref="O857">_xlfn.IFS(N857 &lt; 46, "25-45 years old", AND(N857 &gt; 45,N857 &lt; 66), "46-65 years old", N857 &gt; 65, "&gt; 65 years old")</f>
        <v>25-45 years old</v>
      </c>
      <c r="P857" t="s">
        <v>18</v>
      </c>
      <c r="Q857" s="5">
        <f t="shared" si="13"/>
        <v>0</v>
      </c>
    </row>
    <row r="858" spans="1:17" x14ac:dyDescent="0.3">
      <c r="A858">
        <v>29052</v>
      </c>
      <c r="B858" s="5" t="s">
        <v>39</v>
      </c>
      <c r="C858" s="5" t="s">
        <v>37</v>
      </c>
      <c r="D858" s="1">
        <v>40000</v>
      </c>
      <c r="E858" s="4">
        <v>40000</v>
      </c>
      <c r="F858" s="9" t="str" cm="1">
        <f t="array" ref="F858">_xlfn.IFS(E858&lt;60000, "10k-50k", AND(E858&gt;50000,E858&lt;110000),"60-100k", E858&gt;100000, "More than 110k ")</f>
        <v>10k-50k</v>
      </c>
      <c r="G858">
        <v>0</v>
      </c>
      <c r="H858" t="s">
        <v>19</v>
      </c>
      <c r="I858" t="s">
        <v>14</v>
      </c>
      <c r="J858" t="s">
        <v>15</v>
      </c>
      <c r="K858">
        <v>1</v>
      </c>
      <c r="L858" t="s">
        <v>23</v>
      </c>
      <c r="M858" t="s">
        <v>32</v>
      </c>
      <c r="N858" s="3">
        <v>27</v>
      </c>
      <c r="O858" s="4" t="str" cm="1">
        <f t="array" ref="O858">_xlfn.IFS(N858 &lt; 46, "25-45 years old", AND(N858 &gt; 45,N858 &lt; 66), "46-65 years old", N858 &gt; 65, "&gt; 65 years old")</f>
        <v>25-45 years old</v>
      </c>
      <c r="P858" t="s">
        <v>18</v>
      </c>
      <c r="Q858" s="5">
        <f t="shared" si="13"/>
        <v>0</v>
      </c>
    </row>
    <row r="859" spans="1:17" x14ac:dyDescent="0.3">
      <c r="A859">
        <v>11745</v>
      </c>
      <c r="B859" s="5" t="s">
        <v>38</v>
      </c>
      <c r="C859" s="5" t="s">
        <v>36</v>
      </c>
      <c r="D859" s="1">
        <v>60000</v>
      </c>
      <c r="E859" s="4">
        <v>60000</v>
      </c>
      <c r="F859" s="9" t="str" cm="1">
        <f t="array" ref="F859">_xlfn.IFS(E859&lt;60000, "10k-50k", AND(E859&gt;50000,E859&lt;110000),"60-100k", E859&gt;100000, "More than 110k ")</f>
        <v>60-100k</v>
      </c>
      <c r="G859">
        <v>1</v>
      </c>
      <c r="H859" t="s">
        <v>13</v>
      </c>
      <c r="I859" t="s">
        <v>21</v>
      </c>
      <c r="J859" t="s">
        <v>15</v>
      </c>
      <c r="K859">
        <v>1</v>
      </c>
      <c r="L859" t="s">
        <v>16</v>
      </c>
      <c r="M859" t="s">
        <v>32</v>
      </c>
      <c r="N859" s="3">
        <v>47</v>
      </c>
      <c r="O859" s="4" t="str" cm="1">
        <f t="array" ref="O859">_xlfn.IFS(N859 &lt; 46, "25-45 years old", AND(N859 &gt; 45,N859 &lt; 66), "46-65 years old", N859 &gt; 65, "&gt; 65 years old")</f>
        <v>46-65 years old</v>
      </c>
      <c r="P859" t="s">
        <v>15</v>
      </c>
      <c r="Q859" s="5">
        <f t="shared" si="13"/>
        <v>1</v>
      </c>
    </row>
    <row r="860" spans="1:17" x14ac:dyDescent="0.3">
      <c r="A860">
        <v>19147</v>
      </c>
      <c r="B860" s="5" t="s">
        <v>38</v>
      </c>
      <c r="C860" s="5" t="s">
        <v>37</v>
      </c>
      <c r="D860" s="1">
        <v>40000</v>
      </c>
      <c r="E860" s="4">
        <v>40000</v>
      </c>
      <c r="F860" s="9" t="str" cm="1">
        <f t="array" ref="F860">_xlfn.IFS(E860&lt;60000, "10k-50k", AND(E860&gt;50000,E860&lt;110000),"60-100k", E860&gt;100000, "More than 110k ")</f>
        <v>10k-50k</v>
      </c>
      <c r="G860">
        <v>0</v>
      </c>
      <c r="H860" t="s">
        <v>13</v>
      </c>
      <c r="I860" t="s">
        <v>21</v>
      </c>
      <c r="J860" t="s">
        <v>18</v>
      </c>
      <c r="K860">
        <v>1</v>
      </c>
      <c r="L860" t="s">
        <v>16</v>
      </c>
      <c r="M860" t="s">
        <v>32</v>
      </c>
      <c r="N860" s="3">
        <v>42</v>
      </c>
      <c r="O860" s="4" t="str" cm="1">
        <f t="array" ref="O860">_xlfn.IFS(N860 &lt; 46, "25-45 years old", AND(N860 &gt; 45,N860 &lt; 66), "46-65 years old", N860 &gt; 65, "&gt; 65 years old")</f>
        <v>25-45 years old</v>
      </c>
      <c r="P860" t="s">
        <v>18</v>
      </c>
      <c r="Q860" s="5">
        <f t="shared" si="13"/>
        <v>0</v>
      </c>
    </row>
    <row r="861" spans="1:17" x14ac:dyDescent="0.3">
      <c r="A861">
        <v>19217</v>
      </c>
      <c r="B861" s="5" t="s">
        <v>38</v>
      </c>
      <c r="C861" s="5" t="s">
        <v>37</v>
      </c>
      <c r="D861" s="1">
        <v>30000</v>
      </c>
      <c r="E861" s="4">
        <v>30000</v>
      </c>
      <c r="F861" s="9" t="str" cm="1">
        <f t="array" ref="F861">_xlfn.IFS(E861&lt;60000, "10k-50k", AND(E861&gt;50000,E861&lt;110000),"60-100k", E861&gt;100000, "More than 110k ")</f>
        <v>10k-50k</v>
      </c>
      <c r="G861">
        <v>2</v>
      </c>
      <c r="H861" t="s">
        <v>27</v>
      </c>
      <c r="I861" t="s">
        <v>14</v>
      </c>
      <c r="J861" t="s">
        <v>15</v>
      </c>
      <c r="K861">
        <v>2</v>
      </c>
      <c r="L861" t="s">
        <v>26</v>
      </c>
      <c r="M861" t="s">
        <v>32</v>
      </c>
      <c r="N861" s="3">
        <v>49</v>
      </c>
      <c r="O861" s="4" t="str" cm="1">
        <f t="array" ref="O861">_xlfn.IFS(N861 &lt; 46, "25-45 years old", AND(N861 &gt; 45,N861 &lt; 66), "46-65 years old", N861 &gt; 65, "&gt; 65 years old")</f>
        <v>46-65 years old</v>
      </c>
      <c r="P861" t="s">
        <v>18</v>
      </c>
      <c r="Q861" s="5">
        <f t="shared" si="13"/>
        <v>0</v>
      </c>
    </row>
    <row r="862" spans="1:17" x14ac:dyDescent="0.3">
      <c r="A862">
        <v>15839</v>
      </c>
      <c r="B862" s="5" t="s">
        <v>39</v>
      </c>
      <c r="C862" s="5" t="s">
        <v>37</v>
      </c>
      <c r="D862" s="1">
        <v>30000</v>
      </c>
      <c r="E862" s="4">
        <v>30000</v>
      </c>
      <c r="F862" s="9" t="str" cm="1">
        <f t="array" ref="F862">_xlfn.IFS(E862&lt;60000, "10k-50k", AND(E862&gt;50000,E862&lt;110000),"60-100k", E862&gt;100000, "More than 110k ")</f>
        <v>10k-50k</v>
      </c>
      <c r="G862">
        <v>0</v>
      </c>
      <c r="H862" t="s">
        <v>19</v>
      </c>
      <c r="I862" t="s">
        <v>14</v>
      </c>
      <c r="J862" t="s">
        <v>15</v>
      </c>
      <c r="K862">
        <v>1</v>
      </c>
      <c r="L862" t="s">
        <v>23</v>
      </c>
      <c r="M862" t="s">
        <v>32</v>
      </c>
      <c r="N862" s="3">
        <v>32</v>
      </c>
      <c r="O862" s="4" t="str" cm="1">
        <f t="array" ref="O862">_xlfn.IFS(N862 &lt; 46, "25-45 years old", AND(N862 &gt; 45,N862 &lt; 66), "46-65 years old", N862 &gt; 65, "&gt; 65 years old")</f>
        <v>25-45 years old</v>
      </c>
      <c r="P862" t="s">
        <v>18</v>
      </c>
      <c r="Q862" s="5">
        <f t="shared" si="13"/>
        <v>0</v>
      </c>
    </row>
    <row r="863" spans="1:17" x14ac:dyDescent="0.3">
      <c r="A863">
        <v>13714</v>
      </c>
      <c r="B863" s="5" t="s">
        <v>38</v>
      </c>
      <c r="C863" s="5" t="s">
        <v>36</v>
      </c>
      <c r="D863" s="1">
        <v>20000</v>
      </c>
      <c r="E863" s="4">
        <v>20000</v>
      </c>
      <c r="F863" s="9" t="str" cm="1">
        <f t="array" ref="F863">_xlfn.IFS(E863&lt;60000, "10k-50k", AND(E863&gt;50000,E863&lt;110000),"60-100k", E863&gt;100000, "More than 110k ")</f>
        <v>10k-50k</v>
      </c>
      <c r="G863">
        <v>2</v>
      </c>
      <c r="H863" t="s">
        <v>27</v>
      </c>
      <c r="I863" t="s">
        <v>25</v>
      </c>
      <c r="J863" t="s">
        <v>18</v>
      </c>
      <c r="K863">
        <v>2</v>
      </c>
      <c r="L863" t="s">
        <v>26</v>
      </c>
      <c r="M863" t="s">
        <v>32</v>
      </c>
      <c r="N863" s="3">
        <v>53</v>
      </c>
      <c r="O863" s="4" t="str" cm="1">
        <f t="array" ref="O863">_xlfn.IFS(N863 &lt; 46, "25-45 years old", AND(N863 &gt; 45,N863 &lt; 66), "46-65 years old", N863 &gt; 65, "&gt; 65 years old")</f>
        <v>46-65 years old</v>
      </c>
      <c r="P863" t="s">
        <v>15</v>
      </c>
      <c r="Q863" s="5">
        <f t="shared" si="13"/>
        <v>1</v>
      </c>
    </row>
    <row r="864" spans="1:17" x14ac:dyDescent="0.3">
      <c r="A864">
        <v>22330</v>
      </c>
      <c r="B864" s="5" t="s">
        <v>38</v>
      </c>
      <c r="C864" s="5" t="s">
        <v>37</v>
      </c>
      <c r="D864" s="1">
        <v>50000</v>
      </c>
      <c r="E864" s="4">
        <v>50000</v>
      </c>
      <c r="F864" s="9" t="str" cm="1">
        <f t="array" ref="F864">_xlfn.IFS(E864&lt;60000, "10k-50k", AND(E864&gt;50000,E864&lt;110000),"60-100k", E864&gt;100000, "More than 110k ")</f>
        <v>10k-50k</v>
      </c>
      <c r="G864">
        <v>0</v>
      </c>
      <c r="H864" t="s">
        <v>31</v>
      </c>
      <c r="I864" t="s">
        <v>14</v>
      </c>
      <c r="J864" t="s">
        <v>15</v>
      </c>
      <c r="K864">
        <v>0</v>
      </c>
      <c r="L864" t="s">
        <v>26</v>
      </c>
      <c r="M864" t="s">
        <v>32</v>
      </c>
      <c r="N864" s="3">
        <v>32</v>
      </c>
      <c r="O864" s="4" t="str" cm="1">
        <f t="array" ref="O864">_xlfn.IFS(N864 &lt; 46, "25-45 years old", AND(N864 &gt; 45,N864 &lt; 66), "46-65 years old", N864 &gt; 65, "&gt; 65 years old")</f>
        <v>25-45 years old</v>
      </c>
      <c r="P864" t="s">
        <v>15</v>
      </c>
      <c r="Q864" s="5">
        <f t="shared" si="13"/>
        <v>1</v>
      </c>
    </row>
    <row r="865" spans="1:17" x14ac:dyDescent="0.3">
      <c r="A865">
        <v>18783</v>
      </c>
      <c r="B865" s="5" t="s">
        <v>39</v>
      </c>
      <c r="C865" s="5" t="s">
        <v>37</v>
      </c>
      <c r="D865" s="1">
        <v>80000</v>
      </c>
      <c r="E865" s="4">
        <v>80000</v>
      </c>
      <c r="F865" s="9" t="str" cm="1">
        <f t="array" ref="F865">_xlfn.IFS(E865&lt;60000, "10k-50k", AND(E865&gt;50000,E865&lt;110000),"60-100k", E865&gt;100000, "More than 110k ")</f>
        <v>60-100k</v>
      </c>
      <c r="G865">
        <v>0</v>
      </c>
      <c r="H865" t="s">
        <v>13</v>
      </c>
      <c r="I865" t="s">
        <v>28</v>
      </c>
      <c r="J865" t="s">
        <v>18</v>
      </c>
      <c r="K865">
        <v>1</v>
      </c>
      <c r="L865" t="s">
        <v>16</v>
      </c>
      <c r="M865" t="s">
        <v>32</v>
      </c>
      <c r="N865" s="3">
        <v>38</v>
      </c>
      <c r="O865" s="4" t="str" cm="1">
        <f t="array" ref="O865">_xlfn.IFS(N865 &lt; 46, "25-45 years old", AND(N865 &gt; 45,N865 &lt; 66), "46-65 years old", N865 &gt; 65, "&gt; 65 years old")</f>
        <v>25-45 years old</v>
      </c>
      <c r="P865" t="s">
        <v>15</v>
      </c>
      <c r="Q865" s="5">
        <f t="shared" si="13"/>
        <v>1</v>
      </c>
    </row>
    <row r="866" spans="1:17" x14ac:dyDescent="0.3">
      <c r="A866">
        <v>25041</v>
      </c>
      <c r="B866" s="5" t="s">
        <v>39</v>
      </c>
      <c r="C866" s="5" t="s">
        <v>37</v>
      </c>
      <c r="D866" s="1">
        <v>40000</v>
      </c>
      <c r="E866" s="4">
        <v>40000</v>
      </c>
      <c r="F866" s="9" t="str" cm="1">
        <f t="array" ref="F866">_xlfn.IFS(E866&lt;60000, "10k-50k", AND(E866&gt;50000,E866&lt;110000),"60-100k", E866&gt;100000, "More than 110k ")</f>
        <v>10k-50k</v>
      </c>
      <c r="G866">
        <v>0</v>
      </c>
      <c r="H866" t="s">
        <v>27</v>
      </c>
      <c r="I866" t="s">
        <v>14</v>
      </c>
      <c r="J866" t="s">
        <v>15</v>
      </c>
      <c r="K866">
        <v>2</v>
      </c>
      <c r="L866" t="s">
        <v>23</v>
      </c>
      <c r="M866" t="s">
        <v>32</v>
      </c>
      <c r="N866" s="3">
        <v>31</v>
      </c>
      <c r="O866" s="4" t="str" cm="1">
        <f t="array" ref="O866">_xlfn.IFS(N866 &lt; 46, "25-45 years old", AND(N866 &gt; 45,N866 &lt; 66), "46-65 years old", N866 &gt; 65, "&gt; 65 years old")</f>
        <v>25-45 years old</v>
      </c>
      <c r="P866" t="s">
        <v>18</v>
      </c>
      <c r="Q866" s="5">
        <f t="shared" si="13"/>
        <v>0</v>
      </c>
    </row>
    <row r="867" spans="1:17" x14ac:dyDescent="0.3">
      <c r="A867">
        <v>22046</v>
      </c>
      <c r="B867" s="5" t="s">
        <v>39</v>
      </c>
      <c r="C867" s="5" t="s">
        <v>36</v>
      </c>
      <c r="D867" s="1">
        <v>80000</v>
      </c>
      <c r="E867" s="4">
        <v>80000</v>
      </c>
      <c r="F867" s="9" t="str" cm="1">
        <f t="array" ref="F867">_xlfn.IFS(E867&lt;60000, "10k-50k", AND(E867&gt;50000,E867&lt;110000),"60-100k", E867&gt;100000, "More than 110k ")</f>
        <v>60-100k</v>
      </c>
      <c r="G867">
        <v>0</v>
      </c>
      <c r="H867" t="s">
        <v>13</v>
      </c>
      <c r="I867" t="s">
        <v>28</v>
      </c>
      <c r="J867" t="s">
        <v>18</v>
      </c>
      <c r="K867">
        <v>1</v>
      </c>
      <c r="L867" t="s">
        <v>16</v>
      </c>
      <c r="M867" t="s">
        <v>32</v>
      </c>
      <c r="N867" s="3">
        <v>38</v>
      </c>
      <c r="O867" s="4" t="str" cm="1">
        <f t="array" ref="O867">_xlfn.IFS(N867 &lt; 46, "25-45 years old", AND(N867 &gt; 45,N867 &lt; 66), "46-65 years old", N867 &gt; 65, "&gt; 65 years old")</f>
        <v>25-45 years old</v>
      </c>
      <c r="P867" t="s">
        <v>15</v>
      </c>
      <c r="Q867" s="5">
        <f t="shared" si="13"/>
        <v>1</v>
      </c>
    </row>
    <row r="868" spans="1:17" x14ac:dyDescent="0.3">
      <c r="A868">
        <v>28052</v>
      </c>
      <c r="B868" s="5" t="s">
        <v>38</v>
      </c>
      <c r="C868" s="5" t="s">
        <v>37</v>
      </c>
      <c r="D868" s="1">
        <v>60000</v>
      </c>
      <c r="E868" s="4">
        <v>60000</v>
      </c>
      <c r="F868" s="9" t="str" cm="1">
        <f t="array" ref="F868">_xlfn.IFS(E868&lt;60000, "10k-50k", AND(E868&gt;50000,E868&lt;110000),"60-100k", E868&gt;100000, "More than 110k ")</f>
        <v>60-100k</v>
      </c>
      <c r="G868">
        <v>2</v>
      </c>
      <c r="H868" t="s">
        <v>27</v>
      </c>
      <c r="I868" t="s">
        <v>21</v>
      </c>
      <c r="J868" t="s">
        <v>15</v>
      </c>
      <c r="K868">
        <v>2</v>
      </c>
      <c r="L868" t="s">
        <v>40</v>
      </c>
      <c r="M868" t="s">
        <v>32</v>
      </c>
      <c r="N868" s="3">
        <v>55</v>
      </c>
      <c r="O868" s="4" t="str" cm="1">
        <f t="array" ref="O868">_xlfn.IFS(N868 &lt; 46, "25-45 years old", AND(N868 &gt; 45,N868 &lt; 66), "46-65 years old", N868 &gt; 65, "&gt; 65 years old")</f>
        <v>46-65 years old</v>
      </c>
      <c r="P868" t="s">
        <v>18</v>
      </c>
      <c r="Q868" s="5">
        <f t="shared" si="13"/>
        <v>0</v>
      </c>
    </row>
    <row r="869" spans="1:17" x14ac:dyDescent="0.3">
      <c r="A869">
        <v>26693</v>
      </c>
      <c r="B869" s="5" t="s">
        <v>38</v>
      </c>
      <c r="C869" s="5" t="s">
        <v>37</v>
      </c>
      <c r="D869" s="1">
        <v>70000</v>
      </c>
      <c r="E869" s="4">
        <v>70000</v>
      </c>
      <c r="F869" s="9" t="str" cm="1">
        <f t="array" ref="F869">_xlfn.IFS(E869&lt;60000, "10k-50k", AND(E869&gt;50000,E869&lt;110000),"60-100k", E869&gt;100000, "More than 110k ")</f>
        <v>60-100k</v>
      </c>
      <c r="G869">
        <v>3</v>
      </c>
      <c r="H869" t="s">
        <v>19</v>
      </c>
      <c r="I869" t="s">
        <v>21</v>
      </c>
      <c r="J869" t="s">
        <v>15</v>
      </c>
      <c r="K869">
        <v>1</v>
      </c>
      <c r="L869" t="s">
        <v>23</v>
      </c>
      <c r="M869" t="s">
        <v>32</v>
      </c>
      <c r="N869" s="3">
        <v>49</v>
      </c>
      <c r="O869" s="4" t="str" cm="1">
        <f t="array" ref="O869">_xlfn.IFS(N869 &lt; 46, "25-45 years old", AND(N869 &gt; 45,N869 &lt; 66), "46-65 years old", N869 &gt; 65, "&gt; 65 years old")</f>
        <v>46-65 years old</v>
      </c>
      <c r="P869" t="s">
        <v>18</v>
      </c>
      <c r="Q869" s="5">
        <f t="shared" si="13"/>
        <v>0</v>
      </c>
    </row>
    <row r="870" spans="1:17" x14ac:dyDescent="0.3">
      <c r="A870">
        <v>24955</v>
      </c>
      <c r="B870" s="5" t="s">
        <v>39</v>
      </c>
      <c r="C870" s="5" t="s">
        <v>37</v>
      </c>
      <c r="D870" s="1">
        <v>30000</v>
      </c>
      <c r="E870" s="4">
        <v>30000</v>
      </c>
      <c r="F870" s="9" t="str" cm="1">
        <f t="array" ref="F870">_xlfn.IFS(E870&lt;60000, "10k-50k", AND(E870&gt;50000,E870&lt;110000),"60-100k", E870&gt;100000, "More than 110k ")</f>
        <v>10k-50k</v>
      </c>
      <c r="G870">
        <v>5</v>
      </c>
      <c r="H870" t="s">
        <v>29</v>
      </c>
      <c r="I870" t="s">
        <v>14</v>
      </c>
      <c r="J870" t="s">
        <v>15</v>
      </c>
      <c r="K870">
        <v>3</v>
      </c>
      <c r="L870" t="s">
        <v>40</v>
      </c>
      <c r="M870" t="s">
        <v>32</v>
      </c>
      <c r="N870" s="3">
        <v>60</v>
      </c>
      <c r="O870" s="4" t="str" cm="1">
        <f t="array" ref="O870">_xlfn.IFS(N870 &lt; 46, "25-45 years old", AND(N870 &gt; 45,N870 &lt; 66), "46-65 years old", N870 &gt; 65, "&gt; 65 years old")</f>
        <v>46-65 years old</v>
      </c>
      <c r="P870" t="s">
        <v>15</v>
      </c>
      <c r="Q870" s="5">
        <f t="shared" si="13"/>
        <v>1</v>
      </c>
    </row>
    <row r="871" spans="1:17" x14ac:dyDescent="0.3">
      <c r="A871">
        <v>26065</v>
      </c>
      <c r="B871" s="5" t="s">
        <v>39</v>
      </c>
      <c r="C871" s="5" t="s">
        <v>36</v>
      </c>
      <c r="D871" s="1">
        <v>110000</v>
      </c>
      <c r="E871" s="4">
        <v>110000</v>
      </c>
      <c r="F871" s="9" t="str" cm="1">
        <f t="array" ref="F871">_xlfn.IFS(E871&lt;60000, "10k-50k", AND(E871&gt;50000,E871&lt;110000),"60-100k", E871&gt;100000, "More than 110k ")</f>
        <v xml:space="preserve">More than 110k </v>
      </c>
      <c r="G871">
        <v>3</v>
      </c>
      <c r="H871" t="s">
        <v>13</v>
      </c>
      <c r="I871" t="s">
        <v>28</v>
      </c>
      <c r="J871" t="s">
        <v>18</v>
      </c>
      <c r="K871">
        <v>4</v>
      </c>
      <c r="L871" t="s">
        <v>26</v>
      </c>
      <c r="M871" t="s">
        <v>32</v>
      </c>
      <c r="N871" s="3">
        <v>42</v>
      </c>
      <c r="O871" s="4" t="str" cm="1">
        <f t="array" ref="O871">_xlfn.IFS(N871 &lt; 46, "25-45 years old", AND(N871 &gt; 45,N871 &lt; 66), "46-65 years old", N871 &gt; 65, "&gt; 65 years old")</f>
        <v>25-45 years old</v>
      </c>
      <c r="P871" t="s">
        <v>18</v>
      </c>
      <c r="Q871" s="5">
        <f t="shared" si="13"/>
        <v>0</v>
      </c>
    </row>
    <row r="872" spans="1:17" x14ac:dyDescent="0.3">
      <c r="A872">
        <v>13942</v>
      </c>
      <c r="B872" s="5" t="s">
        <v>38</v>
      </c>
      <c r="C872" s="5" t="s">
        <v>37</v>
      </c>
      <c r="D872" s="1">
        <v>60000</v>
      </c>
      <c r="E872" s="4">
        <v>60000</v>
      </c>
      <c r="F872" s="9" t="str" cm="1">
        <f t="array" ref="F872">_xlfn.IFS(E872&lt;60000, "10k-50k", AND(E872&gt;50000,E872&lt;110000),"60-100k", E872&gt;100000, "More than 110k ")</f>
        <v>60-100k</v>
      </c>
      <c r="G872">
        <v>1</v>
      </c>
      <c r="H872" t="s">
        <v>19</v>
      </c>
      <c r="I872" t="s">
        <v>14</v>
      </c>
      <c r="J872" t="s">
        <v>15</v>
      </c>
      <c r="K872">
        <v>1</v>
      </c>
      <c r="L872" t="s">
        <v>16</v>
      </c>
      <c r="M872" t="s">
        <v>32</v>
      </c>
      <c r="N872" s="3">
        <v>46</v>
      </c>
      <c r="O872" s="4" t="str" cm="1">
        <f t="array" ref="O872">_xlfn.IFS(N872 &lt; 46, "25-45 years old", AND(N872 &gt; 45,N872 &lt; 66), "46-65 years old", N872 &gt; 65, "&gt; 65 years old")</f>
        <v>46-65 years old</v>
      </c>
      <c r="P872" t="s">
        <v>18</v>
      </c>
      <c r="Q872" s="5">
        <f t="shared" si="13"/>
        <v>0</v>
      </c>
    </row>
    <row r="873" spans="1:17" x14ac:dyDescent="0.3">
      <c r="A873">
        <v>11219</v>
      </c>
      <c r="B873" s="5" t="s">
        <v>38</v>
      </c>
      <c r="C873" s="5" t="s">
        <v>37</v>
      </c>
      <c r="D873" s="1">
        <v>60000</v>
      </c>
      <c r="E873" s="4">
        <v>60000</v>
      </c>
      <c r="F873" s="9" t="str" cm="1">
        <f t="array" ref="F873">_xlfn.IFS(E873&lt;60000, "10k-50k", AND(E873&gt;50000,E873&lt;110000),"60-100k", E873&gt;100000, "More than 110k ")</f>
        <v>60-100k</v>
      </c>
      <c r="G873">
        <v>2</v>
      </c>
      <c r="H873" t="s">
        <v>27</v>
      </c>
      <c r="I873" t="s">
        <v>21</v>
      </c>
      <c r="J873" t="s">
        <v>15</v>
      </c>
      <c r="K873">
        <v>2</v>
      </c>
      <c r="L873" t="s">
        <v>40</v>
      </c>
      <c r="M873" t="s">
        <v>32</v>
      </c>
      <c r="N873" s="3">
        <v>55</v>
      </c>
      <c r="O873" s="4" t="str" cm="1">
        <f t="array" ref="O873">_xlfn.IFS(N873 &lt; 46, "25-45 years old", AND(N873 &gt; 45,N873 &lt; 66), "46-65 years old", N873 &gt; 65, "&gt; 65 years old")</f>
        <v>46-65 years old</v>
      </c>
      <c r="P873" t="s">
        <v>18</v>
      </c>
      <c r="Q873" s="5">
        <f t="shared" si="13"/>
        <v>0</v>
      </c>
    </row>
    <row r="874" spans="1:17" x14ac:dyDescent="0.3">
      <c r="A874">
        <v>22118</v>
      </c>
      <c r="B874" s="5" t="s">
        <v>39</v>
      </c>
      <c r="C874" s="5" t="s">
        <v>36</v>
      </c>
      <c r="D874" s="1">
        <v>70000</v>
      </c>
      <c r="E874" s="4">
        <v>70000</v>
      </c>
      <c r="F874" s="9" t="str" cm="1">
        <f t="array" ref="F874">_xlfn.IFS(E874&lt;60000, "10k-50k", AND(E874&gt;50000,E874&lt;110000),"60-100k", E874&gt;100000, "More than 110k ")</f>
        <v>60-100k</v>
      </c>
      <c r="G874">
        <v>3</v>
      </c>
      <c r="H874" t="s">
        <v>31</v>
      </c>
      <c r="I874" t="s">
        <v>28</v>
      </c>
      <c r="J874" t="s">
        <v>15</v>
      </c>
      <c r="K874">
        <v>2</v>
      </c>
      <c r="L874" t="s">
        <v>23</v>
      </c>
      <c r="M874" t="s">
        <v>32</v>
      </c>
      <c r="N874" s="3">
        <v>53</v>
      </c>
      <c r="O874" s="4" t="str" cm="1">
        <f t="array" ref="O874">_xlfn.IFS(N874 &lt; 46, "25-45 years old", AND(N874 &gt; 45,N874 &lt; 66), "46-65 years old", N874 &gt; 65, "&gt; 65 years old")</f>
        <v>46-65 years old</v>
      </c>
      <c r="P874" t="s">
        <v>15</v>
      </c>
      <c r="Q874" s="5">
        <f t="shared" si="13"/>
        <v>1</v>
      </c>
    </row>
    <row r="875" spans="1:17" x14ac:dyDescent="0.3">
      <c r="A875">
        <v>23197</v>
      </c>
      <c r="B875" s="5" t="s">
        <v>38</v>
      </c>
      <c r="C875" s="5" t="s">
        <v>37</v>
      </c>
      <c r="D875" s="1">
        <v>50000</v>
      </c>
      <c r="E875" s="4">
        <v>50000</v>
      </c>
      <c r="F875" s="9" t="str" cm="1">
        <f t="array" ref="F875">_xlfn.IFS(E875&lt;60000, "10k-50k", AND(E875&gt;50000,E875&lt;110000),"60-100k", E875&gt;100000, "More than 110k ")</f>
        <v>10k-50k</v>
      </c>
      <c r="G875">
        <v>3</v>
      </c>
      <c r="H875" t="s">
        <v>13</v>
      </c>
      <c r="I875" t="s">
        <v>14</v>
      </c>
      <c r="J875" t="s">
        <v>15</v>
      </c>
      <c r="K875">
        <v>2</v>
      </c>
      <c r="L875" t="s">
        <v>22</v>
      </c>
      <c r="M875" t="s">
        <v>32</v>
      </c>
      <c r="N875" s="3">
        <v>40</v>
      </c>
      <c r="O875" s="4" t="str" cm="1">
        <f t="array" ref="O875">_xlfn.IFS(N875 &lt; 46, "25-45 years old", AND(N875 &gt; 45,N875 &lt; 66), "46-65 years old", N875 &gt; 65, "&gt; 65 years old")</f>
        <v>25-45 years old</v>
      </c>
      <c r="P875" t="s">
        <v>18</v>
      </c>
      <c r="Q875" s="5">
        <f t="shared" si="13"/>
        <v>0</v>
      </c>
    </row>
    <row r="876" spans="1:17" x14ac:dyDescent="0.3">
      <c r="A876">
        <v>14883</v>
      </c>
      <c r="B876" s="5" t="s">
        <v>38</v>
      </c>
      <c r="C876" s="5" t="s">
        <v>36</v>
      </c>
      <c r="D876" s="1">
        <v>30000</v>
      </c>
      <c r="E876" s="4">
        <v>30000</v>
      </c>
      <c r="F876" s="9" t="str" cm="1">
        <f t="array" ref="F876">_xlfn.IFS(E876&lt;60000, "10k-50k", AND(E876&gt;50000,E876&lt;110000),"60-100k", E876&gt;100000, "More than 110k ")</f>
        <v>10k-50k</v>
      </c>
      <c r="G876">
        <v>1</v>
      </c>
      <c r="H876" t="s">
        <v>13</v>
      </c>
      <c r="I876" t="s">
        <v>14</v>
      </c>
      <c r="J876" t="s">
        <v>15</v>
      </c>
      <c r="K876">
        <v>1</v>
      </c>
      <c r="L876" t="s">
        <v>23</v>
      </c>
      <c r="M876" t="s">
        <v>32</v>
      </c>
      <c r="N876" s="3">
        <v>53</v>
      </c>
      <c r="O876" s="4" t="str" cm="1">
        <f t="array" ref="O876">_xlfn.IFS(N876 &lt; 46, "25-45 years old", AND(N876 &gt; 45,N876 &lt; 66), "46-65 years old", N876 &gt; 65, "&gt; 65 years old")</f>
        <v>46-65 years old</v>
      </c>
      <c r="P876" t="s">
        <v>15</v>
      </c>
      <c r="Q876" s="5">
        <f t="shared" si="13"/>
        <v>1</v>
      </c>
    </row>
    <row r="877" spans="1:17" x14ac:dyDescent="0.3">
      <c r="A877">
        <v>27279</v>
      </c>
      <c r="B877" s="5" t="s">
        <v>39</v>
      </c>
      <c r="C877" s="5" t="s">
        <v>36</v>
      </c>
      <c r="D877" s="1">
        <v>70000</v>
      </c>
      <c r="E877" s="4">
        <v>70000</v>
      </c>
      <c r="F877" s="9" t="str" cm="1">
        <f t="array" ref="F877">_xlfn.IFS(E877&lt;60000, "10k-50k", AND(E877&gt;50000,E877&lt;110000),"60-100k", E877&gt;100000, "More than 110k ")</f>
        <v>60-100k</v>
      </c>
      <c r="G877">
        <v>2</v>
      </c>
      <c r="H877" t="s">
        <v>13</v>
      </c>
      <c r="I877" t="s">
        <v>14</v>
      </c>
      <c r="J877" t="s">
        <v>15</v>
      </c>
      <c r="K877">
        <v>0</v>
      </c>
      <c r="L877" t="s">
        <v>22</v>
      </c>
      <c r="M877" t="s">
        <v>32</v>
      </c>
      <c r="N877" s="3">
        <v>38</v>
      </c>
      <c r="O877" s="4" t="str" cm="1">
        <f t="array" ref="O877">_xlfn.IFS(N877 &lt; 46, "25-45 years old", AND(N877 &gt; 45,N877 &lt; 66), "46-65 years old", N877 &gt; 65, "&gt; 65 years old")</f>
        <v>25-45 years old</v>
      </c>
      <c r="P877" t="s">
        <v>15</v>
      </c>
      <c r="Q877" s="5">
        <f t="shared" si="13"/>
        <v>1</v>
      </c>
    </row>
    <row r="878" spans="1:17" x14ac:dyDescent="0.3">
      <c r="A878">
        <v>18322</v>
      </c>
      <c r="B878" s="5" t="s">
        <v>39</v>
      </c>
      <c r="C878" s="5" t="s">
        <v>37</v>
      </c>
      <c r="D878" s="1">
        <v>30000</v>
      </c>
      <c r="E878" s="4">
        <v>30000</v>
      </c>
      <c r="F878" s="9" t="str" cm="1">
        <f t="array" ref="F878">_xlfn.IFS(E878&lt;60000, "10k-50k", AND(E878&gt;50000,E878&lt;110000),"60-100k", E878&gt;100000, "More than 110k ")</f>
        <v>10k-50k</v>
      </c>
      <c r="G878">
        <v>0</v>
      </c>
      <c r="H878" t="s">
        <v>29</v>
      </c>
      <c r="I878" t="s">
        <v>20</v>
      </c>
      <c r="J878" t="s">
        <v>18</v>
      </c>
      <c r="K878">
        <v>2</v>
      </c>
      <c r="L878" t="s">
        <v>16</v>
      </c>
      <c r="M878" t="s">
        <v>32</v>
      </c>
      <c r="N878" s="3">
        <v>26</v>
      </c>
      <c r="O878" s="4" t="str" cm="1">
        <f t="array" ref="O878">_xlfn.IFS(N878 &lt; 46, "25-45 years old", AND(N878 &gt; 45,N878 &lt; 66), "46-65 years old", N878 &gt; 65, "&gt; 65 years old")</f>
        <v>25-45 years old</v>
      </c>
      <c r="P878" t="s">
        <v>18</v>
      </c>
      <c r="Q878" s="5">
        <f t="shared" si="13"/>
        <v>0</v>
      </c>
    </row>
    <row r="879" spans="1:17" x14ac:dyDescent="0.3">
      <c r="A879">
        <v>15879</v>
      </c>
      <c r="B879" s="5" t="s">
        <v>38</v>
      </c>
      <c r="C879" s="5" t="s">
        <v>37</v>
      </c>
      <c r="D879" s="1">
        <v>70000</v>
      </c>
      <c r="E879" s="4">
        <v>70000</v>
      </c>
      <c r="F879" s="9" t="str" cm="1">
        <f t="array" ref="F879">_xlfn.IFS(E879&lt;60000, "10k-50k", AND(E879&gt;50000,E879&lt;110000),"60-100k", E879&gt;100000, "More than 110k ")</f>
        <v>60-100k</v>
      </c>
      <c r="G879">
        <v>5</v>
      </c>
      <c r="H879" t="s">
        <v>13</v>
      </c>
      <c r="I879" t="s">
        <v>28</v>
      </c>
      <c r="J879" t="s">
        <v>15</v>
      </c>
      <c r="K879">
        <v>2</v>
      </c>
      <c r="L879" t="s">
        <v>22</v>
      </c>
      <c r="M879" t="s">
        <v>32</v>
      </c>
      <c r="N879" s="3">
        <v>61</v>
      </c>
      <c r="O879" s="4" t="str" cm="1">
        <f t="array" ref="O879">_xlfn.IFS(N879 &lt; 46, "25-45 years old", AND(N879 &gt; 45,N879 &lt; 66), "46-65 years old", N879 &gt; 65, "&gt; 65 years old")</f>
        <v>46-65 years old</v>
      </c>
      <c r="P879" t="s">
        <v>18</v>
      </c>
      <c r="Q879" s="5">
        <f t="shared" si="13"/>
        <v>0</v>
      </c>
    </row>
    <row r="880" spans="1:17" x14ac:dyDescent="0.3">
      <c r="A880">
        <v>28278</v>
      </c>
      <c r="B880" s="5" t="s">
        <v>38</v>
      </c>
      <c r="C880" s="5" t="s">
        <v>37</v>
      </c>
      <c r="D880" s="1">
        <v>50000</v>
      </c>
      <c r="E880" s="4">
        <v>50000</v>
      </c>
      <c r="F880" s="9" t="str" cm="1">
        <f t="array" ref="F880">_xlfn.IFS(E880&lt;60000, "10k-50k", AND(E880&gt;50000,E880&lt;110000),"60-100k", E880&gt;100000, "More than 110k ")</f>
        <v>10k-50k</v>
      </c>
      <c r="G880">
        <v>2</v>
      </c>
      <c r="H880" t="s">
        <v>31</v>
      </c>
      <c r="I880" t="s">
        <v>28</v>
      </c>
      <c r="J880" t="s">
        <v>15</v>
      </c>
      <c r="K880">
        <v>2</v>
      </c>
      <c r="L880" t="s">
        <v>23</v>
      </c>
      <c r="M880" t="s">
        <v>32</v>
      </c>
      <c r="N880" s="3">
        <v>71</v>
      </c>
      <c r="O880" s="4" t="str" cm="1">
        <f t="array" ref="O880">_xlfn.IFS(N880 &lt; 46, "25-45 years old", AND(N880 &gt; 45,N880 &lt; 66), "46-65 years old", N880 &gt; 65, "&gt; 65 years old")</f>
        <v>&gt; 65 years old</v>
      </c>
      <c r="P880" t="s">
        <v>18</v>
      </c>
      <c r="Q880" s="5">
        <f t="shared" si="13"/>
        <v>0</v>
      </c>
    </row>
    <row r="881" spans="1:17" x14ac:dyDescent="0.3">
      <c r="A881">
        <v>24416</v>
      </c>
      <c r="B881" s="5" t="s">
        <v>38</v>
      </c>
      <c r="C881" s="5" t="s">
        <v>37</v>
      </c>
      <c r="D881" s="1">
        <v>90000</v>
      </c>
      <c r="E881" s="4">
        <v>90000</v>
      </c>
      <c r="F881" s="9" t="str" cm="1">
        <f t="array" ref="F881">_xlfn.IFS(E881&lt;60000, "10k-50k", AND(E881&gt;50000,E881&lt;110000),"60-100k", E881&gt;100000, "More than 110k ")</f>
        <v>60-100k</v>
      </c>
      <c r="G881">
        <v>4</v>
      </c>
      <c r="H881" t="s">
        <v>27</v>
      </c>
      <c r="I881" t="s">
        <v>21</v>
      </c>
      <c r="J881" t="s">
        <v>15</v>
      </c>
      <c r="K881">
        <v>2</v>
      </c>
      <c r="L881" t="s">
        <v>26</v>
      </c>
      <c r="M881" t="s">
        <v>32</v>
      </c>
      <c r="N881" s="3">
        <v>45</v>
      </c>
      <c r="O881" s="4" t="str" cm="1">
        <f t="array" ref="O881">_xlfn.IFS(N881 &lt; 46, "25-45 years old", AND(N881 &gt; 45,N881 &lt; 66), "46-65 years old", N881 &gt; 65, "&gt; 65 years old")</f>
        <v>25-45 years old</v>
      </c>
      <c r="P881" t="s">
        <v>18</v>
      </c>
      <c r="Q881" s="5">
        <f t="shared" si="13"/>
        <v>0</v>
      </c>
    </row>
    <row r="882" spans="1:17" x14ac:dyDescent="0.3">
      <c r="A882">
        <v>28066</v>
      </c>
      <c r="B882" s="5" t="s">
        <v>38</v>
      </c>
      <c r="C882" s="5" t="s">
        <v>37</v>
      </c>
      <c r="D882" s="1">
        <v>80000</v>
      </c>
      <c r="E882" s="4">
        <v>80000</v>
      </c>
      <c r="F882" s="9" t="str" cm="1">
        <f t="array" ref="F882">_xlfn.IFS(E882&lt;60000, "10k-50k", AND(E882&gt;50000,E882&lt;110000),"60-100k", E882&gt;100000, "More than 110k ")</f>
        <v>60-100k</v>
      </c>
      <c r="G882">
        <v>2</v>
      </c>
      <c r="H882" t="s">
        <v>31</v>
      </c>
      <c r="I882" t="s">
        <v>21</v>
      </c>
      <c r="J882" t="s">
        <v>15</v>
      </c>
      <c r="K882">
        <v>0</v>
      </c>
      <c r="L882" t="s">
        <v>16</v>
      </c>
      <c r="M882" t="s">
        <v>32</v>
      </c>
      <c r="N882" s="3">
        <v>37</v>
      </c>
      <c r="O882" s="4" t="str" cm="1">
        <f t="array" ref="O882">_xlfn.IFS(N882 &lt; 46, "25-45 years old", AND(N882 &gt; 45,N882 &lt; 66), "46-65 years old", N882 &gt; 65, "&gt; 65 years old")</f>
        <v>25-45 years old</v>
      </c>
      <c r="P882" t="s">
        <v>15</v>
      </c>
      <c r="Q882" s="5">
        <f t="shared" si="13"/>
        <v>1</v>
      </c>
    </row>
    <row r="883" spans="1:17" x14ac:dyDescent="0.3">
      <c r="A883">
        <v>11275</v>
      </c>
      <c r="B883" s="5" t="s">
        <v>38</v>
      </c>
      <c r="C883" s="5" t="s">
        <v>36</v>
      </c>
      <c r="D883" s="1">
        <v>80000</v>
      </c>
      <c r="E883" s="4">
        <v>80000</v>
      </c>
      <c r="F883" s="9" t="str" cm="1">
        <f t="array" ref="F883">_xlfn.IFS(E883&lt;60000, "10k-50k", AND(E883&gt;50000,E883&lt;110000),"60-100k", E883&gt;100000, "More than 110k ")</f>
        <v>60-100k</v>
      </c>
      <c r="G883">
        <v>4</v>
      </c>
      <c r="H883" t="s">
        <v>31</v>
      </c>
      <c r="I883" t="s">
        <v>28</v>
      </c>
      <c r="J883" t="s">
        <v>15</v>
      </c>
      <c r="K883">
        <v>2</v>
      </c>
      <c r="L883" t="s">
        <v>16</v>
      </c>
      <c r="M883" t="s">
        <v>32</v>
      </c>
      <c r="N883" s="3">
        <v>72</v>
      </c>
      <c r="O883" s="4" t="str" cm="1">
        <f t="array" ref="O883">_xlfn.IFS(N883 &lt; 46, "25-45 years old", AND(N883 &gt; 45,N883 &lt; 66), "46-65 years old", N883 &gt; 65, "&gt; 65 years old")</f>
        <v>&gt; 65 years old</v>
      </c>
      <c r="P883" t="s">
        <v>15</v>
      </c>
      <c r="Q883" s="5">
        <f t="shared" si="13"/>
        <v>1</v>
      </c>
    </row>
    <row r="884" spans="1:17" x14ac:dyDescent="0.3">
      <c r="A884">
        <v>14872</v>
      </c>
      <c r="B884" s="5" t="s">
        <v>38</v>
      </c>
      <c r="C884" s="5" t="s">
        <v>37</v>
      </c>
      <c r="D884" s="1">
        <v>30000</v>
      </c>
      <c r="E884" s="4">
        <v>30000</v>
      </c>
      <c r="F884" s="9" t="str" cm="1">
        <f t="array" ref="F884">_xlfn.IFS(E884&lt;60000, "10k-50k", AND(E884&gt;50000,E884&lt;110000),"60-100k", E884&gt;100000, "More than 110k ")</f>
        <v>10k-50k</v>
      </c>
      <c r="G884">
        <v>0</v>
      </c>
      <c r="H884" t="s">
        <v>31</v>
      </c>
      <c r="I884" t="s">
        <v>14</v>
      </c>
      <c r="J884" t="s">
        <v>15</v>
      </c>
      <c r="K884">
        <v>0</v>
      </c>
      <c r="L884" t="s">
        <v>16</v>
      </c>
      <c r="M884" t="s">
        <v>32</v>
      </c>
      <c r="N884" s="3">
        <v>32</v>
      </c>
      <c r="O884" s="4" t="str" cm="1">
        <f t="array" ref="O884">_xlfn.IFS(N884 &lt; 46, "25-45 years old", AND(N884 &gt; 45,N884 &lt; 66), "46-65 years old", N884 &gt; 65, "&gt; 65 years old")</f>
        <v>25-45 years old</v>
      </c>
      <c r="P884" t="s">
        <v>18</v>
      </c>
      <c r="Q884" s="5">
        <f t="shared" si="13"/>
        <v>0</v>
      </c>
    </row>
    <row r="885" spans="1:17" x14ac:dyDescent="0.3">
      <c r="A885">
        <v>16151</v>
      </c>
      <c r="B885" s="5" t="s">
        <v>38</v>
      </c>
      <c r="C885" s="5" t="s">
        <v>36</v>
      </c>
      <c r="D885" s="1">
        <v>60000</v>
      </c>
      <c r="E885" s="4">
        <v>60000</v>
      </c>
      <c r="F885" s="9" t="str" cm="1">
        <f t="array" ref="F885">_xlfn.IFS(E885&lt;60000, "10k-50k", AND(E885&gt;50000,E885&lt;110000),"60-100k", E885&gt;100000, "More than 110k ")</f>
        <v>60-100k</v>
      </c>
      <c r="G885">
        <v>1</v>
      </c>
      <c r="H885" t="s">
        <v>13</v>
      </c>
      <c r="I885" t="s">
        <v>21</v>
      </c>
      <c r="J885" t="s">
        <v>15</v>
      </c>
      <c r="K885">
        <v>1</v>
      </c>
      <c r="L885" t="s">
        <v>22</v>
      </c>
      <c r="M885" t="s">
        <v>32</v>
      </c>
      <c r="N885" s="3">
        <v>48</v>
      </c>
      <c r="O885" s="4" t="str" cm="1">
        <f t="array" ref="O885">_xlfn.IFS(N885 &lt; 46, "25-45 years old", AND(N885 &gt; 45,N885 &lt; 66), "46-65 years old", N885 &gt; 65, "&gt; 65 years old")</f>
        <v>46-65 years old</v>
      </c>
      <c r="P885" t="s">
        <v>15</v>
      </c>
      <c r="Q885" s="5">
        <f t="shared" si="13"/>
        <v>1</v>
      </c>
    </row>
    <row r="886" spans="1:17" x14ac:dyDescent="0.3">
      <c r="A886">
        <v>19731</v>
      </c>
      <c r="B886" s="5" t="s">
        <v>38</v>
      </c>
      <c r="C886" s="5" t="s">
        <v>37</v>
      </c>
      <c r="D886" s="1">
        <v>80000</v>
      </c>
      <c r="E886" s="4">
        <v>80000</v>
      </c>
      <c r="F886" s="9" t="str" cm="1">
        <f t="array" ref="F886">_xlfn.IFS(E886&lt;60000, "10k-50k", AND(E886&gt;50000,E886&lt;110000),"60-100k", E886&gt;100000, "More than 110k ")</f>
        <v>60-100k</v>
      </c>
      <c r="G886">
        <v>4</v>
      </c>
      <c r="H886" t="s">
        <v>31</v>
      </c>
      <c r="I886" t="s">
        <v>28</v>
      </c>
      <c r="J886" t="s">
        <v>15</v>
      </c>
      <c r="K886">
        <v>2</v>
      </c>
      <c r="L886" t="s">
        <v>23</v>
      </c>
      <c r="M886" t="s">
        <v>32</v>
      </c>
      <c r="N886" s="3">
        <v>68</v>
      </c>
      <c r="O886" s="4" t="str" cm="1">
        <f t="array" ref="O886">_xlfn.IFS(N886 &lt; 46, "25-45 years old", AND(N886 &gt; 45,N886 &lt; 66), "46-65 years old", N886 &gt; 65, "&gt; 65 years old")</f>
        <v>&gt; 65 years old</v>
      </c>
      <c r="P886" t="s">
        <v>18</v>
      </c>
      <c r="Q886" s="5">
        <f t="shared" si="13"/>
        <v>0</v>
      </c>
    </row>
    <row r="887" spans="1:17" x14ac:dyDescent="0.3">
      <c r="A887">
        <v>23801</v>
      </c>
      <c r="B887" s="5" t="s">
        <v>38</v>
      </c>
      <c r="C887" s="5" t="s">
        <v>36</v>
      </c>
      <c r="D887" s="1">
        <v>20000</v>
      </c>
      <c r="E887" s="4">
        <v>20000</v>
      </c>
      <c r="F887" s="9" t="str" cm="1">
        <f t="array" ref="F887">_xlfn.IFS(E887&lt;60000, "10k-50k", AND(E887&gt;50000,E887&lt;110000),"60-100k", E887&gt;100000, "More than 110k ")</f>
        <v>10k-50k</v>
      </c>
      <c r="G887">
        <v>2</v>
      </c>
      <c r="H887" t="s">
        <v>29</v>
      </c>
      <c r="I887" t="s">
        <v>20</v>
      </c>
      <c r="J887" t="s">
        <v>15</v>
      </c>
      <c r="K887">
        <v>2</v>
      </c>
      <c r="L887" t="s">
        <v>16</v>
      </c>
      <c r="M887" t="s">
        <v>32</v>
      </c>
      <c r="N887" s="3">
        <v>49</v>
      </c>
      <c r="O887" s="4" t="str" cm="1">
        <f t="array" ref="O887">_xlfn.IFS(N887 &lt; 46, "25-45 years old", AND(N887 &gt; 45,N887 &lt; 66), "46-65 years old", N887 &gt; 65, "&gt; 65 years old")</f>
        <v>46-65 years old</v>
      </c>
      <c r="P887" t="s">
        <v>18</v>
      </c>
      <c r="Q887" s="5">
        <f t="shared" si="13"/>
        <v>0</v>
      </c>
    </row>
    <row r="888" spans="1:17" x14ac:dyDescent="0.3">
      <c r="A888">
        <v>11807</v>
      </c>
      <c r="B888" s="5" t="s">
        <v>38</v>
      </c>
      <c r="C888" s="5" t="s">
        <v>37</v>
      </c>
      <c r="D888" s="1">
        <v>70000</v>
      </c>
      <c r="E888" s="4">
        <v>70000</v>
      </c>
      <c r="F888" s="9" t="str" cm="1">
        <f t="array" ref="F888">_xlfn.IFS(E888&lt;60000, "10k-50k", AND(E888&gt;50000,E888&lt;110000),"60-100k", E888&gt;100000, "More than 110k ")</f>
        <v>60-100k</v>
      </c>
      <c r="G888">
        <v>3</v>
      </c>
      <c r="H888" t="s">
        <v>31</v>
      </c>
      <c r="I888" t="s">
        <v>21</v>
      </c>
      <c r="J888" t="s">
        <v>15</v>
      </c>
      <c r="K888">
        <v>0</v>
      </c>
      <c r="L888" t="s">
        <v>22</v>
      </c>
      <c r="M888" t="s">
        <v>32</v>
      </c>
      <c r="N888" s="3">
        <v>34</v>
      </c>
      <c r="O888" s="4" t="str" cm="1">
        <f t="array" ref="O888">_xlfn.IFS(N888 &lt; 46, "25-45 years old", AND(N888 &gt; 45,N888 &lt; 66), "46-65 years old", N888 &gt; 65, "&gt; 65 years old")</f>
        <v>25-45 years old</v>
      </c>
      <c r="P888" t="s">
        <v>18</v>
      </c>
      <c r="Q888" s="5">
        <f t="shared" si="13"/>
        <v>0</v>
      </c>
    </row>
    <row r="889" spans="1:17" x14ac:dyDescent="0.3">
      <c r="A889">
        <v>11622</v>
      </c>
      <c r="B889" s="5" t="s">
        <v>38</v>
      </c>
      <c r="C889" s="5" t="s">
        <v>37</v>
      </c>
      <c r="D889" s="1">
        <v>50000</v>
      </c>
      <c r="E889" s="4">
        <v>50000</v>
      </c>
      <c r="F889" s="9" t="str" cm="1">
        <f t="array" ref="F889">_xlfn.IFS(E889&lt;60000, "10k-50k", AND(E889&gt;50000,E889&lt;110000),"60-100k", E889&gt;100000, "More than 110k ")</f>
        <v>10k-50k</v>
      </c>
      <c r="G889">
        <v>0</v>
      </c>
      <c r="H889" t="s">
        <v>31</v>
      </c>
      <c r="I889" t="s">
        <v>14</v>
      </c>
      <c r="J889" t="s">
        <v>15</v>
      </c>
      <c r="K889">
        <v>0</v>
      </c>
      <c r="L889" t="s">
        <v>16</v>
      </c>
      <c r="M889" t="s">
        <v>32</v>
      </c>
      <c r="N889" s="3">
        <v>32</v>
      </c>
      <c r="O889" s="4" t="str" cm="1">
        <f t="array" ref="O889">_xlfn.IFS(N889 &lt; 46, "25-45 years old", AND(N889 &gt; 45,N889 &lt; 66), "46-65 years old", N889 &gt; 65, "&gt; 65 years old")</f>
        <v>25-45 years old</v>
      </c>
      <c r="P889" t="s">
        <v>18</v>
      </c>
      <c r="Q889" s="5">
        <f t="shared" si="13"/>
        <v>0</v>
      </c>
    </row>
    <row r="890" spans="1:17" x14ac:dyDescent="0.3">
      <c r="A890">
        <v>26597</v>
      </c>
      <c r="B890" s="5" t="s">
        <v>39</v>
      </c>
      <c r="C890" s="5" t="s">
        <v>36</v>
      </c>
      <c r="D890" s="1">
        <v>60000</v>
      </c>
      <c r="E890" s="4">
        <v>60000</v>
      </c>
      <c r="F890" s="9" t="str" cm="1">
        <f t="array" ref="F890">_xlfn.IFS(E890&lt;60000, "10k-50k", AND(E890&gt;50000,E890&lt;110000),"60-100k", E890&gt;100000, "More than 110k ")</f>
        <v>60-100k</v>
      </c>
      <c r="G890">
        <v>4</v>
      </c>
      <c r="H890" t="s">
        <v>13</v>
      </c>
      <c r="I890" t="s">
        <v>14</v>
      </c>
      <c r="J890" t="s">
        <v>18</v>
      </c>
      <c r="K890">
        <v>2</v>
      </c>
      <c r="L890" t="s">
        <v>16</v>
      </c>
      <c r="M890" t="s">
        <v>32</v>
      </c>
      <c r="N890" s="3">
        <v>42</v>
      </c>
      <c r="O890" s="4" t="str" cm="1">
        <f t="array" ref="O890">_xlfn.IFS(N890 &lt; 46, "25-45 years old", AND(N890 &gt; 45,N890 &lt; 66), "46-65 years old", N890 &gt; 65, "&gt; 65 years old")</f>
        <v>25-45 years old</v>
      </c>
      <c r="P890" t="s">
        <v>18</v>
      </c>
      <c r="Q890" s="5">
        <f t="shared" si="13"/>
        <v>0</v>
      </c>
    </row>
    <row r="891" spans="1:17" x14ac:dyDescent="0.3">
      <c r="A891">
        <v>27074</v>
      </c>
      <c r="B891" s="5" t="s">
        <v>38</v>
      </c>
      <c r="C891" s="5" t="s">
        <v>36</v>
      </c>
      <c r="D891" s="1">
        <v>70000</v>
      </c>
      <c r="E891" s="4">
        <v>70000</v>
      </c>
      <c r="F891" s="9" t="str" cm="1">
        <f t="array" ref="F891">_xlfn.IFS(E891&lt;60000, "10k-50k", AND(E891&gt;50000,E891&lt;110000),"60-100k", E891&gt;100000, "More than 110k ")</f>
        <v>60-100k</v>
      </c>
      <c r="G891">
        <v>1</v>
      </c>
      <c r="H891" t="s">
        <v>31</v>
      </c>
      <c r="I891" t="s">
        <v>14</v>
      </c>
      <c r="J891" t="s">
        <v>15</v>
      </c>
      <c r="K891">
        <v>0</v>
      </c>
      <c r="L891" t="s">
        <v>16</v>
      </c>
      <c r="M891" t="s">
        <v>32</v>
      </c>
      <c r="N891" s="3">
        <v>35</v>
      </c>
      <c r="O891" s="4" t="str" cm="1">
        <f t="array" ref="O891">_xlfn.IFS(N891 &lt; 46, "25-45 years old", AND(N891 &gt; 45,N891 &lt; 66), "46-65 years old", N891 &gt; 65, "&gt; 65 years old")</f>
        <v>25-45 years old</v>
      </c>
      <c r="P891" t="s">
        <v>15</v>
      </c>
      <c r="Q891" s="5">
        <f t="shared" si="13"/>
        <v>1</v>
      </c>
    </row>
    <row r="892" spans="1:17" x14ac:dyDescent="0.3">
      <c r="A892">
        <v>19228</v>
      </c>
      <c r="B892" s="5" t="s">
        <v>38</v>
      </c>
      <c r="C892" s="5" t="s">
        <v>36</v>
      </c>
      <c r="D892" s="1">
        <v>40000</v>
      </c>
      <c r="E892" s="4">
        <v>40000</v>
      </c>
      <c r="F892" s="9" t="str" cm="1">
        <f t="array" ref="F892">_xlfn.IFS(E892&lt;60000, "10k-50k", AND(E892&gt;50000,E892&lt;110000),"60-100k", E892&gt;100000, "More than 110k ")</f>
        <v>10k-50k</v>
      </c>
      <c r="G892">
        <v>2</v>
      </c>
      <c r="H892" t="s">
        <v>19</v>
      </c>
      <c r="I892" t="s">
        <v>20</v>
      </c>
      <c r="J892" t="s">
        <v>15</v>
      </c>
      <c r="K892">
        <v>1</v>
      </c>
      <c r="L892" t="s">
        <v>16</v>
      </c>
      <c r="M892" t="s">
        <v>32</v>
      </c>
      <c r="N892" s="3">
        <v>48</v>
      </c>
      <c r="O892" s="4" t="str" cm="1">
        <f t="array" ref="O892">_xlfn.IFS(N892 &lt; 46, "25-45 years old", AND(N892 &gt; 45,N892 &lt; 66), "46-65 years old", N892 &gt; 65, "&gt; 65 years old")</f>
        <v>46-65 years old</v>
      </c>
      <c r="P892" t="s">
        <v>18</v>
      </c>
      <c r="Q892" s="5">
        <f t="shared" si="13"/>
        <v>0</v>
      </c>
    </row>
    <row r="893" spans="1:17" x14ac:dyDescent="0.3">
      <c r="A893">
        <v>13415</v>
      </c>
      <c r="B893" s="5" t="s">
        <v>39</v>
      </c>
      <c r="C893" s="5" t="s">
        <v>37</v>
      </c>
      <c r="D893" s="1">
        <v>100000</v>
      </c>
      <c r="E893" s="4">
        <v>100000</v>
      </c>
      <c r="F893" s="9" t="str" cm="1">
        <f t="array" ref="F893">_xlfn.IFS(E893&lt;60000, "10k-50k", AND(E893&gt;50000,E893&lt;110000),"60-100k", E893&gt;100000, "More than 110k ")</f>
        <v>60-100k</v>
      </c>
      <c r="G893">
        <v>1</v>
      </c>
      <c r="H893" t="s">
        <v>31</v>
      </c>
      <c r="I893" t="s">
        <v>28</v>
      </c>
      <c r="J893" t="s">
        <v>15</v>
      </c>
      <c r="K893">
        <v>3</v>
      </c>
      <c r="L893" t="s">
        <v>22</v>
      </c>
      <c r="M893" t="s">
        <v>32</v>
      </c>
      <c r="N893" s="3">
        <v>73</v>
      </c>
      <c r="O893" s="4" t="str" cm="1">
        <f t="array" ref="O893">_xlfn.IFS(N893 &lt; 46, "25-45 years old", AND(N893 &gt; 45,N893 &lt; 66), "46-65 years old", N893 &gt; 65, "&gt; 65 years old")</f>
        <v>&gt; 65 years old</v>
      </c>
      <c r="P893" t="s">
        <v>15</v>
      </c>
      <c r="Q893" s="5">
        <f t="shared" si="13"/>
        <v>1</v>
      </c>
    </row>
    <row r="894" spans="1:17" x14ac:dyDescent="0.3">
      <c r="A894">
        <v>17000</v>
      </c>
      <c r="B894" s="5" t="s">
        <v>39</v>
      </c>
      <c r="C894" s="5" t="s">
        <v>36</v>
      </c>
      <c r="D894" s="1">
        <v>70000</v>
      </c>
      <c r="E894" s="4">
        <v>70000</v>
      </c>
      <c r="F894" s="9" t="str" cm="1">
        <f t="array" ref="F894">_xlfn.IFS(E894&lt;60000, "10k-50k", AND(E894&gt;50000,E894&lt;110000),"60-100k", E894&gt;100000, "More than 110k ")</f>
        <v>60-100k</v>
      </c>
      <c r="G894">
        <v>4</v>
      </c>
      <c r="H894" t="s">
        <v>13</v>
      </c>
      <c r="I894" t="s">
        <v>14</v>
      </c>
      <c r="J894" t="s">
        <v>15</v>
      </c>
      <c r="K894">
        <v>2</v>
      </c>
      <c r="L894" t="s">
        <v>22</v>
      </c>
      <c r="M894" t="s">
        <v>32</v>
      </c>
      <c r="N894" s="3">
        <v>43</v>
      </c>
      <c r="O894" s="4" t="str" cm="1">
        <f t="array" ref="O894">_xlfn.IFS(N894 &lt; 46, "25-45 years old", AND(N894 &gt; 45,N894 &lt; 66), "46-65 years old", N894 &gt; 65, "&gt; 65 years old")</f>
        <v>25-45 years old</v>
      </c>
      <c r="P894" t="s">
        <v>15</v>
      </c>
      <c r="Q894" s="5">
        <f t="shared" si="13"/>
        <v>1</v>
      </c>
    </row>
    <row r="895" spans="1:17" x14ac:dyDescent="0.3">
      <c r="A895">
        <v>14569</v>
      </c>
      <c r="B895" s="5" t="s">
        <v>38</v>
      </c>
      <c r="C895" s="5" t="s">
        <v>37</v>
      </c>
      <c r="D895" s="1">
        <v>60000</v>
      </c>
      <c r="E895" s="4">
        <v>60000</v>
      </c>
      <c r="F895" s="9" t="str" cm="1">
        <f t="array" ref="F895">_xlfn.IFS(E895&lt;60000, "10k-50k", AND(E895&gt;50000,E895&lt;110000),"60-100k", E895&gt;100000, "More than 110k ")</f>
        <v>60-100k</v>
      </c>
      <c r="G895">
        <v>1</v>
      </c>
      <c r="H895" t="s">
        <v>31</v>
      </c>
      <c r="I895" t="s">
        <v>21</v>
      </c>
      <c r="J895" t="s">
        <v>15</v>
      </c>
      <c r="K895">
        <v>0</v>
      </c>
      <c r="L895" t="s">
        <v>16</v>
      </c>
      <c r="M895" t="s">
        <v>32</v>
      </c>
      <c r="N895" s="3">
        <v>35</v>
      </c>
      <c r="O895" s="4" t="str" cm="1">
        <f t="array" ref="O895">_xlfn.IFS(N895 &lt; 46, "25-45 years old", AND(N895 &gt; 45,N895 &lt; 66), "46-65 years old", N895 &gt; 65, "&gt; 65 years old")</f>
        <v>25-45 years old</v>
      </c>
      <c r="P895" t="s">
        <v>18</v>
      </c>
      <c r="Q895" s="5">
        <f t="shared" si="13"/>
        <v>0</v>
      </c>
    </row>
    <row r="896" spans="1:17" x14ac:dyDescent="0.3">
      <c r="A896">
        <v>13873</v>
      </c>
      <c r="B896" s="5" t="s">
        <v>38</v>
      </c>
      <c r="C896" s="5" t="s">
        <v>37</v>
      </c>
      <c r="D896" s="1">
        <v>70000</v>
      </c>
      <c r="E896" s="4">
        <v>70000</v>
      </c>
      <c r="F896" s="9" t="str" cm="1">
        <f t="array" ref="F896">_xlfn.IFS(E896&lt;60000, "10k-50k", AND(E896&gt;50000,E896&lt;110000),"60-100k", E896&gt;100000, "More than 110k ")</f>
        <v>60-100k</v>
      </c>
      <c r="G896">
        <v>3</v>
      </c>
      <c r="H896" t="s">
        <v>31</v>
      </c>
      <c r="I896" t="s">
        <v>21</v>
      </c>
      <c r="J896" t="s">
        <v>15</v>
      </c>
      <c r="K896">
        <v>0</v>
      </c>
      <c r="L896" t="s">
        <v>16</v>
      </c>
      <c r="M896" t="s">
        <v>32</v>
      </c>
      <c r="N896" s="3">
        <v>35</v>
      </c>
      <c r="O896" s="4" t="str" cm="1">
        <f t="array" ref="O896">_xlfn.IFS(N896 &lt; 46, "25-45 years old", AND(N896 &gt; 45,N896 &lt; 66), "46-65 years old", N896 &gt; 65, "&gt; 65 years old")</f>
        <v>25-45 years old</v>
      </c>
      <c r="P896" t="s">
        <v>15</v>
      </c>
      <c r="Q896" s="5">
        <f t="shared" si="13"/>
        <v>1</v>
      </c>
    </row>
    <row r="897" spans="1:17" x14ac:dyDescent="0.3">
      <c r="A897">
        <v>20401</v>
      </c>
      <c r="B897" s="5" t="s">
        <v>38</v>
      </c>
      <c r="C897" s="5" t="s">
        <v>36</v>
      </c>
      <c r="D897" s="1">
        <v>50000</v>
      </c>
      <c r="E897" s="4">
        <v>50000</v>
      </c>
      <c r="F897" s="9" t="str" cm="1">
        <f t="array" ref="F897">_xlfn.IFS(E897&lt;60000, "10k-50k", AND(E897&gt;50000,E897&lt;110000),"60-100k", E897&gt;100000, "More than 110k ")</f>
        <v>10k-50k</v>
      </c>
      <c r="G897">
        <v>4</v>
      </c>
      <c r="H897" t="s">
        <v>13</v>
      </c>
      <c r="I897" t="s">
        <v>28</v>
      </c>
      <c r="J897" t="s">
        <v>15</v>
      </c>
      <c r="K897">
        <v>2</v>
      </c>
      <c r="L897" t="s">
        <v>26</v>
      </c>
      <c r="M897" t="s">
        <v>32</v>
      </c>
      <c r="N897" s="3">
        <v>64</v>
      </c>
      <c r="O897" s="4" t="str" cm="1">
        <f t="array" ref="O897">_xlfn.IFS(N897 &lt; 46, "25-45 years old", AND(N897 &gt; 45,N897 &lt; 66), "46-65 years old", N897 &gt; 65, "&gt; 65 years old")</f>
        <v>46-65 years old</v>
      </c>
      <c r="P897" t="s">
        <v>15</v>
      </c>
      <c r="Q897" s="5">
        <f t="shared" si="13"/>
        <v>1</v>
      </c>
    </row>
    <row r="898" spans="1:17" x14ac:dyDescent="0.3">
      <c r="A898">
        <v>21583</v>
      </c>
      <c r="B898" s="5" t="s">
        <v>38</v>
      </c>
      <c r="C898" s="5" t="s">
        <v>36</v>
      </c>
      <c r="D898" s="1">
        <v>50000</v>
      </c>
      <c r="E898" s="4">
        <v>50000</v>
      </c>
      <c r="F898" s="9" t="str" cm="1">
        <f t="array" ref="F898">_xlfn.IFS(E898&lt;60000, "10k-50k", AND(E898&gt;50000,E898&lt;110000),"60-100k", E898&gt;100000, "More than 110k ")</f>
        <v>10k-50k</v>
      </c>
      <c r="G898">
        <v>1</v>
      </c>
      <c r="H898" t="s">
        <v>13</v>
      </c>
      <c r="I898" t="s">
        <v>14</v>
      </c>
      <c r="J898" t="s">
        <v>15</v>
      </c>
      <c r="K898">
        <v>0</v>
      </c>
      <c r="L898" t="s">
        <v>16</v>
      </c>
      <c r="M898" t="s">
        <v>32</v>
      </c>
      <c r="N898" s="3">
        <v>34</v>
      </c>
      <c r="O898" s="4" t="str" cm="1">
        <f t="array" ref="O898">_xlfn.IFS(N898 &lt; 46, "25-45 years old", AND(N898 &gt; 45,N898 &lt; 66), "46-65 years old", N898 &gt; 65, "&gt; 65 years old")</f>
        <v>25-45 years old</v>
      </c>
      <c r="P898" t="s">
        <v>15</v>
      </c>
      <c r="Q898" s="5">
        <f t="shared" si="13"/>
        <v>1</v>
      </c>
    </row>
    <row r="899" spans="1:17" x14ac:dyDescent="0.3">
      <c r="A899">
        <v>12029</v>
      </c>
      <c r="B899" s="5" t="s">
        <v>38</v>
      </c>
      <c r="C899" s="5" t="s">
        <v>37</v>
      </c>
      <c r="D899" s="1">
        <v>30000</v>
      </c>
      <c r="E899" s="4">
        <v>30000</v>
      </c>
      <c r="F899" s="9" t="str" cm="1">
        <f t="array" ref="F899">_xlfn.IFS(E899&lt;60000, "10k-50k", AND(E899&gt;50000,E899&lt;110000),"60-100k", E899&gt;100000, "More than 110k ")</f>
        <v>10k-50k</v>
      </c>
      <c r="G899">
        <v>0</v>
      </c>
      <c r="H899" t="s">
        <v>29</v>
      </c>
      <c r="I899" t="s">
        <v>20</v>
      </c>
      <c r="J899" t="s">
        <v>18</v>
      </c>
      <c r="K899">
        <v>2</v>
      </c>
      <c r="L899" t="s">
        <v>16</v>
      </c>
      <c r="M899" t="s">
        <v>32</v>
      </c>
      <c r="N899" s="3">
        <v>28</v>
      </c>
      <c r="O899" s="4" t="str" cm="1">
        <f t="array" ref="O899">_xlfn.IFS(N899 &lt; 46, "25-45 years old", AND(N899 &gt; 45,N899 &lt; 66), "46-65 years old", N899 &gt; 65, "&gt; 65 years old")</f>
        <v>25-45 years old</v>
      </c>
      <c r="P899" t="s">
        <v>18</v>
      </c>
      <c r="Q899" s="5">
        <f t="shared" ref="Q899:Q962" si="14" xml:space="preserve"> IF(P899 = "Yes", 1, 0)</f>
        <v>0</v>
      </c>
    </row>
    <row r="900" spans="1:17" x14ac:dyDescent="0.3">
      <c r="A900">
        <v>18066</v>
      </c>
      <c r="B900" s="5" t="s">
        <v>39</v>
      </c>
      <c r="C900" s="5" t="s">
        <v>37</v>
      </c>
      <c r="D900" s="1">
        <v>70000</v>
      </c>
      <c r="E900" s="4">
        <v>70000</v>
      </c>
      <c r="F900" s="9" t="str" cm="1">
        <f t="array" ref="F900">_xlfn.IFS(E900&lt;60000, "10k-50k", AND(E900&gt;50000,E900&lt;110000),"60-100k", E900&gt;100000, "More than 110k ")</f>
        <v>60-100k</v>
      </c>
      <c r="G900">
        <v>5</v>
      </c>
      <c r="H900" t="s">
        <v>13</v>
      </c>
      <c r="I900" t="s">
        <v>28</v>
      </c>
      <c r="J900" t="s">
        <v>15</v>
      </c>
      <c r="K900">
        <v>3</v>
      </c>
      <c r="L900" t="s">
        <v>40</v>
      </c>
      <c r="M900" t="s">
        <v>32</v>
      </c>
      <c r="N900" s="3">
        <v>60</v>
      </c>
      <c r="O900" s="4" t="str" cm="1">
        <f t="array" ref="O900">_xlfn.IFS(N900 &lt; 46, "25-45 years old", AND(N900 &gt; 45,N900 &lt; 66), "46-65 years old", N900 &gt; 65, "&gt; 65 years old")</f>
        <v>46-65 years old</v>
      </c>
      <c r="P900" t="s">
        <v>15</v>
      </c>
      <c r="Q900" s="5">
        <f t="shared" si="14"/>
        <v>1</v>
      </c>
    </row>
    <row r="901" spans="1:17" x14ac:dyDescent="0.3">
      <c r="A901">
        <v>28192</v>
      </c>
      <c r="B901" s="5" t="s">
        <v>38</v>
      </c>
      <c r="C901" s="5" t="s">
        <v>36</v>
      </c>
      <c r="D901" s="1">
        <v>70000</v>
      </c>
      <c r="E901" s="4">
        <v>70000</v>
      </c>
      <c r="F901" s="9" t="str" cm="1">
        <f t="array" ref="F901">_xlfn.IFS(E901&lt;60000, "10k-50k", AND(E901&gt;50000,E901&lt;110000),"60-100k", E901&gt;100000, "More than 110k ")</f>
        <v>60-100k</v>
      </c>
      <c r="G901">
        <v>5</v>
      </c>
      <c r="H901" t="s">
        <v>31</v>
      </c>
      <c r="I901" t="s">
        <v>21</v>
      </c>
      <c r="J901" t="s">
        <v>15</v>
      </c>
      <c r="K901">
        <v>3</v>
      </c>
      <c r="L901" t="s">
        <v>40</v>
      </c>
      <c r="M901" t="s">
        <v>32</v>
      </c>
      <c r="N901" s="3">
        <v>46</v>
      </c>
      <c r="O901" s="4" t="str" cm="1">
        <f t="array" ref="O901">_xlfn.IFS(N901 &lt; 46, "25-45 years old", AND(N901 &gt; 45,N901 &lt; 66), "46-65 years old", N901 &gt; 65, "&gt; 65 years old")</f>
        <v>46-65 years old</v>
      </c>
      <c r="P901" t="s">
        <v>18</v>
      </c>
      <c r="Q901" s="5">
        <f t="shared" si="14"/>
        <v>0</v>
      </c>
    </row>
    <row r="902" spans="1:17" x14ac:dyDescent="0.3">
      <c r="A902">
        <v>16122</v>
      </c>
      <c r="B902" s="5" t="s">
        <v>38</v>
      </c>
      <c r="C902" s="5" t="s">
        <v>37</v>
      </c>
      <c r="D902" s="1">
        <v>40000</v>
      </c>
      <c r="E902" s="4">
        <v>40000</v>
      </c>
      <c r="F902" s="9" t="str" cm="1">
        <f t="array" ref="F902">_xlfn.IFS(E902&lt;60000, "10k-50k", AND(E902&gt;50000,E902&lt;110000),"60-100k", E902&gt;100000, "More than 110k ")</f>
        <v>10k-50k</v>
      </c>
      <c r="G902">
        <v>4</v>
      </c>
      <c r="H902" t="s">
        <v>27</v>
      </c>
      <c r="I902" t="s">
        <v>14</v>
      </c>
      <c r="J902" t="s">
        <v>15</v>
      </c>
      <c r="K902">
        <v>2</v>
      </c>
      <c r="L902" t="s">
        <v>16</v>
      </c>
      <c r="M902" t="s">
        <v>32</v>
      </c>
      <c r="N902" s="3">
        <v>44</v>
      </c>
      <c r="O902" s="4" t="str" cm="1">
        <f t="array" ref="O902">_xlfn.IFS(N902 &lt; 46, "25-45 years old", AND(N902 &gt; 45,N902 &lt; 66), "46-65 years old", N902 &gt; 65, "&gt; 65 years old")</f>
        <v>25-45 years old</v>
      </c>
      <c r="P902" t="s">
        <v>15</v>
      </c>
      <c r="Q902" s="5">
        <f t="shared" si="14"/>
        <v>1</v>
      </c>
    </row>
    <row r="903" spans="1:17" x14ac:dyDescent="0.3">
      <c r="A903">
        <v>18607</v>
      </c>
      <c r="B903" s="5" t="s">
        <v>39</v>
      </c>
      <c r="C903" s="5" t="s">
        <v>36</v>
      </c>
      <c r="D903" s="1">
        <v>60000</v>
      </c>
      <c r="E903" s="4">
        <v>60000</v>
      </c>
      <c r="F903" s="9" t="str" cm="1">
        <f t="array" ref="F903">_xlfn.IFS(E903&lt;60000, "10k-50k", AND(E903&gt;50000,E903&lt;110000),"60-100k", E903&gt;100000, "More than 110k ")</f>
        <v>60-100k</v>
      </c>
      <c r="G903">
        <v>4</v>
      </c>
      <c r="H903" t="s">
        <v>13</v>
      </c>
      <c r="I903" t="s">
        <v>14</v>
      </c>
      <c r="J903" t="s">
        <v>15</v>
      </c>
      <c r="K903">
        <v>2</v>
      </c>
      <c r="L903" t="s">
        <v>22</v>
      </c>
      <c r="M903" t="s">
        <v>32</v>
      </c>
      <c r="N903" s="3">
        <v>42</v>
      </c>
      <c r="O903" s="4" t="str" cm="1">
        <f t="array" ref="O903">_xlfn.IFS(N903 &lt; 46, "25-45 years old", AND(N903 &gt; 45,N903 &lt; 66), "46-65 years old", N903 &gt; 65, "&gt; 65 years old")</f>
        <v>25-45 years old</v>
      </c>
      <c r="P903" t="s">
        <v>15</v>
      </c>
      <c r="Q903" s="5">
        <f t="shared" si="14"/>
        <v>1</v>
      </c>
    </row>
    <row r="904" spans="1:17" x14ac:dyDescent="0.3">
      <c r="A904">
        <v>28858</v>
      </c>
      <c r="B904" s="5" t="s">
        <v>39</v>
      </c>
      <c r="C904" s="5" t="s">
        <v>37</v>
      </c>
      <c r="D904" s="1">
        <v>80000</v>
      </c>
      <c r="E904" s="4">
        <v>80000</v>
      </c>
      <c r="F904" s="9" t="str" cm="1">
        <f t="array" ref="F904">_xlfn.IFS(E904&lt;60000, "10k-50k", AND(E904&gt;50000,E904&lt;110000),"60-100k", E904&gt;100000, "More than 110k ")</f>
        <v>60-100k</v>
      </c>
      <c r="G904">
        <v>3</v>
      </c>
      <c r="H904" t="s">
        <v>13</v>
      </c>
      <c r="I904" t="s">
        <v>14</v>
      </c>
      <c r="J904" t="s">
        <v>15</v>
      </c>
      <c r="K904">
        <v>0</v>
      </c>
      <c r="L904" t="s">
        <v>22</v>
      </c>
      <c r="M904" t="s">
        <v>32</v>
      </c>
      <c r="N904" s="3">
        <v>40</v>
      </c>
      <c r="O904" s="4" t="str" cm="1">
        <f t="array" ref="O904">_xlfn.IFS(N904 &lt; 46, "25-45 years old", AND(N904 &gt; 45,N904 &lt; 66), "46-65 years old", N904 &gt; 65, "&gt; 65 years old")</f>
        <v>25-45 years old</v>
      </c>
      <c r="P904" t="s">
        <v>18</v>
      </c>
      <c r="Q904" s="5">
        <f t="shared" si="14"/>
        <v>0</v>
      </c>
    </row>
    <row r="905" spans="1:17" x14ac:dyDescent="0.3">
      <c r="A905">
        <v>14432</v>
      </c>
      <c r="B905" s="5" t="s">
        <v>39</v>
      </c>
      <c r="C905" s="5" t="s">
        <v>37</v>
      </c>
      <c r="D905" s="1">
        <v>90000</v>
      </c>
      <c r="E905" s="4">
        <v>90000</v>
      </c>
      <c r="F905" s="9" t="str" cm="1">
        <f t="array" ref="F905">_xlfn.IFS(E905&lt;60000, "10k-50k", AND(E905&gt;50000,E905&lt;110000),"60-100k", E905&gt;100000, "More than 110k ")</f>
        <v>60-100k</v>
      </c>
      <c r="G905">
        <v>4</v>
      </c>
      <c r="H905" t="s">
        <v>31</v>
      </c>
      <c r="I905" t="s">
        <v>28</v>
      </c>
      <c r="J905" t="s">
        <v>15</v>
      </c>
      <c r="K905">
        <v>1</v>
      </c>
      <c r="L905" t="s">
        <v>23</v>
      </c>
      <c r="M905" t="s">
        <v>32</v>
      </c>
      <c r="N905" s="3">
        <v>73</v>
      </c>
      <c r="O905" s="4" t="str" cm="1">
        <f t="array" ref="O905">_xlfn.IFS(N905 &lt; 46, "25-45 years old", AND(N905 &gt; 45,N905 &lt; 66), "46-65 years old", N905 &gt; 65, "&gt; 65 years old")</f>
        <v>&gt; 65 years old</v>
      </c>
      <c r="P905" t="s">
        <v>18</v>
      </c>
      <c r="Q905" s="5">
        <f t="shared" si="14"/>
        <v>0</v>
      </c>
    </row>
    <row r="906" spans="1:17" x14ac:dyDescent="0.3">
      <c r="A906">
        <v>26305</v>
      </c>
      <c r="B906" s="5" t="s">
        <v>39</v>
      </c>
      <c r="C906" s="5" t="s">
        <v>36</v>
      </c>
      <c r="D906" s="1">
        <v>60000</v>
      </c>
      <c r="E906" s="4">
        <v>60000</v>
      </c>
      <c r="F906" s="9" t="str" cm="1">
        <f t="array" ref="F906">_xlfn.IFS(E906&lt;60000, "10k-50k", AND(E906&gt;50000,E906&lt;110000),"60-100k", E906&gt;100000, "More than 110k ")</f>
        <v>60-100k</v>
      </c>
      <c r="G906">
        <v>2</v>
      </c>
      <c r="H906" t="s">
        <v>13</v>
      </c>
      <c r="I906" t="s">
        <v>14</v>
      </c>
      <c r="J906" t="s">
        <v>18</v>
      </c>
      <c r="K906">
        <v>0</v>
      </c>
      <c r="L906" t="s">
        <v>16</v>
      </c>
      <c r="M906" t="s">
        <v>32</v>
      </c>
      <c r="N906" s="3">
        <v>36</v>
      </c>
      <c r="O906" s="4" t="str" cm="1">
        <f t="array" ref="O906">_xlfn.IFS(N906 &lt; 46, "25-45 years old", AND(N906 &gt; 45,N906 &lt; 66), "46-65 years old", N906 &gt; 65, "&gt; 65 years old")</f>
        <v>25-45 years old</v>
      </c>
      <c r="P906" t="s">
        <v>15</v>
      </c>
      <c r="Q906" s="5">
        <f t="shared" si="14"/>
        <v>1</v>
      </c>
    </row>
    <row r="907" spans="1:17" x14ac:dyDescent="0.3">
      <c r="A907">
        <v>22050</v>
      </c>
      <c r="B907" s="5" t="s">
        <v>39</v>
      </c>
      <c r="C907" s="5" t="s">
        <v>37</v>
      </c>
      <c r="D907" s="1">
        <v>90000</v>
      </c>
      <c r="E907" s="4">
        <v>90000</v>
      </c>
      <c r="F907" s="9" t="str" cm="1">
        <f t="array" ref="F907">_xlfn.IFS(E907&lt;60000, "10k-50k", AND(E907&gt;50000,E907&lt;110000),"60-100k", E907&gt;100000, "More than 110k ")</f>
        <v>60-100k</v>
      </c>
      <c r="G907">
        <v>4</v>
      </c>
      <c r="H907" t="s">
        <v>13</v>
      </c>
      <c r="I907" t="s">
        <v>28</v>
      </c>
      <c r="J907" t="s">
        <v>15</v>
      </c>
      <c r="K907">
        <v>1</v>
      </c>
      <c r="L907" t="s">
        <v>26</v>
      </c>
      <c r="M907" t="s">
        <v>32</v>
      </c>
      <c r="N907" s="3">
        <v>38</v>
      </c>
      <c r="O907" s="4" t="str" cm="1">
        <f t="array" ref="O907">_xlfn.IFS(N907 &lt; 46, "25-45 years old", AND(N907 &gt; 45,N907 &lt; 66), "46-65 years old", N907 &gt; 65, "&gt; 65 years old")</f>
        <v>25-45 years old</v>
      </c>
      <c r="P907" t="s">
        <v>15</v>
      </c>
      <c r="Q907" s="5">
        <f t="shared" si="14"/>
        <v>1</v>
      </c>
    </row>
    <row r="908" spans="1:17" x14ac:dyDescent="0.3">
      <c r="A908">
        <v>25394</v>
      </c>
      <c r="B908" s="5" t="s">
        <v>38</v>
      </c>
      <c r="C908" s="5" t="s">
        <v>37</v>
      </c>
      <c r="D908" s="1">
        <v>60000</v>
      </c>
      <c r="E908" s="4">
        <v>60000</v>
      </c>
      <c r="F908" s="9" t="str" cm="1">
        <f t="array" ref="F908">_xlfn.IFS(E908&lt;60000, "10k-50k", AND(E908&gt;50000,E908&lt;110000),"60-100k", E908&gt;100000, "More than 110k ")</f>
        <v>60-100k</v>
      </c>
      <c r="G908">
        <v>1</v>
      </c>
      <c r="H908" t="s">
        <v>31</v>
      </c>
      <c r="I908" t="s">
        <v>21</v>
      </c>
      <c r="J908" t="s">
        <v>15</v>
      </c>
      <c r="K908">
        <v>0</v>
      </c>
      <c r="L908" t="s">
        <v>22</v>
      </c>
      <c r="M908" t="s">
        <v>32</v>
      </c>
      <c r="N908" s="3">
        <v>34</v>
      </c>
      <c r="O908" s="4" t="str" cm="1">
        <f t="array" ref="O908">_xlfn.IFS(N908 &lt; 46, "25-45 years old", AND(N908 &gt; 45,N908 &lt; 66), "46-65 years old", N908 &gt; 65, "&gt; 65 years old")</f>
        <v>25-45 years old</v>
      </c>
      <c r="P908" t="s">
        <v>15</v>
      </c>
      <c r="Q908" s="5">
        <f t="shared" si="14"/>
        <v>1</v>
      </c>
    </row>
    <row r="909" spans="1:17" x14ac:dyDescent="0.3">
      <c r="A909">
        <v>19747</v>
      </c>
      <c r="B909" s="5" t="s">
        <v>38</v>
      </c>
      <c r="C909" s="5" t="s">
        <v>37</v>
      </c>
      <c r="D909" s="1">
        <v>50000</v>
      </c>
      <c r="E909" s="4">
        <v>50000</v>
      </c>
      <c r="F909" s="9" t="str" cm="1">
        <f t="array" ref="F909">_xlfn.IFS(E909&lt;60000, "10k-50k", AND(E909&gt;50000,E909&lt;110000),"60-100k", E909&gt;100000, "More than 110k ")</f>
        <v>10k-50k</v>
      </c>
      <c r="G909">
        <v>4</v>
      </c>
      <c r="H909" t="s">
        <v>13</v>
      </c>
      <c r="I909" t="s">
        <v>28</v>
      </c>
      <c r="J909" t="s">
        <v>15</v>
      </c>
      <c r="K909">
        <v>2</v>
      </c>
      <c r="L909" t="s">
        <v>40</v>
      </c>
      <c r="M909" t="s">
        <v>32</v>
      </c>
      <c r="N909" s="3">
        <v>63</v>
      </c>
      <c r="O909" s="4" t="str" cm="1">
        <f t="array" ref="O909">_xlfn.IFS(N909 &lt; 46, "25-45 years old", AND(N909 &gt; 45,N909 &lt; 66), "46-65 years old", N909 &gt; 65, "&gt; 65 years old")</f>
        <v>46-65 years old</v>
      </c>
      <c r="P909" t="s">
        <v>18</v>
      </c>
      <c r="Q909" s="5">
        <f t="shared" si="14"/>
        <v>0</v>
      </c>
    </row>
    <row r="910" spans="1:17" x14ac:dyDescent="0.3">
      <c r="A910">
        <v>23195</v>
      </c>
      <c r="B910" s="5" t="s">
        <v>39</v>
      </c>
      <c r="C910" s="5" t="s">
        <v>37</v>
      </c>
      <c r="D910" s="1">
        <v>50000</v>
      </c>
      <c r="E910" s="4">
        <v>50000</v>
      </c>
      <c r="F910" s="9" t="str" cm="1">
        <f t="array" ref="F910">_xlfn.IFS(E910&lt;60000, "10k-50k", AND(E910&gt;50000,E910&lt;110000),"60-100k", E910&gt;100000, "More than 110k ")</f>
        <v>10k-50k</v>
      </c>
      <c r="G910">
        <v>3</v>
      </c>
      <c r="H910" t="s">
        <v>13</v>
      </c>
      <c r="I910" t="s">
        <v>14</v>
      </c>
      <c r="J910" t="s">
        <v>15</v>
      </c>
      <c r="K910">
        <v>2</v>
      </c>
      <c r="L910" t="s">
        <v>22</v>
      </c>
      <c r="M910" t="s">
        <v>32</v>
      </c>
      <c r="N910" s="3">
        <v>41</v>
      </c>
      <c r="O910" s="4" t="str" cm="1">
        <f t="array" ref="O910">_xlfn.IFS(N910 &lt; 46, "25-45 years old", AND(N910 &gt; 45,N910 &lt; 66), "46-65 years old", N910 &gt; 65, "&gt; 65 years old")</f>
        <v>25-45 years old</v>
      </c>
      <c r="P910" t="s">
        <v>15</v>
      </c>
      <c r="Q910" s="5">
        <f t="shared" si="14"/>
        <v>1</v>
      </c>
    </row>
    <row r="911" spans="1:17" x14ac:dyDescent="0.3">
      <c r="A911">
        <v>21695</v>
      </c>
      <c r="B911" s="5" t="s">
        <v>38</v>
      </c>
      <c r="C911" s="5" t="s">
        <v>37</v>
      </c>
      <c r="D911" s="1">
        <v>60000</v>
      </c>
      <c r="E911" s="4">
        <v>60000</v>
      </c>
      <c r="F911" s="9" t="str" cm="1">
        <f t="array" ref="F911">_xlfn.IFS(E911&lt;60000, "10k-50k", AND(E911&gt;50000,E911&lt;110000),"60-100k", E911&gt;100000, "More than 110k ")</f>
        <v>60-100k</v>
      </c>
      <c r="G911">
        <v>0</v>
      </c>
      <c r="H911" t="s">
        <v>31</v>
      </c>
      <c r="I911" t="s">
        <v>14</v>
      </c>
      <c r="J911" t="s">
        <v>15</v>
      </c>
      <c r="K911">
        <v>0</v>
      </c>
      <c r="L911" t="s">
        <v>26</v>
      </c>
      <c r="M911" t="s">
        <v>32</v>
      </c>
      <c r="N911" s="3">
        <v>39</v>
      </c>
      <c r="O911" s="4" t="str" cm="1">
        <f t="array" ref="O911">_xlfn.IFS(N911 &lt; 46, "25-45 years old", AND(N911 &gt; 45,N911 &lt; 66), "46-65 years old", N911 &gt; 65, "&gt; 65 years old")</f>
        <v>25-45 years old</v>
      </c>
      <c r="P911" t="s">
        <v>15</v>
      </c>
      <c r="Q911" s="5">
        <f t="shared" si="14"/>
        <v>1</v>
      </c>
    </row>
    <row r="912" spans="1:17" x14ac:dyDescent="0.3">
      <c r="A912">
        <v>13934</v>
      </c>
      <c r="B912" s="5" t="s">
        <v>38</v>
      </c>
      <c r="C912" s="5" t="s">
        <v>37</v>
      </c>
      <c r="D912" s="1">
        <v>40000</v>
      </c>
      <c r="E912" s="4">
        <v>40000</v>
      </c>
      <c r="F912" s="9" t="str" cm="1">
        <f t="array" ref="F912">_xlfn.IFS(E912&lt;60000, "10k-50k", AND(E912&gt;50000,E912&lt;110000),"60-100k", E912&gt;100000, "More than 110k ")</f>
        <v>10k-50k</v>
      </c>
      <c r="G912">
        <v>4</v>
      </c>
      <c r="H912" t="s">
        <v>27</v>
      </c>
      <c r="I912" t="s">
        <v>14</v>
      </c>
      <c r="J912" t="s">
        <v>15</v>
      </c>
      <c r="K912">
        <v>2</v>
      </c>
      <c r="L912" t="s">
        <v>22</v>
      </c>
      <c r="M912" t="s">
        <v>32</v>
      </c>
      <c r="N912" s="3">
        <v>46</v>
      </c>
      <c r="O912" s="4" t="str" cm="1">
        <f t="array" ref="O912">_xlfn.IFS(N912 &lt; 46, "25-45 years old", AND(N912 &gt; 45,N912 &lt; 66), "46-65 years old", N912 &gt; 65, "&gt; 65 years old")</f>
        <v>46-65 years old</v>
      </c>
      <c r="P912" t="s">
        <v>18</v>
      </c>
      <c r="Q912" s="5">
        <f t="shared" si="14"/>
        <v>0</v>
      </c>
    </row>
    <row r="913" spans="1:17" x14ac:dyDescent="0.3">
      <c r="A913">
        <v>13337</v>
      </c>
      <c r="B913" s="5" t="s">
        <v>38</v>
      </c>
      <c r="C913" s="5" t="s">
        <v>36</v>
      </c>
      <c r="D913" s="1">
        <v>80000</v>
      </c>
      <c r="E913" s="4">
        <v>80000</v>
      </c>
      <c r="F913" s="9" t="str" cm="1">
        <f t="array" ref="F913">_xlfn.IFS(E913&lt;60000, "10k-50k", AND(E913&gt;50000,E913&lt;110000),"60-100k", E913&gt;100000, "More than 110k ")</f>
        <v>60-100k</v>
      </c>
      <c r="G913">
        <v>5</v>
      </c>
      <c r="H913" t="s">
        <v>13</v>
      </c>
      <c r="I913" t="s">
        <v>28</v>
      </c>
      <c r="J913" t="s">
        <v>15</v>
      </c>
      <c r="K913">
        <v>2</v>
      </c>
      <c r="L913" t="s">
        <v>23</v>
      </c>
      <c r="M913" t="s">
        <v>32</v>
      </c>
      <c r="N913" s="3">
        <v>64</v>
      </c>
      <c r="O913" s="4" t="str" cm="1">
        <f t="array" ref="O913">_xlfn.IFS(N913 &lt; 46, "25-45 years old", AND(N913 &gt; 45,N913 &lt; 66), "46-65 years old", N913 &gt; 65, "&gt; 65 years old")</f>
        <v>46-65 years old</v>
      </c>
      <c r="P913" t="s">
        <v>18</v>
      </c>
      <c r="Q913" s="5">
        <f t="shared" si="14"/>
        <v>0</v>
      </c>
    </row>
    <row r="914" spans="1:17" x14ac:dyDescent="0.3">
      <c r="A914">
        <v>27190</v>
      </c>
      <c r="B914" s="5" t="s">
        <v>38</v>
      </c>
      <c r="C914" s="5" t="s">
        <v>36</v>
      </c>
      <c r="D914" s="1">
        <v>40000</v>
      </c>
      <c r="E914" s="4">
        <v>40000</v>
      </c>
      <c r="F914" s="9" t="str" cm="1">
        <f t="array" ref="F914">_xlfn.IFS(E914&lt;60000, "10k-50k", AND(E914&gt;50000,E914&lt;110000),"60-100k", E914&gt;100000, "More than 110k ")</f>
        <v>10k-50k</v>
      </c>
      <c r="G914">
        <v>3</v>
      </c>
      <c r="H914" t="s">
        <v>19</v>
      </c>
      <c r="I914" t="s">
        <v>20</v>
      </c>
      <c r="J914" t="s">
        <v>15</v>
      </c>
      <c r="K914">
        <v>1</v>
      </c>
      <c r="L914" t="s">
        <v>26</v>
      </c>
      <c r="M914" t="s">
        <v>32</v>
      </c>
      <c r="N914" s="3">
        <v>32</v>
      </c>
      <c r="O914" s="4" t="str" cm="1">
        <f t="array" ref="O914">_xlfn.IFS(N914 &lt; 46, "25-45 years old", AND(N914 &gt; 45,N914 &lt; 66), "46-65 years old", N914 &gt; 65, "&gt; 65 years old")</f>
        <v>25-45 years old</v>
      </c>
      <c r="P914" t="s">
        <v>18</v>
      </c>
      <c r="Q914" s="5">
        <f t="shared" si="14"/>
        <v>0</v>
      </c>
    </row>
    <row r="915" spans="1:17" x14ac:dyDescent="0.3">
      <c r="A915">
        <v>28657</v>
      </c>
      <c r="B915" s="5" t="s">
        <v>39</v>
      </c>
      <c r="C915" s="5" t="s">
        <v>37</v>
      </c>
      <c r="D915" s="1">
        <v>60000</v>
      </c>
      <c r="E915" s="4">
        <v>60000</v>
      </c>
      <c r="F915" s="9" t="str" cm="1">
        <f t="array" ref="F915">_xlfn.IFS(E915&lt;60000, "10k-50k", AND(E915&gt;50000,E915&lt;110000),"60-100k", E915&gt;100000, "More than 110k ")</f>
        <v>60-100k</v>
      </c>
      <c r="G915">
        <v>2</v>
      </c>
      <c r="H915" t="s">
        <v>13</v>
      </c>
      <c r="I915" t="s">
        <v>14</v>
      </c>
      <c r="J915" t="s">
        <v>15</v>
      </c>
      <c r="K915">
        <v>0</v>
      </c>
      <c r="L915" t="s">
        <v>22</v>
      </c>
      <c r="M915" t="s">
        <v>32</v>
      </c>
      <c r="N915" s="3">
        <v>36</v>
      </c>
      <c r="O915" s="4" t="str" cm="1">
        <f t="array" ref="O915">_xlfn.IFS(N915 &lt; 46, "25-45 years old", AND(N915 &gt; 45,N915 &lt; 66), "46-65 years old", N915 &gt; 65, "&gt; 65 years old")</f>
        <v>25-45 years old</v>
      </c>
      <c r="P915" t="s">
        <v>15</v>
      </c>
      <c r="Q915" s="5">
        <f t="shared" si="14"/>
        <v>1</v>
      </c>
    </row>
    <row r="916" spans="1:17" x14ac:dyDescent="0.3">
      <c r="A916">
        <v>21713</v>
      </c>
      <c r="B916" s="5" t="s">
        <v>39</v>
      </c>
      <c r="C916" s="5" t="s">
        <v>37</v>
      </c>
      <c r="D916" s="1">
        <v>80000</v>
      </c>
      <c r="E916" s="4">
        <v>80000</v>
      </c>
      <c r="F916" s="9" t="str" cm="1">
        <f t="array" ref="F916">_xlfn.IFS(E916&lt;60000, "10k-50k", AND(E916&gt;50000,E916&lt;110000),"60-100k", E916&gt;100000, "More than 110k ")</f>
        <v>60-100k</v>
      </c>
      <c r="G916">
        <v>5</v>
      </c>
      <c r="H916" t="s">
        <v>31</v>
      </c>
      <c r="I916" t="s">
        <v>14</v>
      </c>
      <c r="J916" t="s">
        <v>18</v>
      </c>
      <c r="K916">
        <v>0</v>
      </c>
      <c r="L916" t="s">
        <v>16</v>
      </c>
      <c r="M916" t="s">
        <v>32</v>
      </c>
      <c r="N916" s="3">
        <v>47</v>
      </c>
      <c r="O916" s="4" t="str" cm="1">
        <f t="array" ref="O916">_xlfn.IFS(N916 &lt; 46, "25-45 years old", AND(N916 &gt; 45,N916 &lt; 66), "46-65 years old", N916 &gt; 65, "&gt; 65 years old")</f>
        <v>46-65 years old</v>
      </c>
      <c r="P916" t="s">
        <v>18</v>
      </c>
      <c r="Q916" s="5">
        <f t="shared" si="14"/>
        <v>0</v>
      </c>
    </row>
    <row r="917" spans="1:17" x14ac:dyDescent="0.3">
      <c r="A917">
        <v>21752</v>
      </c>
      <c r="B917" s="5" t="s">
        <v>38</v>
      </c>
      <c r="C917" s="5" t="s">
        <v>37</v>
      </c>
      <c r="D917" s="1">
        <v>60000</v>
      </c>
      <c r="E917" s="4">
        <v>60000</v>
      </c>
      <c r="F917" s="9" t="str" cm="1">
        <f t="array" ref="F917">_xlfn.IFS(E917&lt;60000, "10k-50k", AND(E917&gt;50000,E917&lt;110000),"60-100k", E917&gt;100000, "More than 110k ")</f>
        <v>60-100k</v>
      </c>
      <c r="G917">
        <v>3</v>
      </c>
      <c r="H917" t="s">
        <v>31</v>
      </c>
      <c r="I917" t="s">
        <v>28</v>
      </c>
      <c r="J917" t="s">
        <v>15</v>
      </c>
      <c r="K917">
        <v>2</v>
      </c>
      <c r="L917" t="s">
        <v>40</v>
      </c>
      <c r="M917" t="s">
        <v>32</v>
      </c>
      <c r="N917" s="3">
        <v>64</v>
      </c>
      <c r="O917" s="4" t="str" cm="1">
        <f t="array" ref="O917">_xlfn.IFS(N917 &lt; 46, "25-45 years old", AND(N917 &gt; 45,N917 &lt; 66), "46-65 years old", N917 &gt; 65, "&gt; 65 years old")</f>
        <v>46-65 years old</v>
      </c>
      <c r="P917" t="s">
        <v>18</v>
      </c>
      <c r="Q917" s="5">
        <f t="shared" si="14"/>
        <v>0</v>
      </c>
    </row>
    <row r="918" spans="1:17" x14ac:dyDescent="0.3">
      <c r="A918">
        <v>27273</v>
      </c>
      <c r="B918" s="5" t="s">
        <v>39</v>
      </c>
      <c r="C918" s="5" t="s">
        <v>37</v>
      </c>
      <c r="D918" s="1">
        <v>70000</v>
      </c>
      <c r="E918" s="4">
        <v>70000</v>
      </c>
      <c r="F918" s="9" t="str" cm="1">
        <f t="array" ref="F918">_xlfn.IFS(E918&lt;60000, "10k-50k", AND(E918&gt;50000,E918&lt;110000),"60-100k", E918&gt;100000, "More than 110k ")</f>
        <v>60-100k</v>
      </c>
      <c r="G918">
        <v>3</v>
      </c>
      <c r="H918" t="s">
        <v>31</v>
      </c>
      <c r="I918" t="s">
        <v>21</v>
      </c>
      <c r="J918" t="s">
        <v>18</v>
      </c>
      <c r="K918">
        <v>0</v>
      </c>
      <c r="L918" t="s">
        <v>16</v>
      </c>
      <c r="M918" t="s">
        <v>32</v>
      </c>
      <c r="N918" s="3">
        <v>35</v>
      </c>
      <c r="O918" s="4" t="str" cm="1">
        <f t="array" ref="O918">_xlfn.IFS(N918 &lt; 46, "25-45 years old", AND(N918 &gt; 45,N918 &lt; 66), "46-65 years old", N918 &gt; 65, "&gt; 65 years old")</f>
        <v>25-45 years old</v>
      </c>
      <c r="P918" t="s">
        <v>15</v>
      </c>
      <c r="Q918" s="5">
        <f t="shared" si="14"/>
        <v>1</v>
      </c>
    </row>
    <row r="919" spans="1:17" x14ac:dyDescent="0.3">
      <c r="A919">
        <v>22719</v>
      </c>
      <c r="B919" s="5" t="s">
        <v>39</v>
      </c>
      <c r="C919" s="5" t="s">
        <v>37</v>
      </c>
      <c r="D919" s="1">
        <v>110000</v>
      </c>
      <c r="E919" s="4">
        <v>110000</v>
      </c>
      <c r="F919" s="9" t="str" cm="1">
        <f t="array" ref="F919">_xlfn.IFS(E919&lt;60000, "10k-50k", AND(E919&gt;50000,E919&lt;110000),"60-100k", E919&gt;100000, "More than 110k ")</f>
        <v xml:space="preserve">More than 110k </v>
      </c>
      <c r="G919">
        <v>3</v>
      </c>
      <c r="H919" t="s">
        <v>13</v>
      </c>
      <c r="I919" t="s">
        <v>28</v>
      </c>
      <c r="J919" t="s">
        <v>15</v>
      </c>
      <c r="K919">
        <v>4</v>
      </c>
      <c r="L919" t="s">
        <v>22</v>
      </c>
      <c r="M919" t="s">
        <v>32</v>
      </c>
      <c r="N919" s="3">
        <v>40</v>
      </c>
      <c r="O919" s="4" t="str" cm="1">
        <f t="array" ref="O919">_xlfn.IFS(N919 &lt; 46, "25-45 years old", AND(N919 &gt; 45,N919 &lt; 66), "46-65 years old", N919 &gt; 65, "&gt; 65 years old")</f>
        <v>25-45 years old</v>
      </c>
      <c r="P919" t="s">
        <v>15</v>
      </c>
      <c r="Q919" s="5">
        <f t="shared" si="14"/>
        <v>1</v>
      </c>
    </row>
    <row r="920" spans="1:17" x14ac:dyDescent="0.3">
      <c r="A920">
        <v>22042</v>
      </c>
      <c r="B920" s="5" t="s">
        <v>38</v>
      </c>
      <c r="C920" s="5" t="s">
        <v>36</v>
      </c>
      <c r="D920" s="1">
        <v>70000</v>
      </c>
      <c r="E920" s="4">
        <v>70000</v>
      </c>
      <c r="F920" s="9" t="str" cm="1">
        <f t="array" ref="F920">_xlfn.IFS(E920&lt;60000, "10k-50k", AND(E920&gt;50000,E920&lt;110000),"60-100k", E920&gt;100000, "More than 110k ")</f>
        <v>60-100k</v>
      </c>
      <c r="G920">
        <v>0</v>
      </c>
      <c r="H920" t="s">
        <v>19</v>
      </c>
      <c r="I920" t="s">
        <v>14</v>
      </c>
      <c r="J920" t="s">
        <v>15</v>
      </c>
      <c r="K920">
        <v>2</v>
      </c>
      <c r="L920" t="s">
        <v>23</v>
      </c>
      <c r="M920" t="s">
        <v>32</v>
      </c>
      <c r="N920" s="3">
        <v>34</v>
      </c>
      <c r="O920" s="4" t="str" cm="1">
        <f t="array" ref="O920">_xlfn.IFS(N920 &lt; 46, "25-45 years old", AND(N920 &gt; 45,N920 &lt; 66), "46-65 years old", N920 &gt; 65, "&gt; 65 years old")</f>
        <v>25-45 years old</v>
      </c>
      <c r="P920" t="s">
        <v>15</v>
      </c>
      <c r="Q920" s="5">
        <f t="shared" si="14"/>
        <v>1</v>
      </c>
    </row>
    <row r="921" spans="1:17" x14ac:dyDescent="0.3">
      <c r="A921">
        <v>21451</v>
      </c>
      <c r="B921" s="5" t="s">
        <v>38</v>
      </c>
      <c r="C921" s="5" t="s">
        <v>36</v>
      </c>
      <c r="D921" s="1">
        <v>40000</v>
      </c>
      <c r="E921" s="4">
        <v>40000</v>
      </c>
      <c r="F921" s="9" t="str" cm="1">
        <f t="array" ref="F921">_xlfn.IFS(E921&lt;60000, "10k-50k", AND(E921&gt;50000,E921&lt;110000),"60-100k", E921&gt;100000, "More than 110k ")</f>
        <v>10k-50k</v>
      </c>
      <c r="G921">
        <v>4</v>
      </c>
      <c r="H921" t="s">
        <v>27</v>
      </c>
      <c r="I921" t="s">
        <v>21</v>
      </c>
      <c r="J921" t="s">
        <v>15</v>
      </c>
      <c r="K921">
        <v>2</v>
      </c>
      <c r="L921" t="s">
        <v>40</v>
      </c>
      <c r="M921" t="s">
        <v>32</v>
      </c>
      <c r="N921" s="3">
        <v>61</v>
      </c>
      <c r="O921" s="4" t="str" cm="1">
        <f t="array" ref="O921">_xlfn.IFS(N921 &lt; 46, "25-45 years old", AND(N921 &gt; 45,N921 &lt; 66), "46-65 years old", N921 &gt; 65, "&gt; 65 years old")</f>
        <v>46-65 years old</v>
      </c>
      <c r="P921" t="s">
        <v>18</v>
      </c>
      <c r="Q921" s="5">
        <f t="shared" si="14"/>
        <v>0</v>
      </c>
    </row>
    <row r="922" spans="1:17" x14ac:dyDescent="0.3">
      <c r="A922">
        <v>20754</v>
      </c>
      <c r="B922" s="5" t="s">
        <v>38</v>
      </c>
      <c r="C922" s="5" t="s">
        <v>37</v>
      </c>
      <c r="D922" s="1">
        <v>30000</v>
      </c>
      <c r="E922" s="4">
        <v>30000</v>
      </c>
      <c r="F922" s="9" t="str" cm="1">
        <f t="array" ref="F922">_xlfn.IFS(E922&lt;60000, "10k-50k", AND(E922&gt;50000,E922&lt;110000),"60-100k", E922&gt;100000, "More than 110k ")</f>
        <v>10k-50k</v>
      </c>
      <c r="G922">
        <v>2</v>
      </c>
      <c r="H922" t="s">
        <v>27</v>
      </c>
      <c r="I922" t="s">
        <v>14</v>
      </c>
      <c r="J922" t="s">
        <v>15</v>
      </c>
      <c r="K922">
        <v>2</v>
      </c>
      <c r="L922" t="s">
        <v>26</v>
      </c>
      <c r="M922" t="s">
        <v>32</v>
      </c>
      <c r="N922" s="3">
        <v>51</v>
      </c>
      <c r="O922" s="4" t="str" cm="1">
        <f t="array" ref="O922">_xlfn.IFS(N922 &lt; 46, "25-45 years old", AND(N922 &gt; 45,N922 &lt; 66), "46-65 years old", N922 &gt; 65, "&gt; 65 years old")</f>
        <v>46-65 years old</v>
      </c>
      <c r="P922" t="s">
        <v>18</v>
      </c>
      <c r="Q922" s="5">
        <f t="shared" si="14"/>
        <v>0</v>
      </c>
    </row>
    <row r="923" spans="1:17" x14ac:dyDescent="0.3">
      <c r="A923">
        <v>12153</v>
      </c>
      <c r="B923" s="5" t="s">
        <v>39</v>
      </c>
      <c r="C923" s="5" t="s">
        <v>36</v>
      </c>
      <c r="D923" s="1">
        <v>70000</v>
      </c>
      <c r="E923" s="4">
        <v>70000</v>
      </c>
      <c r="F923" s="9" t="str" cm="1">
        <f t="array" ref="F923">_xlfn.IFS(E923&lt;60000, "10k-50k", AND(E923&gt;50000,E923&lt;110000),"60-100k", E923&gt;100000, "More than 110k ")</f>
        <v>60-100k</v>
      </c>
      <c r="G923">
        <v>3</v>
      </c>
      <c r="H923" t="s">
        <v>19</v>
      </c>
      <c r="I923" t="s">
        <v>21</v>
      </c>
      <c r="J923" t="s">
        <v>15</v>
      </c>
      <c r="K923">
        <v>1</v>
      </c>
      <c r="L923" t="s">
        <v>23</v>
      </c>
      <c r="M923" t="s">
        <v>32</v>
      </c>
      <c r="N923" s="3">
        <v>49</v>
      </c>
      <c r="O923" s="4" t="str" cm="1">
        <f t="array" ref="O923">_xlfn.IFS(N923 &lt; 46, "25-45 years old", AND(N923 &gt; 45,N923 &lt; 66), "46-65 years old", N923 &gt; 65, "&gt; 65 years old")</f>
        <v>46-65 years old</v>
      </c>
      <c r="P923" t="s">
        <v>15</v>
      </c>
      <c r="Q923" s="5">
        <f t="shared" si="14"/>
        <v>1</v>
      </c>
    </row>
    <row r="924" spans="1:17" x14ac:dyDescent="0.3">
      <c r="A924">
        <v>16895</v>
      </c>
      <c r="B924" s="5" t="s">
        <v>38</v>
      </c>
      <c r="C924" s="5" t="s">
        <v>36</v>
      </c>
      <c r="D924" s="1">
        <v>40000</v>
      </c>
      <c r="E924" s="4">
        <v>40000</v>
      </c>
      <c r="F924" s="9" t="str" cm="1">
        <f t="array" ref="F924">_xlfn.IFS(E924&lt;60000, "10k-50k", AND(E924&gt;50000,E924&lt;110000),"60-100k", E924&gt;100000, "More than 110k ")</f>
        <v>10k-50k</v>
      </c>
      <c r="G924">
        <v>3</v>
      </c>
      <c r="H924" t="s">
        <v>19</v>
      </c>
      <c r="I924" t="s">
        <v>21</v>
      </c>
      <c r="J924" t="s">
        <v>18</v>
      </c>
      <c r="K924">
        <v>2</v>
      </c>
      <c r="L924" t="s">
        <v>26</v>
      </c>
      <c r="M924" t="s">
        <v>32</v>
      </c>
      <c r="N924" s="3">
        <v>54</v>
      </c>
      <c r="O924" s="4" t="str" cm="1">
        <f t="array" ref="O924">_xlfn.IFS(N924 &lt; 46, "25-45 years old", AND(N924 &gt; 45,N924 &lt; 66), "46-65 years old", N924 &gt; 65, "&gt; 65 years old")</f>
        <v>46-65 years old</v>
      </c>
      <c r="P924" t="s">
        <v>15</v>
      </c>
      <c r="Q924" s="5">
        <f t="shared" si="14"/>
        <v>1</v>
      </c>
    </row>
    <row r="925" spans="1:17" x14ac:dyDescent="0.3">
      <c r="A925">
        <v>26728</v>
      </c>
      <c r="B925" s="5" t="s">
        <v>39</v>
      </c>
      <c r="C925" s="5" t="s">
        <v>37</v>
      </c>
      <c r="D925" s="1">
        <v>70000</v>
      </c>
      <c r="E925" s="4">
        <v>70000</v>
      </c>
      <c r="F925" s="9" t="str" cm="1">
        <f t="array" ref="F925">_xlfn.IFS(E925&lt;60000, "10k-50k", AND(E925&gt;50000,E925&lt;110000),"60-100k", E925&gt;100000, "More than 110k ")</f>
        <v>60-100k</v>
      </c>
      <c r="G925">
        <v>3</v>
      </c>
      <c r="H925" t="s">
        <v>31</v>
      </c>
      <c r="I925" t="s">
        <v>28</v>
      </c>
      <c r="J925" t="s">
        <v>18</v>
      </c>
      <c r="K925">
        <v>2</v>
      </c>
      <c r="L925" t="s">
        <v>26</v>
      </c>
      <c r="M925" t="s">
        <v>32</v>
      </c>
      <c r="N925" s="3">
        <v>53</v>
      </c>
      <c r="O925" s="4" t="str" cm="1">
        <f t="array" ref="O925">_xlfn.IFS(N925 &lt; 46, "25-45 years old", AND(N925 &gt; 45,N925 &lt; 66), "46-65 years old", N925 &gt; 65, "&gt; 65 years old")</f>
        <v>46-65 years old</v>
      </c>
      <c r="P925" t="s">
        <v>15</v>
      </c>
      <c r="Q925" s="5">
        <f t="shared" si="14"/>
        <v>1</v>
      </c>
    </row>
    <row r="926" spans="1:17" x14ac:dyDescent="0.3">
      <c r="A926">
        <v>11090</v>
      </c>
      <c r="B926" s="5" t="s">
        <v>39</v>
      </c>
      <c r="C926" s="5" t="s">
        <v>37</v>
      </c>
      <c r="D926" s="1">
        <v>90000</v>
      </c>
      <c r="E926" s="4">
        <v>90000</v>
      </c>
      <c r="F926" s="9" t="str" cm="1">
        <f t="array" ref="F926">_xlfn.IFS(E926&lt;60000, "10k-50k", AND(E926&gt;50000,E926&lt;110000),"60-100k", E926&gt;100000, "More than 110k ")</f>
        <v>60-100k</v>
      </c>
      <c r="G926">
        <v>2</v>
      </c>
      <c r="H926" t="s">
        <v>19</v>
      </c>
      <c r="I926" t="s">
        <v>21</v>
      </c>
      <c r="J926" t="s">
        <v>15</v>
      </c>
      <c r="K926">
        <v>1</v>
      </c>
      <c r="L926" t="s">
        <v>22</v>
      </c>
      <c r="M926" t="s">
        <v>32</v>
      </c>
      <c r="N926" s="3">
        <v>48</v>
      </c>
      <c r="O926" s="4" t="str" cm="1">
        <f t="array" ref="O926">_xlfn.IFS(N926 &lt; 46, "25-45 years old", AND(N926 &gt; 45,N926 &lt; 66), "46-65 years old", N926 &gt; 65, "&gt; 65 years old")</f>
        <v>46-65 years old</v>
      </c>
      <c r="P926" t="s">
        <v>15</v>
      </c>
      <c r="Q926" s="5">
        <f t="shared" si="14"/>
        <v>1</v>
      </c>
    </row>
    <row r="927" spans="1:17" x14ac:dyDescent="0.3">
      <c r="A927">
        <v>15862</v>
      </c>
      <c r="B927" s="5" t="s">
        <v>39</v>
      </c>
      <c r="C927" s="5" t="s">
        <v>36</v>
      </c>
      <c r="D927" s="1">
        <v>50000</v>
      </c>
      <c r="E927" s="4">
        <v>50000</v>
      </c>
      <c r="F927" s="9" t="str" cm="1">
        <f t="array" ref="F927">_xlfn.IFS(E927&lt;60000, "10k-50k", AND(E927&gt;50000,E927&lt;110000),"60-100k", E927&gt;100000, "More than 110k ")</f>
        <v>10k-50k</v>
      </c>
      <c r="G927">
        <v>0</v>
      </c>
      <c r="H927" t="s">
        <v>31</v>
      </c>
      <c r="I927" t="s">
        <v>14</v>
      </c>
      <c r="J927" t="s">
        <v>15</v>
      </c>
      <c r="K927">
        <v>0</v>
      </c>
      <c r="L927" t="s">
        <v>26</v>
      </c>
      <c r="M927" t="s">
        <v>32</v>
      </c>
      <c r="N927" s="3">
        <v>33</v>
      </c>
      <c r="O927" s="4" t="str" cm="1">
        <f t="array" ref="O927">_xlfn.IFS(N927 &lt; 46, "25-45 years old", AND(N927 &gt; 45,N927 &lt; 66), "46-65 years old", N927 &gt; 65, "&gt; 65 years old")</f>
        <v>25-45 years old</v>
      </c>
      <c r="P927" t="s">
        <v>15</v>
      </c>
      <c r="Q927" s="5">
        <f t="shared" si="14"/>
        <v>1</v>
      </c>
    </row>
    <row r="928" spans="1:17" x14ac:dyDescent="0.3">
      <c r="A928">
        <v>26495</v>
      </c>
      <c r="B928" s="5" t="s">
        <v>39</v>
      </c>
      <c r="C928" s="5" t="s">
        <v>36</v>
      </c>
      <c r="D928" s="1">
        <v>40000</v>
      </c>
      <c r="E928" s="4">
        <v>40000</v>
      </c>
      <c r="F928" s="9" t="str" cm="1">
        <f t="array" ref="F928">_xlfn.IFS(E928&lt;60000, "10k-50k", AND(E928&gt;50000,E928&lt;110000),"60-100k", E928&gt;100000, "More than 110k ")</f>
        <v>10k-50k</v>
      </c>
      <c r="G928">
        <v>2</v>
      </c>
      <c r="H928" t="s">
        <v>27</v>
      </c>
      <c r="I928" t="s">
        <v>21</v>
      </c>
      <c r="J928" t="s">
        <v>15</v>
      </c>
      <c r="K928">
        <v>2</v>
      </c>
      <c r="L928" t="s">
        <v>40</v>
      </c>
      <c r="M928" t="s">
        <v>32</v>
      </c>
      <c r="N928" s="3">
        <v>57</v>
      </c>
      <c r="O928" s="4" t="str" cm="1">
        <f t="array" ref="O928">_xlfn.IFS(N928 &lt; 46, "25-45 years old", AND(N928 &gt; 45,N928 &lt; 66), "46-65 years old", N928 &gt; 65, "&gt; 65 years old")</f>
        <v>46-65 years old</v>
      </c>
      <c r="P928" t="s">
        <v>18</v>
      </c>
      <c r="Q928" s="5">
        <f t="shared" si="14"/>
        <v>0</v>
      </c>
    </row>
    <row r="929" spans="1:17" x14ac:dyDescent="0.3">
      <c r="A929">
        <v>11823</v>
      </c>
      <c r="B929" s="5" t="s">
        <v>38</v>
      </c>
      <c r="C929" s="5" t="s">
        <v>36</v>
      </c>
      <c r="D929" s="1">
        <v>70000</v>
      </c>
      <c r="E929" s="4">
        <v>70000</v>
      </c>
      <c r="F929" s="9" t="str" cm="1">
        <f t="array" ref="F929">_xlfn.IFS(E929&lt;60000, "10k-50k", AND(E929&gt;50000,E929&lt;110000),"60-100k", E929&gt;100000, "More than 110k ")</f>
        <v>60-100k</v>
      </c>
      <c r="G929">
        <v>0</v>
      </c>
      <c r="H929" t="s">
        <v>31</v>
      </c>
      <c r="I929" t="s">
        <v>21</v>
      </c>
      <c r="J929" t="s">
        <v>15</v>
      </c>
      <c r="K929">
        <v>0</v>
      </c>
      <c r="L929" t="s">
        <v>22</v>
      </c>
      <c r="M929" t="s">
        <v>32</v>
      </c>
      <c r="N929" s="3">
        <v>39</v>
      </c>
      <c r="O929" s="4" t="str" cm="1">
        <f t="array" ref="O929">_xlfn.IFS(N929 &lt; 46, "25-45 years old", AND(N929 &gt; 45,N929 &lt; 66), "46-65 years old", N929 &gt; 65, "&gt; 65 years old")</f>
        <v>25-45 years old</v>
      </c>
      <c r="P929" t="s">
        <v>18</v>
      </c>
      <c r="Q929" s="5">
        <f t="shared" si="14"/>
        <v>0</v>
      </c>
    </row>
    <row r="930" spans="1:17" x14ac:dyDescent="0.3">
      <c r="A930">
        <v>23449</v>
      </c>
      <c r="B930" s="5" t="s">
        <v>38</v>
      </c>
      <c r="C930" s="5" t="s">
        <v>37</v>
      </c>
      <c r="D930" s="1">
        <v>60000</v>
      </c>
      <c r="E930" s="4">
        <v>60000</v>
      </c>
      <c r="F930" s="9" t="str" cm="1">
        <f t="array" ref="F930">_xlfn.IFS(E930&lt;60000, "10k-50k", AND(E930&gt;50000,E930&lt;110000),"60-100k", E930&gt;100000, "More than 110k ")</f>
        <v>60-100k</v>
      </c>
      <c r="G930">
        <v>2</v>
      </c>
      <c r="H930" t="s">
        <v>27</v>
      </c>
      <c r="I930" t="s">
        <v>21</v>
      </c>
      <c r="J930" t="s">
        <v>15</v>
      </c>
      <c r="K930">
        <v>2</v>
      </c>
      <c r="L930" t="s">
        <v>23</v>
      </c>
      <c r="M930" t="s">
        <v>32</v>
      </c>
      <c r="N930" s="3">
        <v>48</v>
      </c>
      <c r="O930" s="4" t="str" cm="1">
        <f t="array" ref="O930">_xlfn.IFS(N930 &lt; 46, "25-45 years old", AND(N930 &gt; 45,N930 &lt; 66), "46-65 years old", N930 &gt; 65, "&gt; 65 years old")</f>
        <v>46-65 years old</v>
      </c>
      <c r="P930" t="s">
        <v>18</v>
      </c>
      <c r="Q930" s="5">
        <f t="shared" si="14"/>
        <v>0</v>
      </c>
    </row>
    <row r="931" spans="1:17" x14ac:dyDescent="0.3">
      <c r="A931">
        <v>23459</v>
      </c>
      <c r="B931" s="5" t="s">
        <v>38</v>
      </c>
      <c r="C931" s="5" t="s">
        <v>37</v>
      </c>
      <c r="D931" s="1">
        <v>60000</v>
      </c>
      <c r="E931" s="4">
        <v>60000</v>
      </c>
      <c r="F931" s="9" t="str" cm="1">
        <f t="array" ref="F931">_xlfn.IFS(E931&lt;60000, "10k-50k", AND(E931&gt;50000,E931&lt;110000),"60-100k", E931&gt;100000, "More than 110k ")</f>
        <v>60-100k</v>
      </c>
      <c r="G931">
        <v>2</v>
      </c>
      <c r="H931" t="s">
        <v>27</v>
      </c>
      <c r="I931" t="s">
        <v>21</v>
      </c>
      <c r="J931" t="s">
        <v>15</v>
      </c>
      <c r="K931">
        <v>2</v>
      </c>
      <c r="L931" t="s">
        <v>23</v>
      </c>
      <c r="M931" t="s">
        <v>32</v>
      </c>
      <c r="N931" s="3">
        <v>50</v>
      </c>
      <c r="O931" s="4" t="str" cm="1">
        <f t="array" ref="O931">_xlfn.IFS(N931 &lt; 46, "25-45 years old", AND(N931 &gt; 45,N931 &lt; 66), "46-65 years old", N931 &gt; 65, "&gt; 65 years old")</f>
        <v>46-65 years old</v>
      </c>
      <c r="P931" t="s">
        <v>18</v>
      </c>
      <c r="Q931" s="5">
        <f t="shared" si="14"/>
        <v>0</v>
      </c>
    </row>
    <row r="932" spans="1:17" x14ac:dyDescent="0.3">
      <c r="A932">
        <v>19543</v>
      </c>
      <c r="B932" s="5" t="s">
        <v>38</v>
      </c>
      <c r="C932" s="5" t="s">
        <v>37</v>
      </c>
      <c r="D932" s="1">
        <v>70000</v>
      </c>
      <c r="E932" s="4">
        <v>70000</v>
      </c>
      <c r="F932" s="9" t="str" cm="1">
        <f t="array" ref="F932">_xlfn.IFS(E932&lt;60000, "10k-50k", AND(E932&gt;50000,E932&lt;110000),"60-100k", E932&gt;100000, "More than 110k ")</f>
        <v>60-100k</v>
      </c>
      <c r="G932">
        <v>5</v>
      </c>
      <c r="H932" t="s">
        <v>31</v>
      </c>
      <c r="I932" t="s">
        <v>21</v>
      </c>
      <c r="J932" t="s">
        <v>18</v>
      </c>
      <c r="K932">
        <v>3</v>
      </c>
      <c r="L932" t="s">
        <v>40</v>
      </c>
      <c r="M932" t="s">
        <v>32</v>
      </c>
      <c r="N932" s="3">
        <v>47</v>
      </c>
      <c r="O932" s="4" t="str" cm="1">
        <f t="array" ref="O932">_xlfn.IFS(N932 &lt; 46, "25-45 years old", AND(N932 &gt; 45,N932 &lt; 66), "46-65 years old", N932 &gt; 65, "&gt; 65 years old")</f>
        <v>46-65 years old</v>
      </c>
      <c r="P932" t="s">
        <v>18</v>
      </c>
      <c r="Q932" s="5">
        <f t="shared" si="14"/>
        <v>0</v>
      </c>
    </row>
    <row r="933" spans="1:17" x14ac:dyDescent="0.3">
      <c r="A933">
        <v>14914</v>
      </c>
      <c r="B933" s="5" t="s">
        <v>38</v>
      </c>
      <c r="C933" s="5" t="s">
        <v>36</v>
      </c>
      <c r="D933" s="1">
        <v>40000</v>
      </c>
      <c r="E933" s="4">
        <v>40000</v>
      </c>
      <c r="F933" s="9" t="str" cm="1">
        <f t="array" ref="F933">_xlfn.IFS(E933&lt;60000, "10k-50k", AND(E933&gt;50000,E933&lt;110000),"60-100k", E933&gt;100000, "More than 110k ")</f>
        <v>10k-50k</v>
      </c>
      <c r="G933">
        <v>1</v>
      </c>
      <c r="H933" t="s">
        <v>19</v>
      </c>
      <c r="I933" t="s">
        <v>20</v>
      </c>
      <c r="J933" t="s">
        <v>15</v>
      </c>
      <c r="K933">
        <v>1</v>
      </c>
      <c r="L933" t="s">
        <v>26</v>
      </c>
      <c r="M933" t="s">
        <v>32</v>
      </c>
      <c r="N933" s="3">
        <v>49</v>
      </c>
      <c r="O933" s="4" t="str" cm="1">
        <f t="array" ref="O933">_xlfn.IFS(N933 &lt; 46, "25-45 years old", AND(N933 &gt; 45,N933 &lt; 66), "46-65 years old", N933 &gt; 65, "&gt; 65 years old")</f>
        <v>46-65 years old</v>
      </c>
      <c r="P933" t="s">
        <v>15</v>
      </c>
      <c r="Q933" s="5">
        <f t="shared" si="14"/>
        <v>1</v>
      </c>
    </row>
    <row r="934" spans="1:17" x14ac:dyDescent="0.3">
      <c r="A934">
        <v>12033</v>
      </c>
      <c r="B934" s="5" t="s">
        <v>39</v>
      </c>
      <c r="C934" s="5" t="s">
        <v>36</v>
      </c>
      <c r="D934" s="1">
        <v>40000</v>
      </c>
      <c r="E934" s="4">
        <v>40000</v>
      </c>
      <c r="F934" s="9" t="str" cm="1">
        <f t="array" ref="F934">_xlfn.IFS(E934&lt;60000, "10k-50k", AND(E934&gt;50000,E934&lt;110000),"60-100k", E934&gt;100000, "More than 110k ")</f>
        <v>10k-50k</v>
      </c>
      <c r="G934">
        <v>0</v>
      </c>
      <c r="H934" t="s">
        <v>27</v>
      </c>
      <c r="I934" t="s">
        <v>14</v>
      </c>
      <c r="J934" t="s">
        <v>18</v>
      </c>
      <c r="K934">
        <v>2</v>
      </c>
      <c r="L934" t="s">
        <v>16</v>
      </c>
      <c r="M934" t="s">
        <v>32</v>
      </c>
      <c r="N934" s="3">
        <v>27</v>
      </c>
      <c r="O934" s="4" t="str" cm="1">
        <f t="array" ref="O934">_xlfn.IFS(N934 &lt; 46, "25-45 years old", AND(N934 &gt; 45,N934 &lt; 66), "46-65 years old", N934 &gt; 65, "&gt; 65 years old")</f>
        <v>25-45 years old</v>
      </c>
      <c r="P934" t="s">
        <v>15</v>
      </c>
      <c r="Q934" s="5">
        <f t="shared" si="14"/>
        <v>1</v>
      </c>
    </row>
    <row r="935" spans="1:17" x14ac:dyDescent="0.3">
      <c r="A935">
        <v>11941</v>
      </c>
      <c r="B935" s="5" t="s">
        <v>39</v>
      </c>
      <c r="C935" s="5" t="s">
        <v>37</v>
      </c>
      <c r="D935" s="1">
        <v>60000</v>
      </c>
      <c r="E935" s="4">
        <v>60000</v>
      </c>
      <c r="F935" s="9" t="str" cm="1">
        <f t="array" ref="F935">_xlfn.IFS(E935&lt;60000, "10k-50k", AND(E935&gt;50000,E935&lt;110000),"60-100k", E935&gt;100000, "More than 110k ")</f>
        <v>60-100k</v>
      </c>
      <c r="G935">
        <v>0</v>
      </c>
      <c r="H935" t="s">
        <v>19</v>
      </c>
      <c r="I935" t="s">
        <v>14</v>
      </c>
      <c r="J935" t="s">
        <v>15</v>
      </c>
      <c r="K935">
        <v>0</v>
      </c>
      <c r="L935" t="s">
        <v>23</v>
      </c>
      <c r="M935" t="s">
        <v>32</v>
      </c>
      <c r="N935" s="3">
        <v>29</v>
      </c>
      <c r="O935" s="4" t="str" cm="1">
        <f t="array" ref="O935">_xlfn.IFS(N935 &lt; 46, "25-45 years old", AND(N935 &gt; 45,N935 &lt; 66), "46-65 years old", N935 &gt; 65, "&gt; 65 years old")</f>
        <v>25-45 years old</v>
      </c>
      <c r="P935" t="s">
        <v>18</v>
      </c>
      <c r="Q935" s="5">
        <f t="shared" si="14"/>
        <v>0</v>
      </c>
    </row>
    <row r="936" spans="1:17" x14ac:dyDescent="0.3">
      <c r="A936">
        <v>14389</v>
      </c>
      <c r="B936" s="5" t="s">
        <v>38</v>
      </c>
      <c r="C936" s="5" t="s">
        <v>37</v>
      </c>
      <c r="D936" s="1">
        <v>60000</v>
      </c>
      <c r="E936" s="4">
        <v>60000</v>
      </c>
      <c r="F936" s="9" t="str" cm="1">
        <f t="array" ref="F936">_xlfn.IFS(E936&lt;60000, "10k-50k", AND(E936&gt;50000,E936&lt;110000),"60-100k", E936&gt;100000, "More than 110k ")</f>
        <v>60-100k</v>
      </c>
      <c r="G936">
        <v>2</v>
      </c>
      <c r="H936" t="s">
        <v>13</v>
      </c>
      <c r="I936" t="s">
        <v>28</v>
      </c>
      <c r="J936" t="s">
        <v>15</v>
      </c>
      <c r="K936">
        <v>0</v>
      </c>
      <c r="L936" t="s">
        <v>22</v>
      </c>
      <c r="M936" t="s">
        <v>32</v>
      </c>
      <c r="N936" s="3">
        <v>59</v>
      </c>
      <c r="O936" s="4" t="str" cm="1">
        <f t="array" ref="O936">_xlfn.IFS(N936 &lt; 46, "25-45 years old", AND(N936 &gt; 45,N936 &lt; 66), "46-65 years old", N936 &gt; 65, "&gt; 65 years old")</f>
        <v>46-65 years old</v>
      </c>
      <c r="P936" t="s">
        <v>18</v>
      </c>
      <c r="Q936" s="5">
        <f t="shared" si="14"/>
        <v>0</v>
      </c>
    </row>
    <row r="937" spans="1:17" x14ac:dyDescent="0.3">
      <c r="A937">
        <v>18050</v>
      </c>
      <c r="B937" s="5" t="s">
        <v>38</v>
      </c>
      <c r="C937" s="5" t="s">
        <v>36</v>
      </c>
      <c r="D937" s="1">
        <v>60000</v>
      </c>
      <c r="E937" s="4">
        <v>60000</v>
      </c>
      <c r="F937" s="9" t="str" cm="1">
        <f t="array" ref="F937">_xlfn.IFS(E937&lt;60000, "10k-50k", AND(E937&gt;50000,E937&lt;110000),"60-100k", E937&gt;100000, "More than 110k ")</f>
        <v>60-100k</v>
      </c>
      <c r="G937">
        <v>1</v>
      </c>
      <c r="H937" t="s">
        <v>19</v>
      </c>
      <c r="I937" t="s">
        <v>14</v>
      </c>
      <c r="J937" t="s">
        <v>15</v>
      </c>
      <c r="K937">
        <v>1</v>
      </c>
      <c r="L937" t="s">
        <v>16</v>
      </c>
      <c r="M937" t="s">
        <v>32</v>
      </c>
      <c r="N937" s="3">
        <v>45</v>
      </c>
      <c r="O937" s="4" t="str" cm="1">
        <f t="array" ref="O937">_xlfn.IFS(N937 &lt; 46, "25-45 years old", AND(N937 &gt; 45,N937 &lt; 66), "46-65 years old", N937 &gt; 65, "&gt; 65 years old")</f>
        <v>25-45 years old</v>
      </c>
      <c r="P937" t="s">
        <v>15</v>
      </c>
      <c r="Q937" s="5">
        <f t="shared" si="14"/>
        <v>1</v>
      </c>
    </row>
    <row r="938" spans="1:17" x14ac:dyDescent="0.3">
      <c r="A938">
        <v>19856</v>
      </c>
      <c r="B938" s="5" t="s">
        <v>38</v>
      </c>
      <c r="C938" s="5" t="s">
        <v>36</v>
      </c>
      <c r="D938" s="1">
        <v>60000</v>
      </c>
      <c r="E938" s="4">
        <v>60000</v>
      </c>
      <c r="F938" s="9" t="str" cm="1">
        <f t="array" ref="F938">_xlfn.IFS(E938&lt;60000, "10k-50k", AND(E938&gt;50000,E938&lt;110000),"60-100k", E938&gt;100000, "More than 110k ")</f>
        <v>60-100k</v>
      </c>
      <c r="G938">
        <v>4</v>
      </c>
      <c r="H938" t="s">
        <v>13</v>
      </c>
      <c r="I938" t="s">
        <v>28</v>
      </c>
      <c r="J938" t="s">
        <v>15</v>
      </c>
      <c r="K938">
        <v>2</v>
      </c>
      <c r="L938" t="s">
        <v>22</v>
      </c>
      <c r="M938" t="s">
        <v>32</v>
      </c>
      <c r="N938" s="3">
        <v>60</v>
      </c>
      <c r="O938" s="4" t="str" cm="1">
        <f t="array" ref="O938">_xlfn.IFS(N938 &lt; 46, "25-45 years old", AND(N938 &gt; 45,N938 &lt; 66), "46-65 years old", N938 &gt; 65, "&gt; 65 years old")</f>
        <v>46-65 years old</v>
      </c>
      <c r="P938" t="s">
        <v>18</v>
      </c>
      <c r="Q938" s="5">
        <f t="shared" si="14"/>
        <v>0</v>
      </c>
    </row>
    <row r="939" spans="1:17" x14ac:dyDescent="0.3">
      <c r="A939">
        <v>11663</v>
      </c>
      <c r="B939" s="5" t="s">
        <v>38</v>
      </c>
      <c r="C939" s="5" t="s">
        <v>37</v>
      </c>
      <c r="D939" s="1">
        <v>70000</v>
      </c>
      <c r="E939" s="4">
        <v>70000</v>
      </c>
      <c r="F939" s="9" t="str" cm="1">
        <f t="array" ref="F939">_xlfn.IFS(E939&lt;60000, "10k-50k", AND(E939&gt;50000,E939&lt;110000),"60-100k", E939&gt;100000, "More than 110k ")</f>
        <v>60-100k</v>
      </c>
      <c r="G939">
        <v>4</v>
      </c>
      <c r="H939" t="s">
        <v>31</v>
      </c>
      <c r="I939" t="s">
        <v>21</v>
      </c>
      <c r="J939" t="s">
        <v>15</v>
      </c>
      <c r="K939">
        <v>0</v>
      </c>
      <c r="L939" t="s">
        <v>16</v>
      </c>
      <c r="M939" t="s">
        <v>32</v>
      </c>
      <c r="N939" s="3">
        <v>36</v>
      </c>
      <c r="O939" s="4" t="str" cm="1">
        <f t="array" ref="O939">_xlfn.IFS(N939 &lt; 46, "25-45 years old", AND(N939 &gt; 45,N939 &lt; 66), "46-65 years old", N939 &gt; 65, "&gt; 65 years old")</f>
        <v>25-45 years old</v>
      </c>
      <c r="P939" t="s">
        <v>15</v>
      </c>
      <c r="Q939" s="5">
        <f t="shared" si="14"/>
        <v>1</v>
      </c>
    </row>
    <row r="940" spans="1:17" x14ac:dyDescent="0.3">
      <c r="A940">
        <v>27740</v>
      </c>
      <c r="B940" s="5" t="s">
        <v>38</v>
      </c>
      <c r="C940" s="5" t="s">
        <v>36</v>
      </c>
      <c r="D940" s="1">
        <v>40000</v>
      </c>
      <c r="E940" s="4">
        <v>40000</v>
      </c>
      <c r="F940" s="9" t="str" cm="1">
        <f t="array" ref="F940">_xlfn.IFS(E940&lt;60000, "10k-50k", AND(E940&gt;50000,E940&lt;110000),"60-100k", E940&gt;100000, "More than 110k ")</f>
        <v>10k-50k</v>
      </c>
      <c r="G940">
        <v>0</v>
      </c>
      <c r="H940" t="s">
        <v>27</v>
      </c>
      <c r="I940" t="s">
        <v>14</v>
      </c>
      <c r="J940" t="s">
        <v>15</v>
      </c>
      <c r="K940">
        <v>2</v>
      </c>
      <c r="L940" t="s">
        <v>23</v>
      </c>
      <c r="M940" t="s">
        <v>32</v>
      </c>
      <c r="N940" s="3">
        <v>27</v>
      </c>
      <c r="O940" s="4" t="str" cm="1">
        <f t="array" ref="O940">_xlfn.IFS(N940 &lt; 46, "25-45 years old", AND(N940 &gt; 45,N940 &lt; 66), "46-65 years old", N940 &gt; 65, "&gt; 65 years old")</f>
        <v>25-45 years old</v>
      </c>
      <c r="P940" t="s">
        <v>18</v>
      </c>
      <c r="Q940" s="5">
        <f t="shared" si="14"/>
        <v>0</v>
      </c>
    </row>
    <row r="941" spans="1:17" x14ac:dyDescent="0.3">
      <c r="A941">
        <v>23455</v>
      </c>
      <c r="B941" s="5" t="s">
        <v>39</v>
      </c>
      <c r="C941" s="5" t="s">
        <v>37</v>
      </c>
      <c r="D941" s="1">
        <v>80000</v>
      </c>
      <c r="E941" s="4">
        <v>80000</v>
      </c>
      <c r="F941" s="9" t="str" cm="1">
        <f t="array" ref="F941">_xlfn.IFS(E941&lt;60000, "10k-50k", AND(E941&gt;50000,E941&lt;110000),"60-100k", E941&gt;100000, "More than 110k ")</f>
        <v>60-100k</v>
      </c>
      <c r="G941">
        <v>2</v>
      </c>
      <c r="H941" t="s">
        <v>29</v>
      </c>
      <c r="I941" t="s">
        <v>14</v>
      </c>
      <c r="J941" t="s">
        <v>18</v>
      </c>
      <c r="K941">
        <v>2</v>
      </c>
      <c r="L941" t="s">
        <v>26</v>
      </c>
      <c r="M941" t="s">
        <v>32</v>
      </c>
      <c r="N941" s="3">
        <v>50</v>
      </c>
      <c r="O941" s="4" t="str" cm="1">
        <f t="array" ref="O941">_xlfn.IFS(N941 &lt; 46, "25-45 years old", AND(N941 &gt; 45,N941 &lt; 66), "46-65 years old", N941 &gt; 65, "&gt; 65 years old")</f>
        <v>46-65 years old</v>
      </c>
      <c r="P941" t="s">
        <v>18</v>
      </c>
      <c r="Q941" s="5">
        <f t="shared" si="14"/>
        <v>0</v>
      </c>
    </row>
    <row r="942" spans="1:17" x14ac:dyDescent="0.3">
      <c r="A942">
        <v>15292</v>
      </c>
      <c r="B942" s="5" t="s">
        <v>39</v>
      </c>
      <c r="C942" s="5" t="s">
        <v>36</v>
      </c>
      <c r="D942" s="1">
        <v>60000</v>
      </c>
      <c r="E942" s="4">
        <v>60000</v>
      </c>
      <c r="F942" s="9" t="str" cm="1">
        <f t="array" ref="F942">_xlfn.IFS(E942&lt;60000, "10k-50k", AND(E942&gt;50000,E942&lt;110000),"60-100k", E942&gt;100000, "More than 110k ")</f>
        <v>60-100k</v>
      </c>
      <c r="G942">
        <v>1</v>
      </c>
      <c r="H942" t="s">
        <v>31</v>
      </c>
      <c r="I942" t="s">
        <v>14</v>
      </c>
      <c r="J942" t="s">
        <v>15</v>
      </c>
      <c r="K942">
        <v>0</v>
      </c>
      <c r="L942" t="s">
        <v>26</v>
      </c>
      <c r="M942" t="s">
        <v>32</v>
      </c>
      <c r="N942" s="3">
        <v>35</v>
      </c>
      <c r="O942" s="4" t="str" cm="1">
        <f t="array" ref="O942">_xlfn.IFS(N942 &lt; 46, "25-45 years old", AND(N942 &gt; 45,N942 &lt; 66), "46-65 years old", N942 &gt; 65, "&gt; 65 years old")</f>
        <v>25-45 years old</v>
      </c>
      <c r="P942" t="s">
        <v>18</v>
      </c>
      <c r="Q942" s="5">
        <f t="shared" si="14"/>
        <v>0</v>
      </c>
    </row>
    <row r="943" spans="1:17" x14ac:dyDescent="0.3">
      <c r="A943">
        <v>21587</v>
      </c>
      <c r="B943" s="5" t="s">
        <v>38</v>
      </c>
      <c r="C943" s="5" t="s">
        <v>36</v>
      </c>
      <c r="D943" s="1">
        <v>60000</v>
      </c>
      <c r="E943" s="4">
        <v>60000</v>
      </c>
      <c r="F943" s="9" t="str" cm="1">
        <f t="array" ref="F943">_xlfn.IFS(E943&lt;60000, "10k-50k", AND(E943&gt;50000,E943&lt;110000),"60-100k", E943&gt;100000, "More than 110k ")</f>
        <v>60-100k</v>
      </c>
      <c r="G943">
        <v>1</v>
      </c>
      <c r="H943" t="s">
        <v>31</v>
      </c>
      <c r="I943" t="s">
        <v>14</v>
      </c>
      <c r="J943" t="s">
        <v>15</v>
      </c>
      <c r="K943">
        <v>0</v>
      </c>
      <c r="L943" t="s">
        <v>22</v>
      </c>
      <c r="M943" t="s">
        <v>32</v>
      </c>
      <c r="N943" s="3">
        <v>34</v>
      </c>
      <c r="O943" s="4" t="str" cm="1">
        <f t="array" ref="O943">_xlfn.IFS(N943 &lt; 46, "25-45 years old", AND(N943 &gt; 45,N943 &lt; 66), "46-65 years old", N943 &gt; 65, "&gt; 65 years old")</f>
        <v>25-45 years old</v>
      </c>
      <c r="P943" t="s">
        <v>15</v>
      </c>
      <c r="Q943" s="5">
        <f t="shared" si="14"/>
        <v>1</v>
      </c>
    </row>
    <row r="944" spans="1:17" x14ac:dyDescent="0.3">
      <c r="A944">
        <v>23513</v>
      </c>
      <c r="B944" s="5" t="s">
        <v>38</v>
      </c>
      <c r="C944" s="5" t="s">
        <v>36</v>
      </c>
      <c r="D944" s="1">
        <v>40000</v>
      </c>
      <c r="E944" s="4">
        <v>40000</v>
      </c>
      <c r="F944" s="9" t="str" cm="1">
        <f t="array" ref="F944">_xlfn.IFS(E944&lt;60000, "10k-50k", AND(E944&gt;50000,E944&lt;110000),"60-100k", E944&gt;100000, "More than 110k ")</f>
        <v>10k-50k</v>
      </c>
      <c r="G944">
        <v>3</v>
      </c>
      <c r="H944" t="s">
        <v>19</v>
      </c>
      <c r="I944" t="s">
        <v>21</v>
      </c>
      <c r="J944" t="s">
        <v>15</v>
      </c>
      <c r="K944">
        <v>2</v>
      </c>
      <c r="L944" t="s">
        <v>23</v>
      </c>
      <c r="M944" t="s">
        <v>32</v>
      </c>
      <c r="N944" s="3">
        <v>54</v>
      </c>
      <c r="O944" s="4" t="str" cm="1">
        <f t="array" ref="O944">_xlfn.IFS(N944 &lt; 46, "25-45 years old", AND(N944 &gt; 45,N944 &lt; 66), "46-65 years old", N944 &gt; 65, "&gt; 65 years old")</f>
        <v>46-65 years old</v>
      </c>
      <c r="P944" t="s">
        <v>18</v>
      </c>
      <c r="Q944" s="5">
        <f t="shared" si="14"/>
        <v>0</v>
      </c>
    </row>
    <row r="945" spans="1:17" x14ac:dyDescent="0.3">
      <c r="A945">
        <v>24322</v>
      </c>
      <c r="B945" s="5" t="s">
        <v>38</v>
      </c>
      <c r="C945" s="5" t="s">
        <v>36</v>
      </c>
      <c r="D945" s="1">
        <v>60000</v>
      </c>
      <c r="E945" s="4">
        <v>60000</v>
      </c>
      <c r="F945" s="9" t="str" cm="1">
        <f t="array" ref="F945">_xlfn.IFS(E945&lt;60000, "10k-50k", AND(E945&gt;50000,E945&lt;110000),"60-100k", E945&gt;100000, "More than 110k ")</f>
        <v>60-100k</v>
      </c>
      <c r="G945">
        <v>4</v>
      </c>
      <c r="H945" t="s">
        <v>13</v>
      </c>
      <c r="I945" t="s">
        <v>14</v>
      </c>
      <c r="J945" t="s">
        <v>18</v>
      </c>
      <c r="K945">
        <v>2</v>
      </c>
      <c r="L945" t="s">
        <v>16</v>
      </c>
      <c r="M945" t="s">
        <v>32</v>
      </c>
      <c r="N945" s="3">
        <v>42</v>
      </c>
      <c r="O945" s="4" t="str" cm="1">
        <f t="array" ref="O945">_xlfn.IFS(N945 &lt; 46, "25-45 years old", AND(N945 &gt; 45,N945 &lt; 66), "46-65 years old", N945 &gt; 65, "&gt; 65 years old")</f>
        <v>25-45 years old</v>
      </c>
      <c r="P945" t="s">
        <v>18</v>
      </c>
      <c r="Q945" s="5">
        <f t="shared" si="14"/>
        <v>0</v>
      </c>
    </row>
    <row r="946" spans="1:17" x14ac:dyDescent="0.3">
      <c r="A946">
        <v>26298</v>
      </c>
      <c r="B946" s="5" t="s">
        <v>38</v>
      </c>
      <c r="C946" s="5" t="s">
        <v>36</v>
      </c>
      <c r="D946" s="1">
        <v>50000</v>
      </c>
      <c r="E946" s="4">
        <v>50000</v>
      </c>
      <c r="F946" s="9" t="str" cm="1">
        <f t="array" ref="F946">_xlfn.IFS(E946&lt;60000, "10k-50k", AND(E946&gt;50000,E946&lt;110000),"60-100k", E946&gt;100000, "More than 110k ")</f>
        <v>10k-50k</v>
      </c>
      <c r="G946">
        <v>1</v>
      </c>
      <c r="H946" t="s">
        <v>13</v>
      </c>
      <c r="I946" t="s">
        <v>14</v>
      </c>
      <c r="J946" t="s">
        <v>15</v>
      </c>
      <c r="K946">
        <v>0</v>
      </c>
      <c r="L946" t="s">
        <v>22</v>
      </c>
      <c r="M946" t="s">
        <v>32</v>
      </c>
      <c r="N946" s="3">
        <v>34</v>
      </c>
      <c r="O946" s="4" t="str" cm="1">
        <f t="array" ref="O946">_xlfn.IFS(N946 &lt; 46, "25-45 years old", AND(N946 &gt; 45,N946 &lt; 66), "46-65 years old", N946 &gt; 65, "&gt; 65 years old")</f>
        <v>25-45 years old</v>
      </c>
      <c r="P946" t="s">
        <v>15</v>
      </c>
      <c r="Q946" s="5">
        <f t="shared" si="14"/>
        <v>1</v>
      </c>
    </row>
    <row r="947" spans="1:17" x14ac:dyDescent="0.3">
      <c r="A947">
        <v>25419</v>
      </c>
      <c r="B947" s="5" t="s">
        <v>39</v>
      </c>
      <c r="C947" s="5" t="s">
        <v>37</v>
      </c>
      <c r="D947" s="1">
        <v>50000</v>
      </c>
      <c r="E947" s="4">
        <v>50000</v>
      </c>
      <c r="F947" s="9" t="str" cm="1">
        <f t="array" ref="F947">_xlfn.IFS(E947&lt;60000, "10k-50k", AND(E947&gt;50000,E947&lt;110000),"60-100k", E947&gt;100000, "More than 110k ")</f>
        <v>10k-50k</v>
      </c>
      <c r="G947">
        <v>2</v>
      </c>
      <c r="H947" t="s">
        <v>13</v>
      </c>
      <c r="I947" t="s">
        <v>14</v>
      </c>
      <c r="J947" t="s">
        <v>18</v>
      </c>
      <c r="K947">
        <v>1</v>
      </c>
      <c r="L947" t="s">
        <v>16</v>
      </c>
      <c r="M947" t="s">
        <v>32</v>
      </c>
      <c r="N947" s="3">
        <v>38</v>
      </c>
      <c r="O947" s="4" t="str" cm="1">
        <f t="array" ref="O947">_xlfn.IFS(N947 &lt; 46, "25-45 years old", AND(N947 &gt; 45,N947 &lt; 66), "46-65 years old", N947 &gt; 65, "&gt; 65 years old")</f>
        <v>25-45 years old</v>
      </c>
      <c r="P947" t="s">
        <v>15</v>
      </c>
      <c r="Q947" s="5">
        <f t="shared" si="14"/>
        <v>1</v>
      </c>
    </row>
    <row r="948" spans="1:17" x14ac:dyDescent="0.3">
      <c r="A948">
        <v>13343</v>
      </c>
      <c r="B948" s="5" t="s">
        <v>38</v>
      </c>
      <c r="C948" s="5" t="s">
        <v>36</v>
      </c>
      <c r="D948" s="1">
        <v>90000</v>
      </c>
      <c r="E948" s="4">
        <v>90000</v>
      </c>
      <c r="F948" s="9" t="str" cm="1">
        <f t="array" ref="F948">_xlfn.IFS(E948&lt;60000, "10k-50k", AND(E948&gt;50000,E948&lt;110000),"60-100k", E948&gt;100000, "More than 110k ")</f>
        <v>60-100k</v>
      </c>
      <c r="G948">
        <v>5</v>
      </c>
      <c r="H948" t="s">
        <v>13</v>
      </c>
      <c r="I948" t="s">
        <v>28</v>
      </c>
      <c r="J948" t="s">
        <v>15</v>
      </c>
      <c r="K948">
        <v>2</v>
      </c>
      <c r="L948" t="s">
        <v>26</v>
      </c>
      <c r="M948" t="s">
        <v>32</v>
      </c>
      <c r="N948" s="3">
        <v>63</v>
      </c>
      <c r="O948" s="4" t="str" cm="1">
        <f t="array" ref="O948">_xlfn.IFS(N948 &lt; 46, "25-45 years old", AND(N948 &gt; 45,N948 &lt; 66), "46-65 years old", N948 &gt; 65, "&gt; 65 years old")</f>
        <v>46-65 years old</v>
      </c>
      <c r="P948" t="s">
        <v>15</v>
      </c>
      <c r="Q948" s="5">
        <f t="shared" si="14"/>
        <v>1</v>
      </c>
    </row>
    <row r="949" spans="1:17" x14ac:dyDescent="0.3">
      <c r="A949">
        <v>11303</v>
      </c>
      <c r="B949" s="5" t="s">
        <v>39</v>
      </c>
      <c r="C949" s="5" t="s">
        <v>36</v>
      </c>
      <c r="D949" s="1">
        <v>90000</v>
      </c>
      <c r="E949" s="4">
        <v>90000</v>
      </c>
      <c r="F949" s="9" t="str" cm="1">
        <f t="array" ref="F949">_xlfn.IFS(E949&lt;60000, "10k-50k", AND(E949&gt;50000,E949&lt;110000),"60-100k", E949&gt;100000, "More than 110k ")</f>
        <v>60-100k</v>
      </c>
      <c r="G949">
        <v>4</v>
      </c>
      <c r="H949" t="s">
        <v>27</v>
      </c>
      <c r="I949" t="s">
        <v>21</v>
      </c>
      <c r="J949" t="s">
        <v>18</v>
      </c>
      <c r="K949">
        <v>3</v>
      </c>
      <c r="L949" t="s">
        <v>26</v>
      </c>
      <c r="M949" t="s">
        <v>32</v>
      </c>
      <c r="N949" s="3">
        <v>45</v>
      </c>
      <c r="O949" s="4" t="str" cm="1">
        <f t="array" ref="O949">_xlfn.IFS(N949 &lt; 46, "25-45 years old", AND(N949 &gt; 45,N949 &lt; 66), "46-65 years old", N949 &gt; 65, "&gt; 65 years old")</f>
        <v>25-45 years old</v>
      </c>
      <c r="P949" t="s">
        <v>15</v>
      </c>
      <c r="Q949" s="5">
        <f t="shared" si="14"/>
        <v>1</v>
      </c>
    </row>
    <row r="950" spans="1:17" x14ac:dyDescent="0.3">
      <c r="A950">
        <v>21693</v>
      </c>
      <c r="B950" s="5" t="s">
        <v>39</v>
      </c>
      <c r="C950" s="5" t="s">
        <v>36</v>
      </c>
      <c r="D950" s="1">
        <v>60000</v>
      </c>
      <c r="E950" s="4">
        <v>60000</v>
      </c>
      <c r="F950" s="9" t="str" cm="1">
        <f t="array" ref="F950">_xlfn.IFS(E950&lt;60000, "10k-50k", AND(E950&gt;50000,E950&lt;110000),"60-100k", E950&gt;100000, "More than 110k ")</f>
        <v>60-100k</v>
      </c>
      <c r="G950">
        <v>0</v>
      </c>
      <c r="H950" t="s">
        <v>31</v>
      </c>
      <c r="I950" t="s">
        <v>14</v>
      </c>
      <c r="J950" t="s">
        <v>18</v>
      </c>
      <c r="K950">
        <v>0</v>
      </c>
      <c r="L950" t="s">
        <v>16</v>
      </c>
      <c r="M950" t="s">
        <v>32</v>
      </c>
      <c r="N950" s="3">
        <v>40</v>
      </c>
      <c r="O950" s="4" t="str" cm="1">
        <f t="array" ref="O950">_xlfn.IFS(N950 &lt; 46, "25-45 years old", AND(N950 &gt; 45,N950 &lt; 66), "46-65 years old", N950 &gt; 65, "&gt; 65 years old")</f>
        <v>25-45 years old</v>
      </c>
      <c r="P950" t="s">
        <v>18</v>
      </c>
      <c r="Q950" s="5">
        <f t="shared" si="14"/>
        <v>0</v>
      </c>
    </row>
    <row r="951" spans="1:17" x14ac:dyDescent="0.3">
      <c r="A951">
        <v>28056</v>
      </c>
      <c r="B951" s="5" t="s">
        <v>38</v>
      </c>
      <c r="C951" s="5" t="s">
        <v>37</v>
      </c>
      <c r="D951" s="1">
        <v>70000</v>
      </c>
      <c r="E951" s="4">
        <v>70000</v>
      </c>
      <c r="F951" s="9" t="str" cm="1">
        <f t="array" ref="F951">_xlfn.IFS(E951&lt;60000, "10k-50k", AND(E951&gt;50000,E951&lt;110000),"60-100k", E951&gt;100000, "More than 110k ")</f>
        <v>60-100k</v>
      </c>
      <c r="G951">
        <v>2</v>
      </c>
      <c r="H951" t="s">
        <v>29</v>
      </c>
      <c r="I951" t="s">
        <v>14</v>
      </c>
      <c r="J951" t="s">
        <v>15</v>
      </c>
      <c r="K951">
        <v>2</v>
      </c>
      <c r="L951" t="s">
        <v>40</v>
      </c>
      <c r="M951" t="s">
        <v>32</v>
      </c>
      <c r="N951" s="3">
        <v>53</v>
      </c>
      <c r="O951" s="4" t="str" cm="1">
        <f t="array" ref="O951">_xlfn.IFS(N951 &lt; 46, "25-45 years old", AND(N951 &gt; 45,N951 &lt; 66), "46-65 years old", N951 &gt; 65, "&gt; 65 years old")</f>
        <v>46-65 years old</v>
      </c>
      <c r="P951" t="s">
        <v>18</v>
      </c>
      <c r="Q951" s="5">
        <f t="shared" si="14"/>
        <v>0</v>
      </c>
    </row>
    <row r="952" spans="1:17" x14ac:dyDescent="0.3">
      <c r="A952">
        <v>11788</v>
      </c>
      <c r="B952" s="5" t="s">
        <v>39</v>
      </c>
      <c r="C952" s="5" t="s">
        <v>36</v>
      </c>
      <c r="D952" s="1">
        <v>70000</v>
      </c>
      <c r="E952" s="4">
        <v>70000</v>
      </c>
      <c r="F952" s="9" t="str" cm="1">
        <f t="array" ref="F952">_xlfn.IFS(E952&lt;60000, "10k-50k", AND(E952&gt;50000,E952&lt;110000),"60-100k", E952&gt;100000, "More than 110k ")</f>
        <v>60-100k</v>
      </c>
      <c r="G952">
        <v>1</v>
      </c>
      <c r="H952" t="s">
        <v>31</v>
      </c>
      <c r="I952" t="s">
        <v>21</v>
      </c>
      <c r="J952" t="s">
        <v>15</v>
      </c>
      <c r="K952">
        <v>0</v>
      </c>
      <c r="L952" t="s">
        <v>22</v>
      </c>
      <c r="M952" t="s">
        <v>32</v>
      </c>
      <c r="N952" s="3">
        <v>34</v>
      </c>
      <c r="O952" s="4" t="str" cm="1">
        <f t="array" ref="O952">_xlfn.IFS(N952 &lt; 46, "25-45 years old", AND(N952 &gt; 45,N952 &lt; 66), "46-65 years old", N952 &gt; 65, "&gt; 65 years old")</f>
        <v>25-45 years old</v>
      </c>
      <c r="P952" t="s">
        <v>18</v>
      </c>
      <c r="Q952" s="5">
        <f t="shared" si="14"/>
        <v>0</v>
      </c>
    </row>
    <row r="953" spans="1:17" x14ac:dyDescent="0.3">
      <c r="A953">
        <v>22296</v>
      </c>
      <c r="B953" s="5" t="s">
        <v>38</v>
      </c>
      <c r="C953" s="5" t="s">
        <v>37</v>
      </c>
      <c r="D953" s="1">
        <v>70000</v>
      </c>
      <c r="E953" s="4">
        <v>70000</v>
      </c>
      <c r="F953" s="9" t="str" cm="1">
        <f t="array" ref="F953">_xlfn.IFS(E953&lt;60000, "10k-50k", AND(E953&gt;50000,E953&lt;110000),"60-100k", E953&gt;100000, "More than 110k ")</f>
        <v>60-100k</v>
      </c>
      <c r="G953">
        <v>0</v>
      </c>
      <c r="H953" t="s">
        <v>13</v>
      </c>
      <c r="I953" t="s">
        <v>21</v>
      </c>
      <c r="J953" t="s">
        <v>18</v>
      </c>
      <c r="K953">
        <v>1</v>
      </c>
      <c r="L953" t="s">
        <v>16</v>
      </c>
      <c r="M953" t="s">
        <v>32</v>
      </c>
      <c r="N953" s="3">
        <v>38</v>
      </c>
      <c r="O953" s="4" t="str" cm="1">
        <f t="array" ref="O953">_xlfn.IFS(N953 &lt; 46, "25-45 years old", AND(N953 &gt; 45,N953 &lt; 66), "46-65 years old", N953 &gt; 65, "&gt; 65 years old")</f>
        <v>25-45 years old</v>
      </c>
      <c r="P953" t="s">
        <v>18</v>
      </c>
      <c r="Q953" s="5">
        <f t="shared" si="14"/>
        <v>0</v>
      </c>
    </row>
    <row r="954" spans="1:17" x14ac:dyDescent="0.3">
      <c r="A954">
        <v>15319</v>
      </c>
      <c r="B954" s="5" t="s">
        <v>38</v>
      </c>
      <c r="C954" s="5" t="s">
        <v>36</v>
      </c>
      <c r="D954" s="1">
        <v>70000</v>
      </c>
      <c r="E954" s="4">
        <v>70000</v>
      </c>
      <c r="F954" s="9" t="str" cm="1">
        <f t="array" ref="F954">_xlfn.IFS(E954&lt;60000, "10k-50k", AND(E954&gt;50000,E954&lt;110000),"60-100k", E954&gt;100000, "More than 110k ")</f>
        <v>60-100k</v>
      </c>
      <c r="G954">
        <v>4</v>
      </c>
      <c r="H954" t="s">
        <v>13</v>
      </c>
      <c r="I954" t="s">
        <v>28</v>
      </c>
      <c r="J954" t="s">
        <v>18</v>
      </c>
      <c r="K954">
        <v>1</v>
      </c>
      <c r="L954" t="s">
        <v>26</v>
      </c>
      <c r="M954" t="s">
        <v>32</v>
      </c>
      <c r="N954" s="3">
        <v>59</v>
      </c>
      <c r="O954" s="4" t="str" cm="1">
        <f t="array" ref="O954">_xlfn.IFS(N954 &lt; 46, "25-45 years old", AND(N954 &gt; 45,N954 &lt; 66), "46-65 years old", N954 &gt; 65, "&gt; 65 years old")</f>
        <v>46-65 years old</v>
      </c>
      <c r="P954" t="s">
        <v>18</v>
      </c>
      <c r="Q954" s="5">
        <f t="shared" si="14"/>
        <v>0</v>
      </c>
    </row>
    <row r="955" spans="1:17" x14ac:dyDescent="0.3">
      <c r="A955">
        <v>17654</v>
      </c>
      <c r="B955" s="5" t="s">
        <v>39</v>
      </c>
      <c r="C955" s="5" t="s">
        <v>36</v>
      </c>
      <c r="D955" s="1">
        <v>40000</v>
      </c>
      <c r="E955" s="4">
        <v>40000</v>
      </c>
      <c r="F955" s="9" t="str" cm="1">
        <f t="array" ref="F955">_xlfn.IFS(E955&lt;60000, "10k-50k", AND(E955&gt;50000,E955&lt;110000),"60-100k", E955&gt;100000, "More than 110k ")</f>
        <v>10k-50k</v>
      </c>
      <c r="G955">
        <v>3</v>
      </c>
      <c r="H955" t="s">
        <v>19</v>
      </c>
      <c r="I955" t="s">
        <v>20</v>
      </c>
      <c r="J955" t="s">
        <v>15</v>
      </c>
      <c r="K955">
        <v>1</v>
      </c>
      <c r="L955" t="s">
        <v>26</v>
      </c>
      <c r="M955" t="s">
        <v>32</v>
      </c>
      <c r="N955" s="3">
        <v>30</v>
      </c>
      <c r="O955" s="4" t="str" cm="1">
        <f t="array" ref="O955">_xlfn.IFS(N955 &lt; 46, "25-45 years old", AND(N955 &gt; 45,N955 &lt; 66), "46-65 years old", N955 &gt; 65, "&gt; 65 years old")</f>
        <v>25-45 years old</v>
      </c>
      <c r="P955" t="s">
        <v>15</v>
      </c>
      <c r="Q955" s="5">
        <f t="shared" si="14"/>
        <v>1</v>
      </c>
    </row>
    <row r="956" spans="1:17" x14ac:dyDescent="0.3">
      <c r="A956">
        <v>14662</v>
      </c>
      <c r="B956" s="5" t="s">
        <v>38</v>
      </c>
      <c r="C956" s="5" t="s">
        <v>37</v>
      </c>
      <c r="D956" s="1">
        <v>60000</v>
      </c>
      <c r="E956" s="4">
        <v>60000</v>
      </c>
      <c r="F956" s="9" t="str" cm="1">
        <f t="array" ref="F956">_xlfn.IFS(E956&lt;60000, "10k-50k", AND(E956&gt;50000,E956&lt;110000),"60-100k", E956&gt;100000, "More than 110k ")</f>
        <v>60-100k</v>
      </c>
      <c r="G956">
        <v>1</v>
      </c>
      <c r="H956" t="s">
        <v>13</v>
      </c>
      <c r="I956" t="s">
        <v>21</v>
      </c>
      <c r="J956" t="s">
        <v>15</v>
      </c>
      <c r="K956">
        <v>1</v>
      </c>
      <c r="L956" t="s">
        <v>16</v>
      </c>
      <c r="M956" t="s">
        <v>32</v>
      </c>
      <c r="N956" s="3">
        <v>48</v>
      </c>
      <c r="O956" s="4" t="str" cm="1">
        <f t="array" ref="O956">_xlfn.IFS(N956 &lt; 46, "25-45 years old", AND(N956 &gt; 45,N956 &lt; 66), "46-65 years old", N956 &gt; 65, "&gt; 65 years old")</f>
        <v>46-65 years old</v>
      </c>
      <c r="P956" t="s">
        <v>15</v>
      </c>
      <c r="Q956" s="5">
        <f t="shared" si="14"/>
        <v>1</v>
      </c>
    </row>
    <row r="957" spans="1:17" x14ac:dyDescent="0.3">
      <c r="A957">
        <v>17541</v>
      </c>
      <c r="B957" s="5" t="s">
        <v>38</v>
      </c>
      <c r="C957" s="5" t="s">
        <v>36</v>
      </c>
      <c r="D957" s="1">
        <v>40000</v>
      </c>
      <c r="E957" s="4">
        <v>40000</v>
      </c>
      <c r="F957" s="9" t="str" cm="1">
        <f t="array" ref="F957">_xlfn.IFS(E957&lt;60000, "10k-50k", AND(E957&gt;50000,E957&lt;110000),"60-100k", E957&gt;100000, "More than 110k ")</f>
        <v>10k-50k</v>
      </c>
      <c r="G957">
        <v>4</v>
      </c>
      <c r="H957" t="s">
        <v>27</v>
      </c>
      <c r="I957" t="s">
        <v>14</v>
      </c>
      <c r="J957" t="s">
        <v>15</v>
      </c>
      <c r="K957">
        <v>2</v>
      </c>
      <c r="L957" t="s">
        <v>22</v>
      </c>
      <c r="M957" t="s">
        <v>32</v>
      </c>
      <c r="N957" s="3">
        <v>43</v>
      </c>
      <c r="O957" s="4" t="str" cm="1">
        <f t="array" ref="O957">_xlfn.IFS(N957 &lt; 46, "25-45 years old", AND(N957 &gt; 45,N957 &lt; 66), "46-65 years old", N957 &gt; 65, "&gt; 65 years old")</f>
        <v>25-45 years old</v>
      </c>
      <c r="P957" t="s">
        <v>18</v>
      </c>
      <c r="Q957" s="5">
        <f t="shared" si="14"/>
        <v>0</v>
      </c>
    </row>
    <row r="958" spans="1:17" x14ac:dyDescent="0.3">
      <c r="A958">
        <v>13886</v>
      </c>
      <c r="B958" s="5" t="s">
        <v>38</v>
      </c>
      <c r="C958" s="5" t="s">
        <v>36</v>
      </c>
      <c r="D958" s="1">
        <v>70000</v>
      </c>
      <c r="E958" s="4">
        <v>70000</v>
      </c>
      <c r="F958" s="9" t="str" cm="1">
        <f t="array" ref="F958">_xlfn.IFS(E958&lt;60000, "10k-50k", AND(E958&gt;50000,E958&lt;110000),"60-100k", E958&gt;100000, "More than 110k ")</f>
        <v>60-100k</v>
      </c>
      <c r="G958">
        <v>4</v>
      </c>
      <c r="H958" t="s">
        <v>31</v>
      </c>
      <c r="I958" t="s">
        <v>21</v>
      </c>
      <c r="J958" t="s">
        <v>15</v>
      </c>
      <c r="K958">
        <v>0</v>
      </c>
      <c r="L958" t="s">
        <v>22</v>
      </c>
      <c r="M958" t="s">
        <v>32</v>
      </c>
      <c r="N958" s="3">
        <v>35</v>
      </c>
      <c r="O958" s="4" t="str" cm="1">
        <f t="array" ref="O958">_xlfn.IFS(N958 &lt; 46, "25-45 years old", AND(N958 &gt; 45,N958 &lt; 66), "46-65 years old", N958 &gt; 65, "&gt; 65 years old")</f>
        <v>25-45 years old</v>
      </c>
      <c r="P958" t="s">
        <v>15</v>
      </c>
      <c r="Q958" s="5">
        <f t="shared" si="14"/>
        <v>1</v>
      </c>
    </row>
    <row r="959" spans="1:17" x14ac:dyDescent="0.3">
      <c r="A959">
        <v>13073</v>
      </c>
      <c r="B959" s="5" t="s">
        <v>38</v>
      </c>
      <c r="C959" s="5" t="s">
        <v>36</v>
      </c>
      <c r="D959" s="1">
        <v>60000</v>
      </c>
      <c r="E959" s="4">
        <v>60000</v>
      </c>
      <c r="F959" s="9" t="str" cm="1">
        <f t="array" ref="F959">_xlfn.IFS(E959&lt;60000, "10k-50k", AND(E959&gt;50000,E959&lt;110000),"60-100k", E959&gt;100000, "More than 110k ")</f>
        <v>60-100k</v>
      </c>
      <c r="G959">
        <v>0</v>
      </c>
      <c r="H959" t="s">
        <v>19</v>
      </c>
      <c r="I959" t="s">
        <v>21</v>
      </c>
      <c r="J959" t="s">
        <v>15</v>
      </c>
      <c r="K959">
        <v>2</v>
      </c>
      <c r="L959" t="s">
        <v>23</v>
      </c>
      <c r="M959" t="s">
        <v>32</v>
      </c>
      <c r="N959" s="3">
        <v>30</v>
      </c>
      <c r="O959" s="4" t="str" cm="1">
        <f t="array" ref="O959">_xlfn.IFS(N959 &lt; 46, "25-45 years old", AND(N959 &gt; 45,N959 &lt; 66), "46-65 years old", N959 &gt; 65, "&gt; 65 years old")</f>
        <v>25-45 years old</v>
      </c>
      <c r="P959" t="s">
        <v>18</v>
      </c>
      <c r="Q959" s="5">
        <f t="shared" si="14"/>
        <v>0</v>
      </c>
    </row>
    <row r="960" spans="1:17" x14ac:dyDescent="0.3">
      <c r="A960">
        <v>21940</v>
      </c>
      <c r="B960" s="5" t="s">
        <v>38</v>
      </c>
      <c r="C960" s="5" t="s">
        <v>37</v>
      </c>
      <c r="D960" s="1">
        <v>90000</v>
      </c>
      <c r="E960" s="4">
        <v>90000</v>
      </c>
      <c r="F960" s="9" t="str" cm="1">
        <f t="array" ref="F960">_xlfn.IFS(E960&lt;60000, "10k-50k", AND(E960&gt;50000,E960&lt;110000),"60-100k", E960&gt;100000, "More than 110k ")</f>
        <v>60-100k</v>
      </c>
      <c r="G960">
        <v>5</v>
      </c>
      <c r="H960" t="s">
        <v>31</v>
      </c>
      <c r="I960" t="s">
        <v>21</v>
      </c>
      <c r="J960" t="s">
        <v>15</v>
      </c>
      <c r="K960">
        <v>0</v>
      </c>
      <c r="L960" t="s">
        <v>16</v>
      </c>
      <c r="M960" t="s">
        <v>32</v>
      </c>
      <c r="N960" s="3">
        <v>47</v>
      </c>
      <c r="O960" s="4" t="str" cm="1">
        <f t="array" ref="O960">_xlfn.IFS(N960 &lt; 46, "25-45 years old", AND(N960 &gt; 45,N960 &lt; 66), "46-65 years old", N960 &gt; 65, "&gt; 65 years old")</f>
        <v>46-65 years old</v>
      </c>
      <c r="P960" t="s">
        <v>15</v>
      </c>
      <c r="Q960" s="5">
        <f t="shared" si="14"/>
        <v>1</v>
      </c>
    </row>
    <row r="961" spans="1:17" x14ac:dyDescent="0.3">
      <c r="A961">
        <v>20196</v>
      </c>
      <c r="B961" s="5" t="s">
        <v>38</v>
      </c>
      <c r="C961" s="5" t="s">
        <v>37</v>
      </c>
      <c r="D961" s="1">
        <v>60000</v>
      </c>
      <c r="E961" s="4">
        <v>60000</v>
      </c>
      <c r="F961" s="9" t="str" cm="1">
        <f t="array" ref="F961">_xlfn.IFS(E961&lt;60000, "10k-50k", AND(E961&gt;50000,E961&lt;110000),"60-100k", E961&gt;100000, "More than 110k ")</f>
        <v>60-100k</v>
      </c>
      <c r="G961">
        <v>1</v>
      </c>
      <c r="H961" t="s">
        <v>19</v>
      </c>
      <c r="I961" t="s">
        <v>14</v>
      </c>
      <c r="J961" t="s">
        <v>15</v>
      </c>
      <c r="K961">
        <v>1</v>
      </c>
      <c r="L961" t="s">
        <v>22</v>
      </c>
      <c r="M961" t="s">
        <v>32</v>
      </c>
      <c r="N961" s="3">
        <v>45</v>
      </c>
      <c r="O961" s="4" t="str" cm="1">
        <f t="array" ref="O961">_xlfn.IFS(N961 &lt; 46, "25-45 years old", AND(N961 &gt; 45,N961 &lt; 66), "46-65 years old", N961 &gt; 65, "&gt; 65 years old")</f>
        <v>25-45 years old</v>
      </c>
      <c r="P961" t="s">
        <v>15</v>
      </c>
      <c r="Q961" s="5">
        <f t="shared" si="14"/>
        <v>1</v>
      </c>
    </row>
    <row r="962" spans="1:17" x14ac:dyDescent="0.3">
      <c r="A962">
        <v>23491</v>
      </c>
      <c r="B962" s="5" t="s">
        <v>39</v>
      </c>
      <c r="C962" s="5" t="s">
        <v>37</v>
      </c>
      <c r="D962" s="1">
        <v>100000</v>
      </c>
      <c r="E962" s="4">
        <v>100000</v>
      </c>
      <c r="F962" s="9" t="str" cm="1">
        <f t="array" ref="F962">_xlfn.IFS(E962&lt;60000, "10k-50k", AND(E962&gt;50000,E962&lt;110000),"60-100k", E962&gt;100000, "More than 110k ")</f>
        <v>60-100k</v>
      </c>
      <c r="G962">
        <v>0</v>
      </c>
      <c r="H962" t="s">
        <v>19</v>
      </c>
      <c r="I962" t="s">
        <v>21</v>
      </c>
      <c r="J962" t="s">
        <v>18</v>
      </c>
      <c r="K962">
        <v>4</v>
      </c>
      <c r="L962" t="s">
        <v>26</v>
      </c>
      <c r="M962" t="s">
        <v>32</v>
      </c>
      <c r="N962" s="3">
        <v>45</v>
      </c>
      <c r="O962" s="4" t="str" cm="1">
        <f t="array" ref="O962">_xlfn.IFS(N962 &lt; 46, "25-45 years old", AND(N962 &gt; 45,N962 &lt; 66), "46-65 years old", N962 &gt; 65, "&gt; 65 years old")</f>
        <v>25-45 years old</v>
      </c>
      <c r="P962" t="s">
        <v>18</v>
      </c>
      <c r="Q962" s="5">
        <f t="shared" si="14"/>
        <v>0</v>
      </c>
    </row>
    <row r="963" spans="1:17" x14ac:dyDescent="0.3">
      <c r="A963">
        <v>16651</v>
      </c>
      <c r="B963" s="5" t="s">
        <v>38</v>
      </c>
      <c r="C963" s="5" t="s">
        <v>36</v>
      </c>
      <c r="D963" s="1">
        <v>120000</v>
      </c>
      <c r="E963" s="4">
        <v>120000</v>
      </c>
      <c r="F963" s="9" t="str" cm="1">
        <f t="array" ref="F963">_xlfn.IFS(E963&lt;60000, "10k-50k", AND(E963&gt;50000,E963&lt;110000),"60-100k", E963&gt;100000, "More than 110k ")</f>
        <v xml:space="preserve">More than 110k </v>
      </c>
      <c r="G963">
        <v>2</v>
      </c>
      <c r="H963" t="s">
        <v>13</v>
      </c>
      <c r="I963" t="s">
        <v>28</v>
      </c>
      <c r="J963" t="s">
        <v>15</v>
      </c>
      <c r="K963">
        <v>3</v>
      </c>
      <c r="L963" t="s">
        <v>23</v>
      </c>
      <c r="M963" t="s">
        <v>32</v>
      </c>
      <c r="N963" s="3">
        <v>62</v>
      </c>
      <c r="O963" s="4" t="str" cm="1">
        <f t="array" ref="O963">_xlfn.IFS(N963 &lt; 46, "25-45 years old", AND(N963 &gt; 45,N963 &lt; 66), "46-65 years old", N963 &gt; 65, "&gt; 65 years old")</f>
        <v>46-65 years old</v>
      </c>
      <c r="P963" t="s">
        <v>18</v>
      </c>
      <c r="Q963" s="5">
        <f t="shared" ref="Q963:Q1001" si="15" xml:space="preserve"> IF(P963 = "Yes", 1, 0)</f>
        <v>0</v>
      </c>
    </row>
    <row r="964" spans="1:17" x14ac:dyDescent="0.3">
      <c r="A964">
        <v>16813</v>
      </c>
      <c r="B964" s="5" t="s">
        <v>38</v>
      </c>
      <c r="C964" s="5" t="s">
        <v>37</v>
      </c>
      <c r="D964" s="1">
        <v>60000</v>
      </c>
      <c r="E964" s="4">
        <v>60000</v>
      </c>
      <c r="F964" s="9" t="str" cm="1">
        <f t="array" ref="F964">_xlfn.IFS(E964&lt;60000, "10k-50k", AND(E964&gt;50000,E964&lt;110000),"60-100k", E964&gt;100000, "More than 110k ")</f>
        <v>60-100k</v>
      </c>
      <c r="G964">
        <v>2</v>
      </c>
      <c r="H964" t="s">
        <v>19</v>
      </c>
      <c r="I964" t="s">
        <v>21</v>
      </c>
      <c r="J964" t="s">
        <v>15</v>
      </c>
      <c r="K964">
        <v>2</v>
      </c>
      <c r="L964" t="s">
        <v>40</v>
      </c>
      <c r="M964" t="s">
        <v>32</v>
      </c>
      <c r="N964" s="3">
        <v>55</v>
      </c>
      <c r="O964" s="4" t="str" cm="1">
        <f t="array" ref="O964">_xlfn.IFS(N964 &lt; 46, "25-45 years old", AND(N964 &gt; 45,N964 &lt; 66), "46-65 years old", N964 &gt; 65, "&gt; 65 years old")</f>
        <v>46-65 years old</v>
      </c>
      <c r="P964" t="s">
        <v>18</v>
      </c>
      <c r="Q964" s="5">
        <f t="shared" si="15"/>
        <v>0</v>
      </c>
    </row>
    <row r="965" spans="1:17" x14ac:dyDescent="0.3">
      <c r="A965">
        <v>16007</v>
      </c>
      <c r="B965" s="5" t="s">
        <v>38</v>
      </c>
      <c r="C965" s="5" t="s">
        <v>36</v>
      </c>
      <c r="D965" s="1">
        <v>90000</v>
      </c>
      <c r="E965" s="4">
        <v>90000</v>
      </c>
      <c r="F965" s="9" t="str" cm="1">
        <f t="array" ref="F965">_xlfn.IFS(E965&lt;60000, "10k-50k", AND(E965&gt;50000,E965&lt;110000),"60-100k", E965&gt;100000, "More than 110k ")</f>
        <v>60-100k</v>
      </c>
      <c r="G965">
        <v>5</v>
      </c>
      <c r="H965" t="s">
        <v>13</v>
      </c>
      <c r="I965" t="s">
        <v>28</v>
      </c>
      <c r="J965" t="s">
        <v>15</v>
      </c>
      <c r="K965">
        <v>2</v>
      </c>
      <c r="L965" t="s">
        <v>26</v>
      </c>
      <c r="M965" t="s">
        <v>32</v>
      </c>
      <c r="N965" s="3">
        <v>66</v>
      </c>
      <c r="O965" s="4" t="str" cm="1">
        <f t="array" ref="O965">_xlfn.IFS(N965 &lt; 46, "25-45 years old", AND(N965 &gt; 45,N965 &lt; 66), "46-65 years old", N965 &gt; 65, "&gt; 65 years old")</f>
        <v>&gt; 65 years old</v>
      </c>
      <c r="P965" t="s">
        <v>15</v>
      </c>
      <c r="Q965" s="5">
        <f t="shared" si="15"/>
        <v>1</v>
      </c>
    </row>
    <row r="966" spans="1:17" x14ac:dyDescent="0.3">
      <c r="A966">
        <v>27434</v>
      </c>
      <c r="B966" s="5" t="s">
        <v>39</v>
      </c>
      <c r="C966" s="5" t="s">
        <v>37</v>
      </c>
      <c r="D966" s="1">
        <v>70000</v>
      </c>
      <c r="E966" s="4">
        <v>70000</v>
      </c>
      <c r="F966" s="9" t="str" cm="1">
        <f t="array" ref="F966">_xlfn.IFS(E966&lt;60000, "10k-50k", AND(E966&gt;50000,E966&lt;110000),"60-100k", E966&gt;100000, "More than 110k ")</f>
        <v>60-100k</v>
      </c>
      <c r="G966">
        <v>4</v>
      </c>
      <c r="H966" t="s">
        <v>19</v>
      </c>
      <c r="I966" t="s">
        <v>21</v>
      </c>
      <c r="J966" t="s">
        <v>15</v>
      </c>
      <c r="K966">
        <v>1</v>
      </c>
      <c r="L966" t="s">
        <v>40</v>
      </c>
      <c r="M966" t="s">
        <v>32</v>
      </c>
      <c r="N966" s="3">
        <v>56</v>
      </c>
      <c r="O966" s="4" t="str" cm="1">
        <f t="array" ref="O966">_xlfn.IFS(N966 &lt; 46, "25-45 years old", AND(N966 &gt; 45,N966 &lt; 66), "46-65 years old", N966 &gt; 65, "&gt; 65 years old")</f>
        <v>46-65 years old</v>
      </c>
      <c r="P966" t="s">
        <v>18</v>
      </c>
      <c r="Q966" s="5">
        <f t="shared" si="15"/>
        <v>0</v>
      </c>
    </row>
    <row r="967" spans="1:17" x14ac:dyDescent="0.3">
      <c r="A967">
        <v>27756</v>
      </c>
      <c r="B967" s="5" t="s">
        <v>39</v>
      </c>
      <c r="C967" s="5" t="s">
        <v>36</v>
      </c>
      <c r="D967" s="1">
        <v>50000</v>
      </c>
      <c r="E967" s="4">
        <v>50000</v>
      </c>
      <c r="F967" s="9" t="str" cm="1">
        <f t="array" ref="F967">_xlfn.IFS(E967&lt;60000, "10k-50k", AND(E967&gt;50000,E967&lt;110000),"60-100k", E967&gt;100000, "More than 110k ")</f>
        <v>10k-50k</v>
      </c>
      <c r="G967">
        <v>3</v>
      </c>
      <c r="H967" t="s">
        <v>13</v>
      </c>
      <c r="I967" t="s">
        <v>14</v>
      </c>
      <c r="J967" t="s">
        <v>18</v>
      </c>
      <c r="K967">
        <v>1</v>
      </c>
      <c r="L967" t="s">
        <v>16</v>
      </c>
      <c r="M967" t="s">
        <v>32</v>
      </c>
      <c r="N967" s="3">
        <v>40</v>
      </c>
      <c r="O967" s="4" t="str" cm="1">
        <f t="array" ref="O967">_xlfn.IFS(N967 &lt; 46, "25-45 years old", AND(N967 &gt; 45,N967 &lt; 66), "46-65 years old", N967 &gt; 65, "&gt; 65 years old")</f>
        <v>25-45 years old</v>
      </c>
      <c r="P967" t="s">
        <v>18</v>
      </c>
      <c r="Q967" s="5">
        <f t="shared" si="15"/>
        <v>0</v>
      </c>
    </row>
    <row r="968" spans="1:17" x14ac:dyDescent="0.3">
      <c r="A968">
        <v>23818</v>
      </c>
      <c r="B968" s="5" t="s">
        <v>38</v>
      </c>
      <c r="C968" s="5" t="s">
        <v>36</v>
      </c>
      <c r="D968" s="1">
        <v>50000</v>
      </c>
      <c r="E968" s="4">
        <v>50000</v>
      </c>
      <c r="F968" s="9" t="str" cm="1">
        <f t="array" ref="F968">_xlfn.IFS(E968&lt;60000, "10k-50k", AND(E968&gt;50000,E968&lt;110000),"60-100k", E968&gt;100000, "More than 110k ")</f>
        <v>10k-50k</v>
      </c>
      <c r="G968">
        <v>0</v>
      </c>
      <c r="H968" t="s">
        <v>31</v>
      </c>
      <c r="I968" t="s">
        <v>14</v>
      </c>
      <c r="J968" t="s">
        <v>15</v>
      </c>
      <c r="K968">
        <v>0</v>
      </c>
      <c r="L968" t="s">
        <v>26</v>
      </c>
      <c r="M968" t="s">
        <v>32</v>
      </c>
      <c r="N968" s="3">
        <v>33</v>
      </c>
      <c r="O968" s="4" t="str" cm="1">
        <f t="array" ref="O968">_xlfn.IFS(N968 &lt; 46, "25-45 years old", AND(N968 &gt; 45,N968 &lt; 66), "46-65 years old", N968 &gt; 65, "&gt; 65 years old")</f>
        <v>25-45 years old</v>
      </c>
      <c r="P968" t="s">
        <v>15</v>
      </c>
      <c r="Q968" s="5">
        <f t="shared" si="15"/>
        <v>1</v>
      </c>
    </row>
    <row r="969" spans="1:17" x14ac:dyDescent="0.3">
      <c r="A969">
        <v>19012</v>
      </c>
      <c r="B969" s="5" t="s">
        <v>38</v>
      </c>
      <c r="C969" s="5" t="s">
        <v>37</v>
      </c>
      <c r="D969" s="1">
        <v>80000</v>
      </c>
      <c r="E969" s="4">
        <v>80000</v>
      </c>
      <c r="F969" s="9" t="str" cm="1">
        <f t="array" ref="F969">_xlfn.IFS(E969&lt;60000, "10k-50k", AND(E969&gt;50000,E969&lt;110000),"60-100k", E969&gt;100000, "More than 110k ")</f>
        <v>60-100k</v>
      </c>
      <c r="G969">
        <v>3</v>
      </c>
      <c r="H969" t="s">
        <v>13</v>
      </c>
      <c r="I969" t="s">
        <v>28</v>
      </c>
      <c r="J969" t="s">
        <v>15</v>
      </c>
      <c r="K969">
        <v>1</v>
      </c>
      <c r="L969" t="s">
        <v>26</v>
      </c>
      <c r="M969" t="s">
        <v>32</v>
      </c>
      <c r="N969" s="3">
        <v>56</v>
      </c>
      <c r="O969" s="4" t="str" cm="1">
        <f t="array" ref="O969">_xlfn.IFS(N969 &lt; 46, "25-45 years old", AND(N969 &gt; 45,N969 &lt; 66), "46-65 years old", N969 &gt; 65, "&gt; 65 years old")</f>
        <v>46-65 years old</v>
      </c>
      <c r="P969" t="s">
        <v>18</v>
      </c>
      <c r="Q969" s="5">
        <f t="shared" si="15"/>
        <v>0</v>
      </c>
    </row>
    <row r="970" spans="1:17" x14ac:dyDescent="0.3">
      <c r="A970">
        <v>18329</v>
      </c>
      <c r="B970" s="5" t="s">
        <v>39</v>
      </c>
      <c r="C970" s="5" t="s">
        <v>37</v>
      </c>
      <c r="D970" s="1">
        <v>30000</v>
      </c>
      <c r="E970" s="4">
        <v>30000</v>
      </c>
      <c r="F970" s="9" t="str" cm="1">
        <f t="array" ref="F970">_xlfn.IFS(E970&lt;60000, "10k-50k", AND(E970&gt;50000,E970&lt;110000),"60-100k", E970&gt;100000, "More than 110k ")</f>
        <v>10k-50k</v>
      </c>
      <c r="G970">
        <v>0</v>
      </c>
      <c r="H970" t="s">
        <v>29</v>
      </c>
      <c r="I970" t="s">
        <v>20</v>
      </c>
      <c r="J970" t="s">
        <v>18</v>
      </c>
      <c r="K970">
        <v>2</v>
      </c>
      <c r="L970" t="s">
        <v>23</v>
      </c>
      <c r="M970" t="s">
        <v>32</v>
      </c>
      <c r="N970" s="3">
        <v>27</v>
      </c>
      <c r="O970" s="4" t="str" cm="1">
        <f t="array" ref="O970">_xlfn.IFS(N970 &lt; 46, "25-45 years old", AND(N970 &gt; 45,N970 &lt; 66), "46-65 years old", N970 &gt; 65, "&gt; 65 years old")</f>
        <v>25-45 years old</v>
      </c>
      <c r="P970" t="s">
        <v>18</v>
      </c>
      <c r="Q970" s="5">
        <f t="shared" si="15"/>
        <v>0</v>
      </c>
    </row>
    <row r="971" spans="1:17" x14ac:dyDescent="0.3">
      <c r="A971">
        <v>29037</v>
      </c>
      <c r="B971" s="5" t="s">
        <v>38</v>
      </c>
      <c r="C971" s="5" t="s">
        <v>37</v>
      </c>
      <c r="D971" s="1">
        <v>60000</v>
      </c>
      <c r="E971" s="4">
        <v>60000</v>
      </c>
      <c r="F971" s="9" t="str" cm="1">
        <f t="array" ref="F971">_xlfn.IFS(E971&lt;60000, "10k-50k", AND(E971&gt;50000,E971&lt;110000),"60-100k", E971&gt;100000, "More than 110k ")</f>
        <v>60-100k</v>
      </c>
      <c r="G971">
        <v>0</v>
      </c>
      <c r="H971" t="s">
        <v>31</v>
      </c>
      <c r="I971" t="s">
        <v>21</v>
      </c>
      <c r="J971" t="s">
        <v>18</v>
      </c>
      <c r="K971">
        <v>0</v>
      </c>
      <c r="L971" t="s">
        <v>16</v>
      </c>
      <c r="M971" t="s">
        <v>32</v>
      </c>
      <c r="N971" s="3">
        <v>39</v>
      </c>
      <c r="O971" s="4" t="str" cm="1">
        <f t="array" ref="O971">_xlfn.IFS(N971 &lt; 46, "25-45 years old", AND(N971 &gt; 45,N971 &lt; 66), "46-65 years old", N971 &gt; 65, "&gt; 65 years old")</f>
        <v>25-45 years old</v>
      </c>
      <c r="P971" t="s">
        <v>18</v>
      </c>
      <c r="Q971" s="5">
        <f t="shared" si="15"/>
        <v>0</v>
      </c>
    </row>
    <row r="972" spans="1:17" x14ac:dyDescent="0.3">
      <c r="A972">
        <v>26576</v>
      </c>
      <c r="B972" s="5" t="s">
        <v>38</v>
      </c>
      <c r="C972" s="5" t="s">
        <v>36</v>
      </c>
      <c r="D972" s="1">
        <v>60000</v>
      </c>
      <c r="E972" s="4">
        <v>60000</v>
      </c>
      <c r="F972" s="9" t="str" cm="1">
        <f t="array" ref="F972">_xlfn.IFS(E972&lt;60000, "10k-50k", AND(E972&gt;50000,E972&lt;110000),"60-100k", E972&gt;100000, "More than 110k ")</f>
        <v>60-100k</v>
      </c>
      <c r="G972">
        <v>0</v>
      </c>
      <c r="H972" t="s">
        <v>19</v>
      </c>
      <c r="I972" t="s">
        <v>14</v>
      </c>
      <c r="J972" t="s">
        <v>15</v>
      </c>
      <c r="K972">
        <v>2</v>
      </c>
      <c r="L972" t="s">
        <v>23</v>
      </c>
      <c r="M972" t="s">
        <v>32</v>
      </c>
      <c r="N972" s="3">
        <v>31</v>
      </c>
      <c r="O972" s="4" t="str" cm="1">
        <f t="array" ref="O972">_xlfn.IFS(N972 &lt; 46, "25-45 years old", AND(N972 &gt; 45,N972 &lt; 66), "46-65 years old", N972 &gt; 65, "&gt; 65 years old")</f>
        <v>25-45 years old</v>
      </c>
      <c r="P972" t="s">
        <v>18</v>
      </c>
      <c r="Q972" s="5">
        <f t="shared" si="15"/>
        <v>0</v>
      </c>
    </row>
    <row r="973" spans="1:17" x14ac:dyDescent="0.3">
      <c r="A973">
        <v>12192</v>
      </c>
      <c r="B973" s="5" t="s">
        <v>39</v>
      </c>
      <c r="C973" s="5" t="s">
        <v>36</v>
      </c>
      <c r="D973" s="1">
        <v>60000</v>
      </c>
      <c r="E973" s="4">
        <v>60000</v>
      </c>
      <c r="F973" s="9" t="str" cm="1">
        <f t="array" ref="F973">_xlfn.IFS(E973&lt;60000, "10k-50k", AND(E973&gt;50000,E973&lt;110000),"60-100k", E973&gt;100000, "More than 110k ")</f>
        <v>60-100k</v>
      </c>
      <c r="G973">
        <v>2</v>
      </c>
      <c r="H973" t="s">
        <v>29</v>
      </c>
      <c r="I973" t="s">
        <v>14</v>
      </c>
      <c r="J973" t="s">
        <v>18</v>
      </c>
      <c r="K973">
        <v>2</v>
      </c>
      <c r="L973" t="s">
        <v>26</v>
      </c>
      <c r="M973" t="s">
        <v>32</v>
      </c>
      <c r="N973" s="3">
        <v>51</v>
      </c>
      <c r="O973" s="4" t="str" cm="1">
        <f t="array" ref="O973">_xlfn.IFS(N973 &lt; 46, "25-45 years old", AND(N973 &gt; 45,N973 &lt; 66), "46-65 years old", N973 &gt; 65, "&gt; 65 years old")</f>
        <v>46-65 years old</v>
      </c>
      <c r="P973" t="s">
        <v>18</v>
      </c>
      <c r="Q973" s="5">
        <f t="shared" si="15"/>
        <v>0</v>
      </c>
    </row>
    <row r="974" spans="1:17" x14ac:dyDescent="0.3">
      <c r="A974">
        <v>14887</v>
      </c>
      <c r="B974" s="5" t="s">
        <v>38</v>
      </c>
      <c r="C974" s="5" t="s">
        <v>36</v>
      </c>
      <c r="D974" s="1">
        <v>30000</v>
      </c>
      <c r="E974" s="4">
        <v>30000</v>
      </c>
      <c r="F974" s="9" t="str" cm="1">
        <f t="array" ref="F974">_xlfn.IFS(E974&lt;60000, "10k-50k", AND(E974&gt;50000,E974&lt;110000),"60-100k", E974&gt;100000, "More than 110k ")</f>
        <v>10k-50k</v>
      </c>
      <c r="G974">
        <v>1</v>
      </c>
      <c r="H974" t="s">
        <v>27</v>
      </c>
      <c r="I974" t="s">
        <v>20</v>
      </c>
      <c r="J974" t="s">
        <v>15</v>
      </c>
      <c r="K974">
        <v>1</v>
      </c>
      <c r="L974" t="s">
        <v>23</v>
      </c>
      <c r="M974" t="s">
        <v>32</v>
      </c>
      <c r="N974" s="3">
        <v>52</v>
      </c>
      <c r="O974" s="4" t="str" cm="1">
        <f t="array" ref="O974">_xlfn.IFS(N974 &lt; 46, "25-45 years old", AND(N974 &gt; 45,N974 &lt; 66), "46-65 years old", N974 &gt; 65, "&gt; 65 years old")</f>
        <v>46-65 years old</v>
      </c>
      <c r="P974" t="s">
        <v>18</v>
      </c>
      <c r="Q974" s="5">
        <f t="shared" si="15"/>
        <v>0</v>
      </c>
    </row>
    <row r="975" spans="1:17" x14ac:dyDescent="0.3">
      <c r="A975">
        <v>11734</v>
      </c>
      <c r="B975" s="5" t="s">
        <v>38</v>
      </c>
      <c r="C975" s="5" t="s">
        <v>37</v>
      </c>
      <c r="D975" s="1">
        <v>60000</v>
      </c>
      <c r="E975" s="4">
        <v>60000</v>
      </c>
      <c r="F975" s="9" t="str" cm="1">
        <f t="array" ref="F975">_xlfn.IFS(E975&lt;60000, "10k-50k", AND(E975&gt;50000,E975&lt;110000),"60-100k", E975&gt;100000, "More than 110k ")</f>
        <v>60-100k</v>
      </c>
      <c r="G975">
        <v>1</v>
      </c>
      <c r="H975" t="s">
        <v>19</v>
      </c>
      <c r="I975" t="s">
        <v>14</v>
      </c>
      <c r="J975" t="s">
        <v>18</v>
      </c>
      <c r="K975">
        <v>1</v>
      </c>
      <c r="L975" t="s">
        <v>16</v>
      </c>
      <c r="M975" t="s">
        <v>32</v>
      </c>
      <c r="N975" s="3">
        <v>47</v>
      </c>
      <c r="O975" s="4" t="str" cm="1">
        <f t="array" ref="O975">_xlfn.IFS(N975 &lt; 46, "25-45 years old", AND(N975 &gt; 45,N975 &lt; 66), "46-65 years old", N975 &gt; 65, "&gt; 65 years old")</f>
        <v>46-65 years old</v>
      </c>
      <c r="P975" t="s">
        <v>18</v>
      </c>
      <c r="Q975" s="5">
        <f t="shared" si="15"/>
        <v>0</v>
      </c>
    </row>
    <row r="976" spans="1:17" x14ac:dyDescent="0.3">
      <c r="A976">
        <v>17462</v>
      </c>
      <c r="B976" s="5" t="s">
        <v>38</v>
      </c>
      <c r="C976" s="5" t="s">
        <v>37</v>
      </c>
      <c r="D976" s="1">
        <v>70000</v>
      </c>
      <c r="E976" s="4">
        <v>70000</v>
      </c>
      <c r="F976" s="9" t="str" cm="1">
        <f t="array" ref="F976">_xlfn.IFS(E976&lt;60000, "10k-50k", AND(E976&gt;50000,E976&lt;110000),"60-100k", E976&gt;100000, "More than 110k ")</f>
        <v>60-100k</v>
      </c>
      <c r="G976">
        <v>3</v>
      </c>
      <c r="H976" t="s">
        <v>31</v>
      </c>
      <c r="I976" t="s">
        <v>28</v>
      </c>
      <c r="J976" t="s">
        <v>15</v>
      </c>
      <c r="K976">
        <v>2</v>
      </c>
      <c r="L976" t="s">
        <v>23</v>
      </c>
      <c r="M976" t="s">
        <v>32</v>
      </c>
      <c r="N976" s="3">
        <v>53</v>
      </c>
      <c r="O976" s="4" t="str" cm="1">
        <f t="array" ref="O976">_xlfn.IFS(N976 &lt; 46, "25-45 years old", AND(N976 &gt; 45,N976 &lt; 66), "46-65 years old", N976 &gt; 65, "&gt; 65 years old")</f>
        <v>46-65 years old</v>
      </c>
      <c r="P976" t="s">
        <v>15</v>
      </c>
      <c r="Q976" s="5">
        <f t="shared" si="15"/>
        <v>1</v>
      </c>
    </row>
    <row r="977" spans="1:17" x14ac:dyDescent="0.3">
      <c r="A977">
        <v>20659</v>
      </c>
      <c r="B977" s="5" t="s">
        <v>38</v>
      </c>
      <c r="C977" s="5" t="s">
        <v>37</v>
      </c>
      <c r="D977" s="1">
        <v>70000</v>
      </c>
      <c r="E977" s="4">
        <v>70000</v>
      </c>
      <c r="F977" s="9" t="str" cm="1">
        <f t="array" ref="F977">_xlfn.IFS(E977&lt;60000, "10k-50k", AND(E977&gt;50000,E977&lt;110000),"60-100k", E977&gt;100000, "More than 110k ")</f>
        <v>60-100k</v>
      </c>
      <c r="G977">
        <v>3</v>
      </c>
      <c r="H977" t="s">
        <v>31</v>
      </c>
      <c r="I977" t="s">
        <v>21</v>
      </c>
      <c r="J977" t="s">
        <v>15</v>
      </c>
      <c r="K977">
        <v>0</v>
      </c>
      <c r="L977" t="s">
        <v>16</v>
      </c>
      <c r="M977" t="s">
        <v>32</v>
      </c>
      <c r="N977" s="3">
        <v>35</v>
      </c>
      <c r="O977" s="4" t="str" cm="1">
        <f t="array" ref="O977">_xlfn.IFS(N977 &lt; 46, "25-45 years old", AND(N977 &gt; 45,N977 &lt; 66), "46-65 years old", N977 &gt; 65, "&gt; 65 years old")</f>
        <v>25-45 years old</v>
      </c>
      <c r="P977" t="s">
        <v>15</v>
      </c>
      <c r="Q977" s="5">
        <f t="shared" si="15"/>
        <v>1</v>
      </c>
    </row>
    <row r="978" spans="1:17" x14ac:dyDescent="0.3">
      <c r="A978">
        <v>28004</v>
      </c>
      <c r="B978" s="5" t="s">
        <v>38</v>
      </c>
      <c r="C978" s="5" t="s">
        <v>36</v>
      </c>
      <c r="D978" s="1">
        <v>60000</v>
      </c>
      <c r="E978" s="4">
        <v>60000</v>
      </c>
      <c r="F978" s="9" t="str" cm="1">
        <f t="array" ref="F978">_xlfn.IFS(E978&lt;60000, "10k-50k", AND(E978&gt;50000,E978&lt;110000),"60-100k", E978&gt;100000, "More than 110k ")</f>
        <v>60-100k</v>
      </c>
      <c r="G978">
        <v>3</v>
      </c>
      <c r="H978" t="s">
        <v>13</v>
      </c>
      <c r="I978" t="s">
        <v>28</v>
      </c>
      <c r="J978" t="s">
        <v>15</v>
      </c>
      <c r="K978">
        <v>2</v>
      </c>
      <c r="L978" t="s">
        <v>40</v>
      </c>
      <c r="M978" t="s">
        <v>32</v>
      </c>
      <c r="N978" s="3">
        <v>66</v>
      </c>
      <c r="O978" s="4" t="str" cm="1">
        <f t="array" ref="O978">_xlfn.IFS(N978 &lt; 46, "25-45 years old", AND(N978 &gt; 45,N978 &lt; 66), "46-65 years old", N978 &gt; 65, "&gt; 65 years old")</f>
        <v>&gt; 65 years old</v>
      </c>
      <c r="P978" t="s">
        <v>18</v>
      </c>
      <c r="Q978" s="5">
        <f t="shared" si="15"/>
        <v>0</v>
      </c>
    </row>
    <row r="979" spans="1:17" x14ac:dyDescent="0.3">
      <c r="A979">
        <v>19741</v>
      </c>
      <c r="B979" s="5" t="s">
        <v>39</v>
      </c>
      <c r="C979" s="5" t="s">
        <v>36</v>
      </c>
      <c r="D979" s="1">
        <v>80000</v>
      </c>
      <c r="E979" s="4">
        <v>80000</v>
      </c>
      <c r="F979" s="9" t="str" cm="1">
        <f t="array" ref="F979">_xlfn.IFS(E979&lt;60000, "10k-50k", AND(E979&gt;50000,E979&lt;110000),"60-100k", E979&gt;100000, "More than 110k ")</f>
        <v>60-100k</v>
      </c>
      <c r="G979">
        <v>4</v>
      </c>
      <c r="H979" t="s">
        <v>31</v>
      </c>
      <c r="I979" t="s">
        <v>28</v>
      </c>
      <c r="J979" t="s">
        <v>15</v>
      </c>
      <c r="K979">
        <v>2</v>
      </c>
      <c r="L979" t="s">
        <v>23</v>
      </c>
      <c r="M979" t="s">
        <v>32</v>
      </c>
      <c r="N979" s="3">
        <v>65</v>
      </c>
      <c r="O979" s="4" t="str" cm="1">
        <f t="array" ref="O979">_xlfn.IFS(N979 &lt; 46, "25-45 years old", AND(N979 &gt; 45,N979 &lt; 66), "46-65 years old", N979 &gt; 65, "&gt; 65 years old")</f>
        <v>46-65 years old</v>
      </c>
      <c r="P979" t="s">
        <v>18</v>
      </c>
      <c r="Q979" s="5">
        <f t="shared" si="15"/>
        <v>0</v>
      </c>
    </row>
    <row r="980" spans="1:17" x14ac:dyDescent="0.3">
      <c r="A980">
        <v>17450</v>
      </c>
      <c r="B980" s="5" t="s">
        <v>38</v>
      </c>
      <c r="C980" s="5" t="s">
        <v>37</v>
      </c>
      <c r="D980" s="1">
        <v>80000</v>
      </c>
      <c r="E980" s="4">
        <v>80000</v>
      </c>
      <c r="F980" s="9" t="str" cm="1">
        <f t="array" ref="F980">_xlfn.IFS(E980&lt;60000, "10k-50k", AND(E980&gt;50000,E980&lt;110000),"60-100k", E980&gt;100000, "More than 110k ")</f>
        <v>60-100k</v>
      </c>
      <c r="G980">
        <v>5</v>
      </c>
      <c r="H980" t="s">
        <v>19</v>
      </c>
      <c r="I980" t="s">
        <v>21</v>
      </c>
      <c r="J980" t="s">
        <v>15</v>
      </c>
      <c r="K980">
        <v>3</v>
      </c>
      <c r="L980" t="s">
        <v>23</v>
      </c>
      <c r="M980" t="s">
        <v>32</v>
      </c>
      <c r="N980" s="3">
        <v>45</v>
      </c>
      <c r="O980" s="4" t="str" cm="1">
        <f t="array" ref="O980">_xlfn.IFS(N980 &lt; 46, "25-45 years old", AND(N980 &gt; 45,N980 &lt; 66), "46-65 years old", N980 &gt; 65, "&gt; 65 years old")</f>
        <v>25-45 years old</v>
      </c>
      <c r="P980" t="s">
        <v>18</v>
      </c>
      <c r="Q980" s="5">
        <f t="shared" si="15"/>
        <v>0</v>
      </c>
    </row>
    <row r="981" spans="1:17" x14ac:dyDescent="0.3">
      <c r="A981">
        <v>17337</v>
      </c>
      <c r="B981" s="5" t="s">
        <v>39</v>
      </c>
      <c r="C981" s="5" t="s">
        <v>37</v>
      </c>
      <c r="D981" s="1">
        <v>40000</v>
      </c>
      <c r="E981" s="4">
        <v>40000</v>
      </c>
      <c r="F981" s="9" t="str" cm="1">
        <f t="array" ref="F981">_xlfn.IFS(E981&lt;60000, "10k-50k", AND(E981&gt;50000,E981&lt;110000),"60-100k", E981&gt;100000, "More than 110k ")</f>
        <v>10k-50k</v>
      </c>
      <c r="G981">
        <v>0</v>
      </c>
      <c r="H981" t="s">
        <v>27</v>
      </c>
      <c r="I981" t="s">
        <v>14</v>
      </c>
      <c r="J981" t="s">
        <v>15</v>
      </c>
      <c r="K981">
        <v>1</v>
      </c>
      <c r="L981" t="s">
        <v>23</v>
      </c>
      <c r="M981" t="s">
        <v>32</v>
      </c>
      <c r="N981" s="3">
        <v>31</v>
      </c>
      <c r="O981" s="4" t="str" cm="1">
        <f t="array" ref="O981">_xlfn.IFS(N981 &lt; 46, "25-45 years old", AND(N981 &gt; 45,N981 &lt; 66), "46-65 years old", N981 &gt; 65, "&gt; 65 years old")</f>
        <v>25-45 years old</v>
      </c>
      <c r="P981" t="s">
        <v>18</v>
      </c>
      <c r="Q981" s="5">
        <f t="shared" si="15"/>
        <v>0</v>
      </c>
    </row>
    <row r="982" spans="1:17" x14ac:dyDescent="0.3">
      <c r="A982">
        <v>18594</v>
      </c>
      <c r="B982" s="5" t="s">
        <v>39</v>
      </c>
      <c r="C982" s="5" t="s">
        <v>36</v>
      </c>
      <c r="D982" s="1">
        <v>80000</v>
      </c>
      <c r="E982" s="4">
        <v>80000</v>
      </c>
      <c r="F982" s="9" t="str" cm="1">
        <f t="array" ref="F982">_xlfn.IFS(E982&lt;60000, "10k-50k", AND(E982&gt;50000,E982&lt;110000),"60-100k", E982&gt;100000, "More than 110k ")</f>
        <v>60-100k</v>
      </c>
      <c r="G982">
        <v>3</v>
      </c>
      <c r="H982" t="s">
        <v>13</v>
      </c>
      <c r="I982" t="s">
        <v>14</v>
      </c>
      <c r="J982" t="s">
        <v>15</v>
      </c>
      <c r="K982">
        <v>3</v>
      </c>
      <c r="L982" t="s">
        <v>40</v>
      </c>
      <c r="M982" t="s">
        <v>32</v>
      </c>
      <c r="N982" s="3">
        <v>40</v>
      </c>
      <c r="O982" s="4" t="str" cm="1">
        <f t="array" ref="O982">_xlfn.IFS(N982 &lt; 46, "25-45 years old", AND(N982 &gt; 45,N982 &lt; 66), "46-65 years old", N982 &gt; 65, "&gt; 65 years old")</f>
        <v>25-45 years old</v>
      </c>
      <c r="P982" t="s">
        <v>15</v>
      </c>
      <c r="Q982" s="5">
        <f t="shared" si="15"/>
        <v>1</v>
      </c>
    </row>
    <row r="983" spans="1:17" x14ac:dyDescent="0.3">
      <c r="A983">
        <v>15982</v>
      </c>
      <c r="B983" s="5" t="s">
        <v>38</v>
      </c>
      <c r="C983" s="5" t="s">
        <v>37</v>
      </c>
      <c r="D983" s="1">
        <v>110000</v>
      </c>
      <c r="E983" s="4">
        <v>110000</v>
      </c>
      <c r="F983" s="9" t="str" cm="1">
        <f t="array" ref="F983">_xlfn.IFS(E983&lt;60000, "10k-50k", AND(E983&gt;50000,E983&lt;110000),"60-100k", E983&gt;100000, "More than 110k ")</f>
        <v xml:space="preserve">More than 110k </v>
      </c>
      <c r="G983">
        <v>5</v>
      </c>
      <c r="H983" t="s">
        <v>19</v>
      </c>
      <c r="I983" t="s">
        <v>21</v>
      </c>
      <c r="J983" t="s">
        <v>15</v>
      </c>
      <c r="K983">
        <v>4</v>
      </c>
      <c r="L983" t="s">
        <v>22</v>
      </c>
      <c r="M983" t="s">
        <v>32</v>
      </c>
      <c r="N983" s="3">
        <v>46</v>
      </c>
      <c r="O983" s="4" t="str" cm="1">
        <f t="array" ref="O983">_xlfn.IFS(N983 &lt; 46, "25-45 years old", AND(N983 &gt; 45,N983 &lt; 66), "46-65 years old", N983 &gt; 65, "&gt; 65 years old")</f>
        <v>46-65 years old</v>
      </c>
      <c r="P983" t="s">
        <v>18</v>
      </c>
      <c r="Q983" s="5">
        <f t="shared" si="15"/>
        <v>0</v>
      </c>
    </row>
    <row r="984" spans="1:17" x14ac:dyDescent="0.3">
      <c r="A984">
        <v>28625</v>
      </c>
      <c r="B984" s="5" t="s">
        <v>39</v>
      </c>
      <c r="C984" s="5" t="s">
        <v>37</v>
      </c>
      <c r="D984" s="1">
        <v>40000</v>
      </c>
      <c r="E984" s="4">
        <v>40000</v>
      </c>
      <c r="F984" s="9" t="str" cm="1">
        <f t="array" ref="F984">_xlfn.IFS(E984&lt;60000, "10k-50k", AND(E984&gt;50000,E984&lt;110000),"60-100k", E984&gt;100000, "More than 110k ")</f>
        <v>10k-50k</v>
      </c>
      <c r="G984">
        <v>2</v>
      </c>
      <c r="H984" t="s">
        <v>19</v>
      </c>
      <c r="I984" t="s">
        <v>20</v>
      </c>
      <c r="J984" t="s">
        <v>18</v>
      </c>
      <c r="K984">
        <v>1</v>
      </c>
      <c r="L984" t="s">
        <v>26</v>
      </c>
      <c r="M984" t="s">
        <v>32</v>
      </c>
      <c r="N984" s="3">
        <v>47</v>
      </c>
      <c r="O984" s="4" t="str" cm="1">
        <f t="array" ref="O984">_xlfn.IFS(N984 &lt; 46, "25-45 years old", AND(N984 &gt; 45,N984 &lt; 66), "46-65 years old", N984 &gt; 65, "&gt; 65 years old")</f>
        <v>46-65 years old</v>
      </c>
      <c r="P984" t="s">
        <v>15</v>
      </c>
      <c r="Q984" s="5">
        <f t="shared" si="15"/>
        <v>1</v>
      </c>
    </row>
    <row r="985" spans="1:17" x14ac:dyDescent="0.3">
      <c r="A985">
        <v>11269</v>
      </c>
      <c r="B985" s="5" t="s">
        <v>38</v>
      </c>
      <c r="C985" s="5" t="s">
        <v>37</v>
      </c>
      <c r="D985" s="1">
        <v>130000</v>
      </c>
      <c r="E985" s="4">
        <v>130000</v>
      </c>
      <c r="F985" s="9" t="str" cm="1">
        <f t="array" ref="F985">_xlfn.IFS(E985&lt;60000, "10k-50k", AND(E985&gt;50000,E985&lt;110000),"60-100k", E985&gt;100000, "More than 110k ")</f>
        <v xml:space="preserve">More than 110k </v>
      </c>
      <c r="G985">
        <v>2</v>
      </c>
      <c r="H985" t="s">
        <v>31</v>
      </c>
      <c r="I985" t="s">
        <v>28</v>
      </c>
      <c r="J985" t="s">
        <v>15</v>
      </c>
      <c r="K985">
        <v>2</v>
      </c>
      <c r="L985" t="s">
        <v>16</v>
      </c>
      <c r="M985" t="s">
        <v>32</v>
      </c>
      <c r="N985" s="3">
        <v>41</v>
      </c>
      <c r="O985" s="4" t="str" cm="1">
        <f t="array" ref="O985">_xlfn.IFS(N985 &lt; 46, "25-45 years old", AND(N985 &gt; 45,N985 &lt; 66), "46-65 years old", N985 &gt; 65, "&gt; 65 years old")</f>
        <v>25-45 years old</v>
      </c>
      <c r="P985" t="s">
        <v>18</v>
      </c>
      <c r="Q985" s="5">
        <f t="shared" si="15"/>
        <v>0</v>
      </c>
    </row>
    <row r="986" spans="1:17" x14ac:dyDescent="0.3">
      <c r="A986">
        <v>25148</v>
      </c>
      <c r="B986" s="5" t="s">
        <v>38</v>
      </c>
      <c r="C986" s="5" t="s">
        <v>37</v>
      </c>
      <c r="D986" s="1">
        <v>60000</v>
      </c>
      <c r="E986" s="4">
        <v>60000</v>
      </c>
      <c r="F986" s="9" t="str" cm="1">
        <f t="array" ref="F986">_xlfn.IFS(E986&lt;60000, "10k-50k", AND(E986&gt;50000,E986&lt;110000),"60-100k", E986&gt;100000, "More than 110k ")</f>
        <v>60-100k</v>
      </c>
      <c r="G986">
        <v>2</v>
      </c>
      <c r="H986" t="s">
        <v>27</v>
      </c>
      <c r="I986" t="s">
        <v>21</v>
      </c>
      <c r="J986" t="s">
        <v>18</v>
      </c>
      <c r="K986">
        <v>2</v>
      </c>
      <c r="L986" t="s">
        <v>26</v>
      </c>
      <c r="M986" t="s">
        <v>32</v>
      </c>
      <c r="N986" s="3">
        <v>48</v>
      </c>
      <c r="O986" s="4" t="str" cm="1">
        <f t="array" ref="O986">_xlfn.IFS(N986 &lt; 46, "25-45 years old", AND(N986 &gt; 45,N986 &lt; 66), "46-65 years old", N986 &gt; 65, "&gt; 65 years old")</f>
        <v>46-65 years old</v>
      </c>
      <c r="P986" t="s">
        <v>15</v>
      </c>
      <c r="Q986" s="5">
        <f t="shared" si="15"/>
        <v>1</v>
      </c>
    </row>
    <row r="987" spans="1:17" x14ac:dyDescent="0.3">
      <c r="A987">
        <v>13920</v>
      </c>
      <c r="B987" s="5" t="s">
        <v>39</v>
      </c>
      <c r="C987" s="5" t="s">
        <v>36</v>
      </c>
      <c r="D987" s="1">
        <v>50000</v>
      </c>
      <c r="E987" s="4">
        <v>50000</v>
      </c>
      <c r="F987" s="9" t="str" cm="1">
        <f t="array" ref="F987">_xlfn.IFS(E987&lt;60000, "10k-50k", AND(E987&gt;50000,E987&lt;110000),"60-100k", E987&gt;100000, "More than 110k ")</f>
        <v>10k-50k</v>
      </c>
      <c r="G987">
        <v>4</v>
      </c>
      <c r="H987" t="s">
        <v>13</v>
      </c>
      <c r="I987" t="s">
        <v>14</v>
      </c>
      <c r="J987" t="s">
        <v>15</v>
      </c>
      <c r="K987">
        <v>2</v>
      </c>
      <c r="L987" t="s">
        <v>16</v>
      </c>
      <c r="M987" t="s">
        <v>32</v>
      </c>
      <c r="N987" s="3">
        <v>42</v>
      </c>
      <c r="O987" s="4" t="str" cm="1">
        <f t="array" ref="O987">_xlfn.IFS(N987 &lt; 46, "25-45 years old", AND(N987 &gt; 45,N987 &lt; 66), "46-65 years old", N987 &gt; 65, "&gt; 65 years old")</f>
        <v>25-45 years old</v>
      </c>
      <c r="P987" t="s">
        <v>18</v>
      </c>
      <c r="Q987" s="5">
        <f t="shared" si="15"/>
        <v>0</v>
      </c>
    </row>
    <row r="988" spans="1:17" x14ac:dyDescent="0.3">
      <c r="A988">
        <v>23704</v>
      </c>
      <c r="B988" s="5" t="s">
        <v>39</v>
      </c>
      <c r="C988" s="5" t="s">
        <v>37</v>
      </c>
      <c r="D988" s="1">
        <v>40000</v>
      </c>
      <c r="E988" s="4">
        <v>40000</v>
      </c>
      <c r="F988" s="9" t="str" cm="1">
        <f t="array" ref="F988">_xlfn.IFS(E988&lt;60000, "10k-50k", AND(E988&gt;50000,E988&lt;110000),"60-100k", E988&gt;100000, "More than 110k ")</f>
        <v>10k-50k</v>
      </c>
      <c r="G988">
        <v>5</v>
      </c>
      <c r="H988" t="s">
        <v>27</v>
      </c>
      <c r="I988" t="s">
        <v>21</v>
      </c>
      <c r="J988" t="s">
        <v>15</v>
      </c>
      <c r="K988">
        <v>4</v>
      </c>
      <c r="L988" t="s">
        <v>40</v>
      </c>
      <c r="M988" t="s">
        <v>32</v>
      </c>
      <c r="N988" s="3">
        <v>60</v>
      </c>
      <c r="O988" s="4" t="str" cm="1">
        <f t="array" ref="O988">_xlfn.IFS(N988 &lt; 46, "25-45 years old", AND(N988 &gt; 45,N988 &lt; 66), "46-65 years old", N988 &gt; 65, "&gt; 65 years old")</f>
        <v>46-65 years old</v>
      </c>
      <c r="P988" t="s">
        <v>15</v>
      </c>
      <c r="Q988" s="5">
        <f t="shared" si="15"/>
        <v>1</v>
      </c>
    </row>
    <row r="989" spans="1:17" x14ac:dyDescent="0.3">
      <c r="A989">
        <v>28972</v>
      </c>
      <c r="B989" s="5" t="s">
        <v>39</v>
      </c>
      <c r="C989" s="5" t="s">
        <v>36</v>
      </c>
      <c r="D989" s="1">
        <v>60000</v>
      </c>
      <c r="E989" s="4">
        <v>60000</v>
      </c>
      <c r="F989" s="9" t="str" cm="1">
        <f t="array" ref="F989">_xlfn.IFS(E989&lt;60000, "10k-50k", AND(E989&gt;50000,E989&lt;110000),"60-100k", E989&gt;100000, "More than 110k ")</f>
        <v>60-100k</v>
      </c>
      <c r="G989">
        <v>3</v>
      </c>
      <c r="H989" t="s">
        <v>31</v>
      </c>
      <c r="I989" t="s">
        <v>28</v>
      </c>
      <c r="J989" t="s">
        <v>15</v>
      </c>
      <c r="K989">
        <v>2</v>
      </c>
      <c r="L989" t="s">
        <v>40</v>
      </c>
      <c r="M989" t="s">
        <v>32</v>
      </c>
      <c r="N989" s="3">
        <v>66</v>
      </c>
      <c r="O989" s="4" t="str" cm="1">
        <f t="array" ref="O989">_xlfn.IFS(N989 &lt; 46, "25-45 years old", AND(N989 &gt; 45,N989 &lt; 66), "46-65 years old", N989 &gt; 65, "&gt; 65 years old")</f>
        <v>&gt; 65 years old</v>
      </c>
      <c r="P989" t="s">
        <v>18</v>
      </c>
      <c r="Q989" s="5">
        <f t="shared" si="15"/>
        <v>0</v>
      </c>
    </row>
    <row r="990" spans="1:17" x14ac:dyDescent="0.3">
      <c r="A990">
        <v>22730</v>
      </c>
      <c r="B990" s="5" t="s">
        <v>38</v>
      </c>
      <c r="C990" s="5" t="s">
        <v>37</v>
      </c>
      <c r="D990" s="1">
        <v>70000</v>
      </c>
      <c r="E990" s="4">
        <v>70000</v>
      </c>
      <c r="F990" s="9" t="str" cm="1">
        <f t="array" ref="F990">_xlfn.IFS(E990&lt;60000, "10k-50k", AND(E990&gt;50000,E990&lt;110000),"60-100k", E990&gt;100000, "More than 110k ")</f>
        <v>60-100k</v>
      </c>
      <c r="G990">
        <v>5</v>
      </c>
      <c r="H990" t="s">
        <v>13</v>
      </c>
      <c r="I990" t="s">
        <v>28</v>
      </c>
      <c r="J990" t="s">
        <v>15</v>
      </c>
      <c r="K990">
        <v>2</v>
      </c>
      <c r="L990" t="s">
        <v>40</v>
      </c>
      <c r="M990" t="s">
        <v>32</v>
      </c>
      <c r="N990" s="3">
        <v>63</v>
      </c>
      <c r="O990" s="4" t="str" cm="1">
        <f t="array" ref="O990">_xlfn.IFS(N990 &lt; 46, "25-45 years old", AND(N990 &gt; 45,N990 &lt; 66), "46-65 years old", N990 &gt; 65, "&gt; 65 years old")</f>
        <v>46-65 years old</v>
      </c>
      <c r="P990" t="s">
        <v>18</v>
      </c>
      <c r="Q990" s="5">
        <f t="shared" si="15"/>
        <v>0</v>
      </c>
    </row>
    <row r="991" spans="1:17" x14ac:dyDescent="0.3">
      <c r="A991">
        <v>29134</v>
      </c>
      <c r="B991" s="5" t="s">
        <v>38</v>
      </c>
      <c r="C991" s="5" t="s">
        <v>37</v>
      </c>
      <c r="D991" s="1">
        <v>60000</v>
      </c>
      <c r="E991" s="4">
        <v>60000</v>
      </c>
      <c r="F991" s="9" t="str" cm="1">
        <f t="array" ref="F991">_xlfn.IFS(E991&lt;60000, "10k-50k", AND(E991&gt;50000,E991&lt;110000),"60-100k", E991&gt;100000, "More than 110k ")</f>
        <v>60-100k</v>
      </c>
      <c r="G991">
        <v>4</v>
      </c>
      <c r="H991" t="s">
        <v>13</v>
      </c>
      <c r="I991" t="s">
        <v>14</v>
      </c>
      <c r="J991" t="s">
        <v>18</v>
      </c>
      <c r="K991">
        <v>3</v>
      </c>
      <c r="L991" t="s">
        <v>40</v>
      </c>
      <c r="M991" t="s">
        <v>32</v>
      </c>
      <c r="N991" s="3">
        <v>42</v>
      </c>
      <c r="O991" s="4" t="str" cm="1">
        <f t="array" ref="O991">_xlfn.IFS(N991 &lt; 46, "25-45 years old", AND(N991 &gt; 45,N991 &lt; 66), "46-65 years old", N991 &gt; 65, "&gt; 65 years old")</f>
        <v>25-45 years old</v>
      </c>
      <c r="P991" t="s">
        <v>18</v>
      </c>
      <c r="Q991" s="5">
        <f t="shared" si="15"/>
        <v>0</v>
      </c>
    </row>
    <row r="992" spans="1:17" x14ac:dyDescent="0.3">
      <c r="A992">
        <v>14332</v>
      </c>
      <c r="B992" s="5" t="s">
        <v>39</v>
      </c>
      <c r="C992" s="5" t="s">
        <v>36</v>
      </c>
      <c r="D992" s="1">
        <v>30000</v>
      </c>
      <c r="E992" s="4">
        <v>30000</v>
      </c>
      <c r="F992" s="9" t="str" cm="1">
        <f t="array" ref="F992">_xlfn.IFS(E992&lt;60000, "10k-50k", AND(E992&gt;50000,E992&lt;110000),"60-100k", E992&gt;100000, "More than 110k ")</f>
        <v>10k-50k</v>
      </c>
      <c r="G992">
        <v>0</v>
      </c>
      <c r="H992" t="s">
        <v>27</v>
      </c>
      <c r="I992" t="s">
        <v>14</v>
      </c>
      <c r="J992" t="s">
        <v>18</v>
      </c>
      <c r="K992">
        <v>2</v>
      </c>
      <c r="L992" t="s">
        <v>23</v>
      </c>
      <c r="M992" t="s">
        <v>32</v>
      </c>
      <c r="N992" s="3">
        <v>26</v>
      </c>
      <c r="O992" s="4" t="str" cm="1">
        <f t="array" ref="O992">_xlfn.IFS(N992 &lt; 46, "25-45 years old", AND(N992 &gt; 45,N992 &lt; 66), "46-65 years old", N992 &gt; 65, "&gt; 65 years old")</f>
        <v>25-45 years old</v>
      </c>
      <c r="P992" t="s">
        <v>18</v>
      </c>
      <c r="Q992" s="5">
        <f t="shared" si="15"/>
        <v>0</v>
      </c>
    </row>
    <row r="993" spans="1:17" x14ac:dyDescent="0.3">
      <c r="A993">
        <v>19117</v>
      </c>
      <c r="B993" s="5" t="s">
        <v>39</v>
      </c>
      <c r="C993" s="5" t="s">
        <v>36</v>
      </c>
      <c r="D993" s="1">
        <v>60000</v>
      </c>
      <c r="E993" s="4">
        <v>60000</v>
      </c>
      <c r="F993" s="9" t="str" cm="1">
        <f t="array" ref="F993">_xlfn.IFS(E993&lt;60000, "10k-50k", AND(E993&gt;50000,E993&lt;110000),"60-100k", E993&gt;100000, "More than 110k ")</f>
        <v>60-100k</v>
      </c>
      <c r="G993">
        <v>1</v>
      </c>
      <c r="H993" t="s">
        <v>31</v>
      </c>
      <c r="I993" t="s">
        <v>21</v>
      </c>
      <c r="J993" t="s">
        <v>15</v>
      </c>
      <c r="K993">
        <v>0</v>
      </c>
      <c r="L993" t="s">
        <v>22</v>
      </c>
      <c r="M993" t="s">
        <v>32</v>
      </c>
      <c r="N993" s="3">
        <v>36</v>
      </c>
      <c r="O993" s="4" t="str" cm="1">
        <f t="array" ref="O993">_xlfn.IFS(N993 &lt; 46, "25-45 years old", AND(N993 &gt; 45,N993 &lt; 66), "46-65 years old", N993 &gt; 65, "&gt; 65 years old")</f>
        <v>25-45 years old</v>
      </c>
      <c r="P993" t="s">
        <v>15</v>
      </c>
      <c r="Q993" s="5">
        <f t="shared" si="15"/>
        <v>1</v>
      </c>
    </row>
    <row r="994" spans="1:17" x14ac:dyDescent="0.3">
      <c r="A994">
        <v>22864</v>
      </c>
      <c r="B994" s="5" t="s">
        <v>38</v>
      </c>
      <c r="C994" s="5" t="s">
        <v>37</v>
      </c>
      <c r="D994" s="1">
        <v>90000</v>
      </c>
      <c r="E994" s="4">
        <v>90000</v>
      </c>
      <c r="F994" s="9" t="str" cm="1">
        <f t="array" ref="F994">_xlfn.IFS(E994&lt;60000, "10k-50k", AND(E994&gt;50000,E994&lt;110000),"60-100k", E994&gt;100000, "More than 110k ")</f>
        <v>60-100k</v>
      </c>
      <c r="G994">
        <v>2</v>
      </c>
      <c r="H994" t="s">
        <v>19</v>
      </c>
      <c r="I994" t="s">
        <v>21</v>
      </c>
      <c r="J994" t="s">
        <v>18</v>
      </c>
      <c r="K994">
        <v>0</v>
      </c>
      <c r="L994" t="s">
        <v>23</v>
      </c>
      <c r="M994" t="s">
        <v>32</v>
      </c>
      <c r="N994" s="3">
        <v>49</v>
      </c>
      <c r="O994" s="4" t="str" cm="1">
        <f t="array" ref="O994">_xlfn.IFS(N994 &lt; 46, "25-45 years old", AND(N994 &gt; 45,N994 &lt; 66), "46-65 years old", N994 &gt; 65, "&gt; 65 years old")</f>
        <v>46-65 years old</v>
      </c>
      <c r="P994" t="s">
        <v>15</v>
      </c>
      <c r="Q994" s="5">
        <f t="shared" si="15"/>
        <v>1</v>
      </c>
    </row>
    <row r="995" spans="1:17" x14ac:dyDescent="0.3">
      <c r="A995">
        <v>11292</v>
      </c>
      <c r="B995" s="5" t="s">
        <v>39</v>
      </c>
      <c r="C995" s="5" t="s">
        <v>37</v>
      </c>
      <c r="D995" s="1">
        <v>150000</v>
      </c>
      <c r="E995" s="4">
        <v>150000</v>
      </c>
      <c r="F995" s="9" t="str" cm="1">
        <f t="array" ref="F995">_xlfn.IFS(E995&lt;60000, "10k-50k", AND(E995&gt;50000,E995&lt;110000),"60-100k", E995&gt;100000, "More than 110k ")</f>
        <v xml:space="preserve">More than 110k </v>
      </c>
      <c r="G995">
        <v>1</v>
      </c>
      <c r="H995" t="s">
        <v>19</v>
      </c>
      <c r="I995" t="s">
        <v>21</v>
      </c>
      <c r="J995" t="s">
        <v>18</v>
      </c>
      <c r="K995">
        <v>3</v>
      </c>
      <c r="L995" t="s">
        <v>16</v>
      </c>
      <c r="M995" t="s">
        <v>32</v>
      </c>
      <c r="N995" s="3">
        <v>44</v>
      </c>
      <c r="O995" s="4" t="str" cm="1">
        <f t="array" ref="O995">_xlfn.IFS(N995 &lt; 46, "25-45 years old", AND(N995 &gt; 45,N995 &lt; 66), "46-65 years old", N995 &gt; 65, "&gt; 65 years old")</f>
        <v>25-45 years old</v>
      </c>
      <c r="P995" t="s">
        <v>15</v>
      </c>
      <c r="Q995" s="5">
        <f t="shared" si="15"/>
        <v>1</v>
      </c>
    </row>
    <row r="996" spans="1:17" x14ac:dyDescent="0.3">
      <c r="A996">
        <v>13466</v>
      </c>
      <c r="B996" s="5" t="s">
        <v>38</v>
      </c>
      <c r="C996" s="5" t="s">
        <v>37</v>
      </c>
      <c r="D996" s="1">
        <v>80000</v>
      </c>
      <c r="E996" s="4">
        <v>80000</v>
      </c>
      <c r="F996" s="9" t="str" cm="1">
        <f t="array" ref="F996">_xlfn.IFS(E996&lt;60000, "10k-50k", AND(E996&gt;50000,E996&lt;110000),"60-100k", E996&gt;100000, "More than 110k ")</f>
        <v>60-100k</v>
      </c>
      <c r="G996">
        <v>5</v>
      </c>
      <c r="H996" t="s">
        <v>19</v>
      </c>
      <c r="I996" t="s">
        <v>21</v>
      </c>
      <c r="J996" t="s">
        <v>15</v>
      </c>
      <c r="K996">
        <v>3</v>
      </c>
      <c r="L996" t="s">
        <v>26</v>
      </c>
      <c r="M996" t="s">
        <v>32</v>
      </c>
      <c r="N996" s="3">
        <v>46</v>
      </c>
      <c r="O996" s="4" t="str" cm="1">
        <f t="array" ref="O996">_xlfn.IFS(N996 &lt; 46, "25-45 years old", AND(N996 &gt; 45,N996 &lt; 66), "46-65 years old", N996 &gt; 65, "&gt; 65 years old")</f>
        <v>46-65 years old</v>
      </c>
      <c r="P996" t="s">
        <v>18</v>
      </c>
      <c r="Q996" s="5">
        <f t="shared" si="15"/>
        <v>0</v>
      </c>
    </row>
    <row r="997" spans="1:17" x14ac:dyDescent="0.3">
      <c r="A997">
        <v>23731</v>
      </c>
      <c r="B997" s="5" t="s">
        <v>38</v>
      </c>
      <c r="C997" s="5" t="s">
        <v>37</v>
      </c>
      <c r="D997" s="1">
        <v>60000</v>
      </c>
      <c r="E997" s="4">
        <v>60000</v>
      </c>
      <c r="F997" s="9" t="str" cm="1">
        <f t="array" ref="F997">_xlfn.IFS(E997&lt;60000, "10k-50k", AND(E997&gt;50000,E997&lt;110000),"60-100k", E997&gt;100000, "More than 110k ")</f>
        <v>60-100k</v>
      </c>
      <c r="G997" s="2">
        <v>2</v>
      </c>
      <c r="H997" t="s">
        <v>27</v>
      </c>
      <c r="I997" t="s">
        <v>21</v>
      </c>
      <c r="J997" t="s">
        <v>15</v>
      </c>
      <c r="K997">
        <v>2</v>
      </c>
      <c r="L997" t="s">
        <v>22</v>
      </c>
      <c r="M997" t="s">
        <v>32</v>
      </c>
      <c r="N997" s="3">
        <v>54</v>
      </c>
      <c r="O997" s="4" t="str" cm="1">
        <f t="array" ref="O997">_xlfn.IFS(N997 &lt; 46, "25-45 years old", AND(N997 &gt; 45,N997 &lt; 66), "46-65 years old", N997 &gt; 65, "&gt; 65 years old")</f>
        <v>46-65 years old</v>
      </c>
      <c r="P997" t="s">
        <v>15</v>
      </c>
      <c r="Q997" s="5">
        <f t="shared" si="15"/>
        <v>1</v>
      </c>
    </row>
    <row r="998" spans="1:17" x14ac:dyDescent="0.3">
      <c r="A998">
        <v>28672</v>
      </c>
      <c r="B998" s="5" t="s">
        <v>39</v>
      </c>
      <c r="C998" s="5" t="s">
        <v>37</v>
      </c>
      <c r="D998" s="1">
        <v>70000</v>
      </c>
      <c r="E998" s="4">
        <v>70000</v>
      </c>
      <c r="F998" s="9" t="str" cm="1">
        <f t="array" ref="F998">_xlfn.IFS(E998&lt;60000, "10k-50k", AND(E998&gt;50000,E998&lt;110000),"60-100k", E998&gt;100000, "More than 110k ")</f>
        <v>60-100k</v>
      </c>
      <c r="G998">
        <v>4</v>
      </c>
      <c r="H998" t="s">
        <v>31</v>
      </c>
      <c r="I998" t="s">
        <v>21</v>
      </c>
      <c r="J998" t="s">
        <v>15</v>
      </c>
      <c r="K998">
        <v>0</v>
      </c>
      <c r="L998" t="s">
        <v>22</v>
      </c>
      <c r="M998" t="s">
        <v>32</v>
      </c>
      <c r="N998" s="3">
        <v>35</v>
      </c>
      <c r="O998" s="4" t="str" cm="1">
        <f t="array" ref="O998">_xlfn.IFS(N998 &lt; 46, "25-45 years old", AND(N998 &gt; 45,N998 &lt; 66), "46-65 years old", N998 &gt; 65, "&gt; 65 years old")</f>
        <v>25-45 years old</v>
      </c>
      <c r="P998" t="s">
        <v>15</v>
      </c>
      <c r="Q998" s="5">
        <f t="shared" si="15"/>
        <v>1</v>
      </c>
    </row>
    <row r="999" spans="1:17" x14ac:dyDescent="0.3">
      <c r="A999">
        <v>11809</v>
      </c>
      <c r="B999" s="5" t="s">
        <v>38</v>
      </c>
      <c r="C999" s="5" t="s">
        <v>37</v>
      </c>
      <c r="D999" s="1">
        <v>60000</v>
      </c>
      <c r="E999" s="4">
        <v>60000</v>
      </c>
      <c r="F999" s="9" t="str" cm="1">
        <f t="array" ref="F999">_xlfn.IFS(E999&lt;60000, "10k-50k", AND(E999&gt;50000,E999&lt;110000),"60-100k", E999&gt;100000, "More than 110k ")</f>
        <v>60-100k</v>
      </c>
      <c r="G999">
        <v>2</v>
      </c>
      <c r="H999" t="s">
        <v>13</v>
      </c>
      <c r="I999" t="s">
        <v>14</v>
      </c>
      <c r="J999" t="s">
        <v>15</v>
      </c>
      <c r="K999">
        <v>0</v>
      </c>
      <c r="L999" t="s">
        <v>16</v>
      </c>
      <c r="M999" t="s">
        <v>32</v>
      </c>
      <c r="N999" s="3">
        <v>38</v>
      </c>
      <c r="O999" s="4" t="str" cm="1">
        <f t="array" ref="O999">_xlfn.IFS(N999 &lt; 46, "25-45 years old", AND(N999 &gt; 45,N999 &lt; 66), "46-65 years old", N999 &gt; 65, "&gt; 65 years old")</f>
        <v>25-45 years old</v>
      </c>
      <c r="P999" t="s">
        <v>15</v>
      </c>
      <c r="Q999" s="5">
        <f t="shared" si="15"/>
        <v>1</v>
      </c>
    </row>
    <row r="1000" spans="1:17" x14ac:dyDescent="0.3">
      <c r="A1000">
        <v>19664</v>
      </c>
      <c r="B1000" s="5" t="s">
        <v>39</v>
      </c>
      <c r="C1000" s="5" t="s">
        <v>37</v>
      </c>
      <c r="D1000" s="1">
        <v>100000</v>
      </c>
      <c r="E1000" s="4">
        <v>100000</v>
      </c>
      <c r="F1000" s="9" t="str" cm="1">
        <f t="array" ref="F1000">_xlfn.IFS(E1000&lt;60000, "10k-50k", AND(E1000&gt;50000,E1000&lt;110000),"60-100k", E1000&gt;100000, "More than 110k ")</f>
        <v>60-100k</v>
      </c>
      <c r="G1000">
        <v>3</v>
      </c>
      <c r="H1000" t="s">
        <v>13</v>
      </c>
      <c r="I1000" t="s">
        <v>28</v>
      </c>
      <c r="J1000" t="s">
        <v>18</v>
      </c>
      <c r="K1000">
        <v>3</v>
      </c>
      <c r="L1000" t="s">
        <v>26</v>
      </c>
      <c r="M1000" t="s">
        <v>32</v>
      </c>
      <c r="N1000" s="3">
        <v>38</v>
      </c>
      <c r="O1000" s="4" t="str" cm="1">
        <f t="array" ref="O1000">_xlfn.IFS(N1000 &lt; 46, "25-45 years old", AND(N1000 &gt; 45,N1000 &lt; 66), "46-65 years old", N1000 &gt; 65, "&gt; 65 years old")</f>
        <v>25-45 years old</v>
      </c>
      <c r="P1000" t="s">
        <v>18</v>
      </c>
      <c r="Q1000" s="5">
        <f t="shared" si="15"/>
        <v>0</v>
      </c>
    </row>
    <row r="1001" spans="1:17" x14ac:dyDescent="0.3">
      <c r="A1001">
        <v>12121</v>
      </c>
      <c r="B1001" s="5" t="s">
        <v>39</v>
      </c>
      <c r="C1001" s="5" t="s">
        <v>37</v>
      </c>
      <c r="D1001" s="1">
        <v>60000</v>
      </c>
      <c r="E1001" s="4">
        <v>60000</v>
      </c>
      <c r="F1001" s="9" t="str" cm="1">
        <f t="array" ref="F1001">_xlfn.IFS(E1001&lt;60000, "10k-50k", AND(E1001&gt;50000,E1001&lt;110000),"60-100k", E1001&gt;100000, "More than 110k ")</f>
        <v>60-100k</v>
      </c>
      <c r="G1001">
        <v>3</v>
      </c>
      <c r="H1001" t="s">
        <v>27</v>
      </c>
      <c r="I1001" t="s">
        <v>21</v>
      </c>
      <c r="J1001" t="s">
        <v>15</v>
      </c>
      <c r="K1001">
        <v>2</v>
      </c>
      <c r="L1001" t="s">
        <v>40</v>
      </c>
      <c r="M1001" t="s">
        <v>32</v>
      </c>
      <c r="N1001" s="3">
        <v>53</v>
      </c>
      <c r="O1001" s="4" t="str" cm="1">
        <f t="array" ref="O1001">_xlfn.IFS(N1001 &lt; 46, "25-45 years old", AND(N1001 &gt; 45,N1001 &lt; 66), "46-65 years old", N1001 &gt; 65, "&gt; 65 years old")</f>
        <v>46-65 years old</v>
      </c>
      <c r="P1001" t="s">
        <v>15</v>
      </c>
      <c r="Q1001" s="5">
        <f t="shared" si="15"/>
        <v>1</v>
      </c>
    </row>
    <row r="1002" spans="1:17" x14ac:dyDescent="0.3">
      <c r="F1002" s="9"/>
    </row>
    <row r="1003" spans="1:17" x14ac:dyDescent="0.3">
      <c r="F1003" s="9"/>
    </row>
    <row r="1004" spans="1:17" x14ac:dyDescent="0.3">
      <c r="F1004" s="9"/>
    </row>
    <row r="1005" spans="1:17" x14ac:dyDescent="0.3">
      <c r="F1005" s="9"/>
    </row>
    <row r="1006" spans="1:17" x14ac:dyDescent="0.3">
      <c r="F1006" s="9"/>
    </row>
    <row r="1007" spans="1:17" x14ac:dyDescent="0.3">
      <c r="F1007" s="9"/>
    </row>
    <row r="1008" spans="1:17" x14ac:dyDescent="0.3">
      <c r="F1008" s="9"/>
    </row>
    <row r="1009" spans="6:6" x14ac:dyDescent="0.3">
      <c r="F1009" s="9"/>
    </row>
    <row r="1010" spans="6:6" x14ac:dyDescent="0.3">
      <c r="F1010" s="9"/>
    </row>
    <row r="1011" spans="6:6" x14ac:dyDescent="0.3">
      <c r="F1011" s="9"/>
    </row>
    <row r="1012" spans="6:6" x14ac:dyDescent="0.3">
      <c r="F1012" s="9"/>
    </row>
    <row r="1013" spans="6:6" x14ac:dyDescent="0.3">
      <c r="F1013" s="9"/>
    </row>
    <row r="1014" spans="6:6" x14ac:dyDescent="0.3">
      <c r="F1014" s="9"/>
    </row>
    <row r="1015" spans="6:6" x14ac:dyDescent="0.3">
      <c r="F1015" s="9"/>
    </row>
    <row r="1016" spans="6:6" x14ac:dyDescent="0.3">
      <c r="F1016" s="9"/>
    </row>
    <row r="1017" spans="6:6" x14ac:dyDescent="0.3">
      <c r="F1017" s="9"/>
    </row>
    <row r="1018" spans="6:6" x14ac:dyDescent="0.3">
      <c r="F1018" s="9"/>
    </row>
    <row r="1019" spans="6:6" x14ac:dyDescent="0.3">
      <c r="F1019" s="9"/>
    </row>
    <row r="1020" spans="6:6" x14ac:dyDescent="0.3">
      <c r="F1020" s="9"/>
    </row>
    <row r="1021" spans="6:6" x14ac:dyDescent="0.3">
      <c r="F1021" s="9"/>
    </row>
    <row r="1022" spans="6:6" x14ac:dyDescent="0.3">
      <c r="F1022" s="9"/>
    </row>
    <row r="1023" spans="6:6" x14ac:dyDescent="0.3">
      <c r="F1023" s="9"/>
    </row>
    <row r="1024" spans="6:6" x14ac:dyDescent="0.3">
      <c r="F1024" s="9"/>
    </row>
    <row r="1025" spans="6:6" x14ac:dyDescent="0.3">
      <c r="F1025" s="9"/>
    </row>
    <row r="1026" spans="6:6" x14ac:dyDescent="0.3">
      <c r="F1026" s="9"/>
    </row>
    <row r="1027" spans="6:6" x14ac:dyDescent="0.3">
      <c r="F1027" s="9"/>
    </row>
  </sheetData>
  <autoFilter ref="A1:P1027" xr:uid="{EA3DAA32-D4D7-4D3A-B80B-AC7324A277B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9A090-648A-4D7F-BFDD-28D38E7C13C6}">
  <dimension ref="A1:G33"/>
  <sheetViews>
    <sheetView zoomScaleNormal="100" workbookViewId="0">
      <selection activeCell="I28" sqref="I28"/>
    </sheetView>
  </sheetViews>
  <sheetFormatPr defaultRowHeight="14.4" x14ac:dyDescent="0.3"/>
  <cols>
    <col min="1" max="1" width="21.88671875" bestFit="1" customWidth="1"/>
    <col min="2" max="2" width="15.5546875" bestFit="1" customWidth="1"/>
    <col min="3" max="3" width="4" bestFit="1" customWidth="1"/>
    <col min="4" max="4" width="10.77734375" bestFit="1" customWidth="1"/>
    <col min="5" max="10" width="6" bestFit="1" customWidth="1"/>
    <col min="11" max="16" width="7" bestFit="1" customWidth="1"/>
    <col min="17" max="17" width="8.109375" bestFit="1" customWidth="1"/>
    <col min="18" max="26" width="6" bestFit="1" customWidth="1"/>
    <col min="27" max="33" width="7" bestFit="1" customWidth="1"/>
    <col min="34" max="34" width="8.44140625" bestFit="1" customWidth="1"/>
    <col min="35" max="35" width="10.77734375" bestFit="1" customWidth="1"/>
  </cols>
  <sheetData>
    <row r="1" spans="1:7" x14ac:dyDescent="0.3">
      <c r="A1" s="6" t="s">
        <v>49</v>
      </c>
      <c r="B1" s="6" t="s">
        <v>42</v>
      </c>
    </row>
    <row r="2" spans="1:7" x14ac:dyDescent="0.3">
      <c r="A2" s="6" t="s">
        <v>44</v>
      </c>
      <c r="B2" t="s">
        <v>16</v>
      </c>
      <c r="C2" t="s">
        <v>26</v>
      </c>
      <c r="D2" t="s">
        <v>22</v>
      </c>
      <c r="E2" t="s">
        <v>23</v>
      </c>
      <c r="F2" t="s">
        <v>40</v>
      </c>
      <c r="G2" t="s">
        <v>43</v>
      </c>
    </row>
    <row r="3" spans="1:7" x14ac:dyDescent="0.3">
      <c r="A3" s="8" t="s">
        <v>46</v>
      </c>
      <c r="B3" s="7">
        <v>5</v>
      </c>
      <c r="C3" s="7">
        <v>2</v>
      </c>
      <c r="D3" s="7">
        <v>1</v>
      </c>
      <c r="E3" s="7">
        <v>5</v>
      </c>
      <c r="F3" s="7">
        <v>1</v>
      </c>
      <c r="G3" s="7">
        <v>14</v>
      </c>
    </row>
    <row r="4" spans="1:7" x14ac:dyDescent="0.3">
      <c r="A4" s="8" t="s">
        <v>47</v>
      </c>
      <c r="B4" s="7">
        <v>157</v>
      </c>
      <c r="C4" s="7">
        <v>42</v>
      </c>
      <c r="D4" s="7">
        <v>66</v>
      </c>
      <c r="E4" s="7">
        <v>22</v>
      </c>
      <c r="F4" s="7">
        <v>16</v>
      </c>
      <c r="G4" s="7">
        <v>303</v>
      </c>
    </row>
    <row r="5" spans="1:7" x14ac:dyDescent="0.3">
      <c r="A5" s="8" t="s">
        <v>48</v>
      </c>
      <c r="B5" s="7">
        <v>38</v>
      </c>
      <c r="C5" s="7">
        <v>33</v>
      </c>
      <c r="D5" s="7">
        <v>28</v>
      </c>
      <c r="E5" s="7">
        <v>49</v>
      </c>
      <c r="F5" s="7">
        <v>16</v>
      </c>
      <c r="G5" s="7">
        <v>164</v>
      </c>
    </row>
    <row r="6" spans="1:7" x14ac:dyDescent="0.3">
      <c r="A6" s="8" t="s">
        <v>43</v>
      </c>
      <c r="B6" s="7">
        <v>200</v>
      </c>
      <c r="C6" s="7">
        <v>77</v>
      </c>
      <c r="D6" s="7">
        <v>95</v>
      </c>
      <c r="E6" s="7">
        <v>76</v>
      </c>
      <c r="F6" s="7">
        <v>33</v>
      </c>
      <c r="G6" s="7">
        <v>481</v>
      </c>
    </row>
    <row r="10" spans="1:7" x14ac:dyDescent="0.3">
      <c r="A10" s="6" t="s">
        <v>45</v>
      </c>
      <c r="B10" s="6" t="s">
        <v>42</v>
      </c>
    </row>
    <row r="11" spans="1:7" x14ac:dyDescent="0.3">
      <c r="A11" s="6" t="s">
        <v>44</v>
      </c>
      <c r="B11" t="s">
        <v>18</v>
      </c>
      <c r="C11" t="s">
        <v>15</v>
      </c>
      <c r="D11" t="s">
        <v>43</v>
      </c>
    </row>
    <row r="12" spans="1:7" x14ac:dyDescent="0.3">
      <c r="A12" s="8" t="s">
        <v>16</v>
      </c>
      <c r="B12" s="7">
        <v>166</v>
      </c>
      <c r="C12" s="7">
        <v>200</v>
      </c>
      <c r="D12" s="7">
        <v>366</v>
      </c>
    </row>
    <row r="13" spans="1:7" x14ac:dyDescent="0.3">
      <c r="A13" s="8" t="s">
        <v>26</v>
      </c>
      <c r="B13" s="7">
        <v>92</v>
      </c>
      <c r="C13" s="7">
        <v>77</v>
      </c>
      <c r="D13" s="7">
        <v>169</v>
      </c>
    </row>
    <row r="14" spans="1:7" x14ac:dyDescent="0.3">
      <c r="A14" s="8" t="s">
        <v>22</v>
      </c>
      <c r="B14" s="7">
        <v>67</v>
      </c>
      <c r="C14" s="7">
        <v>95</v>
      </c>
      <c r="D14" s="7">
        <v>162</v>
      </c>
    </row>
    <row r="15" spans="1:7" x14ac:dyDescent="0.3">
      <c r="A15" s="8" t="s">
        <v>23</v>
      </c>
      <c r="B15" s="7">
        <v>116</v>
      </c>
      <c r="C15" s="7">
        <v>76</v>
      </c>
      <c r="D15" s="7">
        <v>192</v>
      </c>
    </row>
    <row r="16" spans="1:7" x14ac:dyDescent="0.3">
      <c r="A16" s="8" t="s">
        <v>40</v>
      </c>
      <c r="B16" s="7">
        <v>78</v>
      </c>
      <c r="C16" s="7">
        <v>33</v>
      </c>
      <c r="D16" s="7">
        <v>111</v>
      </c>
    </row>
    <row r="17" spans="1:4" x14ac:dyDescent="0.3">
      <c r="A17" s="8" t="s">
        <v>43</v>
      </c>
      <c r="B17" s="7">
        <v>519</v>
      </c>
      <c r="C17" s="7">
        <v>481</v>
      </c>
      <c r="D17" s="7">
        <v>1000</v>
      </c>
    </row>
    <row r="21" spans="1:4" x14ac:dyDescent="0.3">
      <c r="A21" s="6" t="s">
        <v>45</v>
      </c>
      <c r="B21" s="6" t="s">
        <v>42</v>
      </c>
    </row>
    <row r="22" spans="1:4" x14ac:dyDescent="0.3">
      <c r="A22" s="6" t="s">
        <v>44</v>
      </c>
      <c r="B22" t="s">
        <v>18</v>
      </c>
      <c r="C22" t="s">
        <v>15</v>
      </c>
      <c r="D22" t="s">
        <v>43</v>
      </c>
    </row>
    <row r="23" spans="1:4" x14ac:dyDescent="0.3">
      <c r="A23" s="8" t="s">
        <v>46</v>
      </c>
      <c r="B23" s="7">
        <v>36</v>
      </c>
      <c r="C23" s="7">
        <v>14</v>
      </c>
      <c r="D23" s="7">
        <v>50</v>
      </c>
    </row>
    <row r="24" spans="1:4" x14ac:dyDescent="0.3">
      <c r="A24" s="8" t="s">
        <v>47</v>
      </c>
      <c r="B24" s="7">
        <v>279</v>
      </c>
      <c r="C24" s="7">
        <v>303</v>
      </c>
      <c r="D24" s="7">
        <v>582</v>
      </c>
    </row>
    <row r="25" spans="1:4" x14ac:dyDescent="0.3">
      <c r="A25" s="8" t="s">
        <v>48</v>
      </c>
      <c r="B25" s="7">
        <v>204</v>
      </c>
      <c r="C25" s="7">
        <v>164</v>
      </c>
      <c r="D25" s="7">
        <v>368</v>
      </c>
    </row>
    <row r="26" spans="1:4" x14ac:dyDescent="0.3">
      <c r="A26" s="8" t="s">
        <v>43</v>
      </c>
      <c r="B26" s="7">
        <v>519</v>
      </c>
      <c r="C26" s="7">
        <v>481</v>
      </c>
      <c r="D26" s="7">
        <v>1000</v>
      </c>
    </row>
    <row r="29" spans="1:4" x14ac:dyDescent="0.3">
      <c r="A29" s="6" t="s">
        <v>44</v>
      </c>
      <c r="B29" t="s">
        <v>52</v>
      </c>
    </row>
    <row r="30" spans="1:4" x14ac:dyDescent="0.3">
      <c r="A30" s="8" t="s">
        <v>53</v>
      </c>
      <c r="B30" s="7">
        <v>476</v>
      </c>
    </row>
    <row r="31" spans="1:4" x14ac:dyDescent="0.3">
      <c r="A31" s="8" t="s">
        <v>54</v>
      </c>
      <c r="B31" s="7">
        <v>448</v>
      </c>
    </row>
    <row r="32" spans="1:4" x14ac:dyDescent="0.3">
      <c r="A32" s="8" t="s">
        <v>55</v>
      </c>
      <c r="B32" s="7">
        <v>76</v>
      </c>
    </row>
    <row r="33" spans="1:2" x14ac:dyDescent="0.3">
      <c r="A33" s="8" t="s">
        <v>43</v>
      </c>
      <c r="B33" s="7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A39C1-0431-4E47-81CD-D65141A3C34C}">
  <dimension ref="A1:R8"/>
  <sheetViews>
    <sheetView showGridLines="0" topLeftCell="A3" zoomScale="70" zoomScaleNormal="70" workbookViewId="0">
      <selection activeCell="A9" sqref="A9"/>
    </sheetView>
  </sheetViews>
  <sheetFormatPr defaultRowHeight="14.4" x14ac:dyDescent="0.3"/>
  <cols>
    <col min="18" max="18" width="6.44140625" customWidth="1"/>
  </cols>
  <sheetData>
    <row r="1" spans="1:18" x14ac:dyDescent="0.3">
      <c r="A1" s="10" t="s">
        <v>56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x14ac:dyDescent="0.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8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1:18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3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8" x14ac:dyDescent="0.3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18" x14ac:dyDescent="0.3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</sheetData>
  <mergeCells count="1">
    <mergeCell ref="A1:R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bike_buyers</vt:lpstr>
      <vt:lpstr>Working Sheet</vt:lpstr>
      <vt:lpstr>Pivot Table Analysis</vt:lpstr>
      <vt:lpstr>Final 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2022-03-18T02:50:57Z</dcterms:created>
  <dcterms:modified xsi:type="dcterms:W3CDTF">2022-04-03T20:41:26Z</dcterms:modified>
</cp:coreProperties>
</file>