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00" documentId="8_{6E790DA3-2EB3-A842-8018-7320B6DDC052}" xr6:coauthVersionLast="46" xr6:coauthVersionMax="46" xr10:uidLastSave="{57C70E17-229B-0B49-93CD-D41A5B37C882}"/>
  <bookViews>
    <workbookView xWindow="14400" yWindow="460" windowWidth="14400" windowHeight="17540" activeTab="1" xr2:uid="{A0383D6A-F849-4EA4-BF67-E7FD7DA6E1CE}"/>
  </bookViews>
  <sheets>
    <sheet name="Cover" sheetId="2" r:id="rId1"/>
    <sheet name="Data" sheetId="1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R3" i="1"/>
  <c r="R4" i="1" s="1"/>
  <c r="S3" i="1"/>
  <c r="S4" i="1" s="1"/>
  <c r="T3" i="1"/>
  <c r="T4" i="1" s="1"/>
  <c r="U3" i="1"/>
  <c r="U4" i="1" s="1"/>
  <c r="V3" i="1"/>
  <c r="V4" i="1" s="1"/>
  <c r="W3" i="1"/>
  <c r="W4" i="1" s="1"/>
  <c r="X3" i="1"/>
  <c r="X4" i="1" s="1"/>
  <c r="Y3" i="1"/>
  <c r="Y4" i="1" s="1"/>
  <c r="Z3" i="1"/>
  <c r="Z4" i="1" s="1"/>
  <c r="AA3" i="1"/>
  <c r="AA4" i="1" s="1"/>
  <c r="AB3" i="1"/>
  <c r="AB4" i="1" s="1"/>
  <c r="AC3" i="1"/>
  <c r="AC4" i="1" s="1"/>
  <c r="AD3" i="1"/>
  <c r="AD4" i="1" s="1"/>
  <c r="AE3" i="1"/>
  <c r="AE4" i="1" s="1"/>
  <c r="AF3" i="1"/>
  <c r="AF4" i="1" s="1"/>
  <c r="AG3" i="1"/>
  <c r="AG4" i="1" s="1"/>
  <c r="AH3" i="1"/>
  <c r="AH4" i="1" s="1"/>
  <c r="AI3" i="1"/>
  <c r="AI4" i="1" s="1"/>
  <c r="AJ3" i="1"/>
  <c r="AJ4" i="1" s="1"/>
  <c r="AK3" i="1"/>
  <c r="AK4" i="1" s="1"/>
  <c r="AL3" i="1"/>
  <c r="AL4" i="1" s="1"/>
  <c r="AM3" i="1"/>
  <c r="AM4" i="1" s="1"/>
  <c r="AN3" i="1"/>
  <c r="AN4" i="1" s="1"/>
  <c r="AO3" i="1"/>
  <c r="AO4" i="1" s="1"/>
  <c r="AP3" i="1"/>
  <c r="AP4" i="1" s="1"/>
  <c r="AQ3" i="1"/>
  <c r="AQ4" i="1" s="1"/>
  <c r="AR3" i="1"/>
  <c r="AR4" i="1" s="1"/>
  <c r="AS3" i="1"/>
  <c r="AS4" i="1" s="1"/>
  <c r="AT3" i="1"/>
  <c r="AT4" i="1" s="1"/>
  <c r="AU3" i="1"/>
  <c r="AU4" i="1" s="1"/>
  <c r="AV3" i="1"/>
  <c r="AV4" i="1" s="1"/>
  <c r="AW3" i="1"/>
  <c r="AW4" i="1" s="1"/>
  <c r="AX3" i="1"/>
  <c r="AX4" i="1" s="1"/>
  <c r="AY3" i="1"/>
  <c r="AY4" i="1" s="1"/>
  <c r="AZ3" i="1"/>
  <c r="AZ4" i="1" s="1"/>
  <c r="BA3" i="1"/>
  <c r="BA4" i="1" s="1"/>
  <c r="BB3" i="1"/>
  <c r="BB4" i="1" s="1"/>
  <c r="BC3" i="1"/>
  <c r="BC4" i="1" s="1"/>
  <c r="BD3" i="1"/>
  <c r="BD4" i="1" s="1"/>
  <c r="BE3" i="1"/>
  <c r="BE4" i="1" s="1"/>
  <c r="BF3" i="1"/>
  <c r="BF4" i="1" s="1"/>
  <c r="BG3" i="1"/>
  <c r="BG4" i="1" s="1"/>
  <c r="BH3" i="1"/>
  <c r="BH4" i="1" s="1"/>
  <c r="BI3" i="1"/>
  <c r="BI4" i="1" s="1"/>
  <c r="BJ3" i="1"/>
  <c r="BJ4" i="1" s="1"/>
  <c r="BK3" i="1"/>
  <c r="BK4" i="1" s="1"/>
  <c r="BL3" i="1"/>
  <c r="BL4" i="1" s="1"/>
  <c r="BM3" i="1"/>
  <c r="BM4" i="1" s="1"/>
  <c r="BN3" i="1"/>
  <c r="BN4" i="1" s="1"/>
  <c r="BO3" i="1"/>
  <c r="BO4" i="1" s="1"/>
  <c r="BP3" i="1"/>
  <c r="BP4" i="1" s="1"/>
  <c r="BQ3" i="1"/>
  <c r="BQ4" i="1" s="1"/>
  <c r="BR3" i="1"/>
  <c r="BR4" i="1" s="1"/>
  <c r="BS3" i="1"/>
  <c r="BS4" i="1" s="1"/>
  <c r="BT3" i="1"/>
  <c r="BT4" i="1" s="1"/>
  <c r="BU3" i="1"/>
  <c r="BU4" i="1" s="1"/>
  <c r="BV3" i="1"/>
  <c r="BV4" i="1" s="1"/>
  <c r="BW3" i="1"/>
  <c r="BW4" i="1" s="1"/>
  <c r="BX3" i="1"/>
  <c r="BX4" i="1" s="1"/>
  <c r="BY3" i="1"/>
  <c r="BY4" i="1" s="1"/>
  <c r="BZ3" i="1"/>
  <c r="BZ4" i="1" s="1"/>
  <c r="CA3" i="1"/>
  <c r="CA4" i="1" s="1"/>
  <c r="CB3" i="1"/>
  <c r="CB4" i="1" s="1"/>
  <c r="CC3" i="1"/>
  <c r="CC4" i="1" s="1"/>
  <c r="CD3" i="1"/>
  <c r="CD4" i="1" s="1"/>
  <c r="CE3" i="1"/>
  <c r="CE4" i="1" s="1"/>
  <c r="CF3" i="1"/>
  <c r="CF4" i="1" s="1"/>
  <c r="CG3" i="1"/>
  <c r="CG4" i="1" s="1"/>
  <c r="CH3" i="1"/>
  <c r="CH4" i="1" s="1"/>
  <c r="CI3" i="1"/>
  <c r="CI4" i="1" s="1"/>
  <c r="CJ3" i="1"/>
  <c r="CJ4" i="1" s="1"/>
  <c r="CK3" i="1"/>
  <c r="CK4" i="1" s="1"/>
  <c r="CL3" i="1"/>
  <c r="CL4" i="1" s="1"/>
  <c r="CM3" i="1"/>
  <c r="CM4" i="1" s="1"/>
  <c r="CN3" i="1"/>
  <c r="CN4" i="1" s="1"/>
  <c r="CO3" i="1"/>
  <c r="CO4" i="1" s="1"/>
  <c r="CP3" i="1"/>
  <c r="CP4" i="1" s="1"/>
  <c r="CQ3" i="1"/>
  <c r="CQ4" i="1" s="1"/>
  <c r="CR3" i="1"/>
  <c r="CR4" i="1" s="1"/>
  <c r="CS3" i="1"/>
  <c r="CS4" i="1" s="1"/>
  <c r="CT3" i="1"/>
  <c r="CT4" i="1" s="1"/>
  <c r="CU3" i="1"/>
  <c r="CU4" i="1" s="1"/>
  <c r="CV3" i="1"/>
  <c r="CV4" i="1" s="1"/>
  <c r="CW3" i="1"/>
  <c r="CW4" i="1" s="1"/>
  <c r="CX3" i="1"/>
  <c r="CX4" i="1" s="1"/>
  <c r="CY3" i="1"/>
  <c r="CY4" i="1" s="1"/>
  <c r="CZ3" i="1"/>
  <c r="CZ4" i="1" s="1"/>
  <c r="DA3" i="1"/>
  <c r="DA4" i="1" s="1"/>
  <c r="DB3" i="1"/>
  <c r="DB4" i="1" s="1"/>
  <c r="DC3" i="1"/>
  <c r="DC4" i="1" s="1"/>
  <c r="DD3" i="1"/>
  <c r="DD4" i="1" s="1"/>
  <c r="DE3" i="1"/>
  <c r="DE4" i="1" s="1"/>
  <c r="DF3" i="1"/>
  <c r="DF4" i="1" s="1"/>
  <c r="DG3" i="1"/>
  <c r="DG4" i="1" s="1"/>
  <c r="DH3" i="1"/>
  <c r="DH4" i="1" s="1"/>
  <c r="DI3" i="1"/>
  <c r="DI4" i="1" s="1"/>
  <c r="DJ3" i="1"/>
  <c r="DJ4" i="1" s="1"/>
  <c r="DK3" i="1"/>
  <c r="DK4" i="1" s="1"/>
  <c r="DL3" i="1"/>
  <c r="DL4" i="1" s="1"/>
  <c r="DM3" i="1"/>
  <c r="DM4" i="1" s="1"/>
  <c r="DN3" i="1"/>
  <c r="DN4" i="1" s="1"/>
  <c r="DO3" i="1"/>
  <c r="DO4" i="1" s="1"/>
  <c r="DP3" i="1"/>
  <c r="DP4" i="1" s="1"/>
  <c r="DQ3" i="1"/>
  <c r="DQ4" i="1" s="1"/>
  <c r="DR3" i="1"/>
  <c r="DR4" i="1" s="1"/>
  <c r="DS3" i="1"/>
  <c r="DS4" i="1" s="1"/>
  <c r="DT3" i="1"/>
  <c r="DT4" i="1" s="1"/>
  <c r="DU3" i="1"/>
  <c r="DU4" i="1" s="1"/>
  <c r="DV3" i="1"/>
  <c r="DV4" i="1" s="1"/>
  <c r="DW3" i="1"/>
  <c r="DW4" i="1" s="1"/>
  <c r="DX3" i="1"/>
  <c r="DX4" i="1" s="1"/>
  <c r="DY3" i="1"/>
  <c r="DY4" i="1" s="1"/>
  <c r="DZ3" i="1"/>
  <c r="DZ4" i="1" s="1"/>
  <c r="EA3" i="1"/>
  <c r="EA4" i="1" s="1"/>
  <c r="EB3" i="1"/>
  <c r="EB4" i="1" s="1"/>
  <c r="EC3" i="1"/>
  <c r="EC4" i="1" s="1"/>
  <c r="ED3" i="1"/>
  <c r="ED4" i="1" s="1"/>
  <c r="EE3" i="1"/>
  <c r="EE4" i="1" s="1"/>
  <c r="EF3" i="1"/>
  <c r="EF4" i="1" s="1"/>
  <c r="EG3" i="1"/>
  <c r="EG4" i="1" s="1"/>
  <c r="EH3" i="1"/>
  <c r="EH4" i="1" s="1"/>
  <c r="EI3" i="1"/>
  <c r="EI4" i="1" s="1"/>
  <c r="EJ3" i="1"/>
  <c r="EJ4" i="1" s="1"/>
  <c r="EK3" i="1"/>
  <c r="EK4" i="1" s="1"/>
  <c r="EL3" i="1"/>
  <c r="EL4" i="1" s="1"/>
  <c r="B3" i="1"/>
  <c r="B4" i="1" s="1"/>
  <c r="B2" i="1"/>
  <c r="EM8" i="1"/>
  <c r="EM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11" i="3"/>
  <c r="DI2" i="1" l="1"/>
  <c r="DA2" i="1"/>
  <c r="CS2" i="1"/>
  <c r="CK2" i="1"/>
  <c r="CC2" i="1"/>
  <c r="DH2" i="1"/>
  <c r="CZ2" i="1"/>
  <c r="CR2" i="1"/>
  <c r="CJ2" i="1"/>
  <c r="CB2" i="1"/>
  <c r="DG2" i="1"/>
  <c r="CY2" i="1"/>
  <c r="CQ2" i="1"/>
  <c r="CI2" i="1"/>
  <c r="CA2" i="1"/>
  <c r="DN2" i="1"/>
  <c r="DF2" i="1"/>
  <c r="CX2" i="1"/>
  <c r="CP2" i="1"/>
  <c r="CH2" i="1"/>
  <c r="BZ2" i="1"/>
  <c r="DM2" i="1"/>
  <c r="DE2" i="1"/>
  <c r="CW2" i="1"/>
  <c r="CO2" i="1"/>
  <c r="CG2" i="1"/>
  <c r="DL2" i="1"/>
  <c r="DD2" i="1"/>
  <c r="CV2" i="1"/>
  <c r="CN2" i="1"/>
  <c r="CF2" i="1"/>
  <c r="EN8" i="1"/>
  <c r="EO8" i="1" s="1"/>
  <c r="EM2" i="1"/>
  <c r="DK2" i="1"/>
  <c r="DC2" i="1"/>
  <c r="CU2" i="1"/>
  <c r="CM2" i="1"/>
  <c r="CE2" i="1"/>
  <c r="DJ2" i="1"/>
  <c r="DB2" i="1"/>
  <c r="CT2" i="1"/>
  <c r="CL2" i="1"/>
  <c r="CD2" i="1"/>
  <c r="EM3" i="1"/>
  <c r="EM4" i="1" s="1"/>
  <c r="EN7" i="1"/>
  <c r="EO3" i="1" l="1"/>
  <c r="EO4" i="1" s="1"/>
  <c r="EN2" i="1"/>
  <c r="EN3" i="1"/>
  <c r="EN4" i="1" s="1"/>
  <c r="EO7" i="1"/>
  <c r="EP8" i="1"/>
  <c r="EP3" i="1" l="1"/>
  <c r="EP4" i="1" s="1"/>
  <c r="EO2" i="1"/>
  <c r="EQ8" i="1"/>
  <c r="EP7" i="1"/>
  <c r="EP2" i="1" l="1"/>
  <c r="EQ3" i="1"/>
  <c r="EQ4" i="1" s="1"/>
  <c r="EQ7" i="1"/>
  <c r="ER8" i="1"/>
  <c r="ER3" i="1" l="1"/>
  <c r="ER4" i="1" s="1"/>
  <c r="EQ2" i="1"/>
  <c r="ES8" i="1"/>
  <c r="ER7" i="1"/>
  <c r="ER2" i="1" l="1"/>
  <c r="ES3" i="1"/>
  <c r="ES4" i="1" s="1"/>
  <c r="ES7" i="1"/>
  <c r="ET8" i="1"/>
  <c r="ES2" i="1" l="1"/>
  <c r="ET3" i="1"/>
  <c r="ET4" i="1" s="1"/>
  <c r="EU8" i="1"/>
  <c r="ET7" i="1"/>
  <c r="ET2" i="1" l="1"/>
  <c r="EU3" i="1"/>
  <c r="EU4" i="1" s="1"/>
  <c r="EU7" i="1"/>
  <c r="EV8" i="1"/>
  <c r="EV3" i="1" l="1"/>
  <c r="EV4" i="1" s="1"/>
  <c r="EU2" i="1"/>
  <c r="EW8" i="1"/>
  <c r="EV7" i="1"/>
  <c r="EV2" i="1" l="1"/>
  <c r="EW3" i="1"/>
  <c r="EW4" i="1" s="1"/>
  <c r="EW7" i="1"/>
  <c r="EX8" i="1"/>
  <c r="EX3" i="1" l="1"/>
  <c r="EX4" i="1" s="1"/>
  <c r="EW2" i="1"/>
  <c r="EY8" i="1"/>
  <c r="EX7" i="1"/>
  <c r="EX2" i="1" l="1"/>
  <c r="EY3" i="1"/>
  <c r="EY4" i="1" s="1"/>
  <c r="EY7" i="1"/>
  <c r="EZ8" i="1"/>
  <c r="EZ3" i="1" l="1"/>
  <c r="EZ4" i="1" s="1"/>
  <c r="EY2" i="1"/>
  <c r="FA8" i="1"/>
  <c r="EZ7" i="1"/>
  <c r="EZ2" i="1" l="1"/>
  <c r="FA3" i="1"/>
  <c r="FA4" i="1" s="1"/>
  <c r="FA7" i="1"/>
  <c r="FB8" i="1"/>
  <c r="FB3" i="1" l="1"/>
  <c r="FB4" i="1" s="1"/>
  <c r="FA2" i="1"/>
  <c r="FC8" i="1"/>
  <c r="FB7" i="1"/>
  <c r="FB2" i="1" l="1"/>
  <c r="FC3" i="1"/>
  <c r="FC4" i="1" s="1"/>
  <c r="FC7" i="1"/>
  <c r="FD8" i="1"/>
  <c r="FD3" i="1" l="1"/>
  <c r="FD4" i="1" s="1"/>
  <c r="FC2" i="1"/>
  <c r="FE8" i="1"/>
  <c r="FD7" i="1"/>
  <c r="FD2" i="1" l="1"/>
  <c r="FE3" i="1"/>
  <c r="FE4" i="1" s="1"/>
  <c r="FE7" i="1"/>
  <c r="FF8" i="1"/>
  <c r="FF3" i="1" l="1"/>
  <c r="FF4" i="1" s="1"/>
  <c r="FE2" i="1"/>
  <c r="FG8" i="1"/>
  <c r="FF7" i="1"/>
  <c r="FF2" i="1" l="1"/>
  <c r="FG3" i="1"/>
  <c r="FG4" i="1" s="1"/>
  <c r="FG7" i="1"/>
  <c r="FH8" i="1"/>
  <c r="FH3" i="1" l="1"/>
  <c r="FH4" i="1" s="1"/>
  <c r="FG2" i="1"/>
  <c r="FI8" i="1"/>
  <c r="FH7" i="1"/>
  <c r="FH2" i="1" l="1"/>
  <c r="FI3" i="1"/>
  <c r="FI4" i="1" s="1"/>
  <c r="FI7" i="1"/>
  <c r="FJ8" i="1"/>
  <c r="FI2" i="1" l="1"/>
  <c r="FJ3" i="1"/>
  <c r="FJ4" i="1" s="1"/>
  <c r="FK8" i="1"/>
  <c r="FJ7" i="1"/>
  <c r="FJ2" i="1" l="1"/>
  <c r="FK3" i="1"/>
  <c r="FK4" i="1" s="1"/>
  <c r="FK7" i="1"/>
  <c r="FL8" i="1"/>
  <c r="FL3" i="1" l="1"/>
  <c r="FL4" i="1" s="1"/>
  <c r="FK2" i="1"/>
  <c r="FM8" i="1"/>
  <c r="FL7" i="1"/>
  <c r="FL2" i="1" l="1"/>
  <c r="FM3" i="1"/>
  <c r="FM4" i="1" s="1"/>
  <c r="FM7" i="1"/>
  <c r="FN8" i="1"/>
  <c r="FN3" i="1" l="1"/>
  <c r="FN4" i="1" s="1"/>
  <c r="FM2" i="1"/>
  <c r="FO8" i="1"/>
  <c r="FN7" i="1"/>
  <c r="FN2" i="1" l="1"/>
  <c r="FO3" i="1"/>
  <c r="FO4" i="1" s="1"/>
  <c r="FO7" i="1"/>
  <c r="FP8" i="1"/>
  <c r="FO2" i="1" l="1"/>
  <c r="FP3" i="1"/>
  <c r="FP4" i="1" s="1"/>
  <c r="FQ8" i="1"/>
  <c r="FP7" i="1"/>
  <c r="FP2" i="1" l="1"/>
  <c r="FQ3" i="1"/>
  <c r="FQ4" i="1" s="1"/>
  <c r="FQ7" i="1"/>
  <c r="FR8" i="1"/>
  <c r="FQ2" i="1" l="1"/>
  <c r="FR3" i="1"/>
  <c r="FR4" i="1" s="1"/>
  <c r="FS8" i="1"/>
  <c r="FR7" i="1"/>
  <c r="FR2" i="1" l="1"/>
  <c r="FS3" i="1"/>
  <c r="FS4" i="1" s="1"/>
  <c r="FS7" i="1"/>
  <c r="FT8" i="1"/>
  <c r="FT3" i="1" l="1"/>
  <c r="FT4" i="1" s="1"/>
  <c r="FS2" i="1"/>
  <c r="FU8" i="1"/>
  <c r="FT7" i="1"/>
  <c r="FU3" i="1" l="1"/>
  <c r="FU4" i="1" s="1"/>
  <c r="FT2" i="1"/>
  <c r="FU7" i="1"/>
  <c r="FV8" i="1"/>
  <c r="FU2" i="1" l="1"/>
  <c r="FV3" i="1"/>
  <c r="FV4" i="1" s="1"/>
  <c r="FW8" i="1"/>
  <c r="FV7" i="1"/>
  <c r="FV2" i="1" l="1"/>
  <c r="FW3" i="1"/>
  <c r="FW4" i="1" s="1"/>
  <c r="FW7" i="1"/>
  <c r="FX8" i="1"/>
  <c r="FX3" i="1" l="1"/>
  <c r="FX4" i="1" s="1"/>
  <c r="FW2" i="1"/>
  <c r="FY8" i="1"/>
  <c r="FX7" i="1"/>
  <c r="FX2" i="1" l="1"/>
  <c r="FY3" i="1"/>
  <c r="FY4" i="1" s="1"/>
  <c r="FY7" i="1"/>
  <c r="FZ8" i="1"/>
  <c r="FY2" i="1" l="1"/>
  <c r="FZ3" i="1"/>
  <c r="FZ4" i="1" s="1"/>
  <c r="GA8" i="1"/>
  <c r="FZ7" i="1"/>
  <c r="FZ2" i="1" l="1"/>
  <c r="GA3" i="1"/>
  <c r="GA4" i="1" s="1"/>
  <c r="GA7" i="1"/>
  <c r="GB8" i="1"/>
  <c r="GB3" i="1" l="1"/>
  <c r="GB4" i="1" s="1"/>
  <c r="GA2" i="1"/>
  <c r="GC8" i="1"/>
  <c r="GB7" i="1"/>
  <c r="GB2" i="1" l="1"/>
  <c r="GC3" i="1"/>
  <c r="GC4" i="1" s="1"/>
  <c r="GC7" i="1"/>
  <c r="GD8" i="1"/>
  <c r="GD3" i="1" l="1"/>
  <c r="GD4" i="1" s="1"/>
  <c r="GC2" i="1"/>
  <c r="GE8" i="1"/>
  <c r="GD7" i="1"/>
  <c r="GD2" i="1" l="1"/>
  <c r="GE3" i="1"/>
  <c r="GE4" i="1" s="1"/>
  <c r="GE7" i="1"/>
  <c r="GF8" i="1"/>
  <c r="GF3" i="1" l="1"/>
  <c r="GF4" i="1" s="1"/>
  <c r="GE2" i="1"/>
  <c r="GG8" i="1"/>
  <c r="GF7" i="1"/>
  <c r="GF2" i="1" l="1"/>
  <c r="GG3" i="1"/>
  <c r="GG4" i="1" s="1"/>
  <c r="GG7" i="1"/>
  <c r="GH8" i="1"/>
  <c r="GH3" i="1" l="1"/>
  <c r="GH4" i="1" s="1"/>
  <c r="GG2" i="1"/>
  <c r="GI8" i="1"/>
  <c r="GH7" i="1"/>
  <c r="GI3" i="1" l="1"/>
  <c r="GI4" i="1" s="1"/>
  <c r="GH2" i="1"/>
  <c r="GI7" i="1"/>
  <c r="GJ8" i="1"/>
  <c r="GJ3" i="1" l="1"/>
  <c r="GJ4" i="1" s="1"/>
  <c r="GI2" i="1"/>
  <c r="GK8" i="1"/>
  <c r="GJ7" i="1"/>
  <c r="GJ2" i="1" l="1"/>
  <c r="GK3" i="1"/>
  <c r="GK4" i="1" s="1"/>
  <c r="GK7" i="1"/>
  <c r="GL8" i="1"/>
  <c r="GL3" i="1" l="1"/>
  <c r="GL4" i="1" s="1"/>
  <c r="GK2" i="1"/>
  <c r="GM8" i="1"/>
  <c r="GL7" i="1"/>
  <c r="GM3" i="1" l="1"/>
  <c r="GM4" i="1" s="1"/>
  <c r="GL2" i="1"/>
  <c r="GM7" i="1"/>
  <c r="GN8" i="1"/>
  <c r="GN3" i="1" l="1"/>
  <c r="GN4" i="1" s="1"/>
  <c r="GM2" i="1"/>
  <c r="GO8" i="1"/>
  <c r="GN7" i="1"/>
  <c r="GN2" i="1" l="1"/>
  <c r="GO3" i="1"/>
  <c r="GO4" i="1" s="1"/>
  <c r="GO7" i="1"/>
  <c r="GP8" i="1"/>
  <c r="GP3" i="1" l="1"/>
  <c r="GP4" i="1" s="1"/>
  <c r="GO2" i="1"/>
  <c r="GQ8" i="1"/>
  <c r="GP7" i="1"/>
  <c r="GP2" i="1" l="1"/>
  <c r="GQ3" i="1"/>
  <c r="GQ4" i="1" s="1"/>
  <c r="GQ7" i="1"/>
  <c r="GR8" i="1"/>
  <c r="GQ2" i="1" l="1"/>
  <c r="GR3" i="1"/>
  <c r="GR4" i="1" s="1"/>
  <c r="GS8" i="1"/>
  <c r="GR7" i="1"/>
  <c r="GR2" i="1" l="1"/>
  <c r="GS3" i="1"/>
  <c r="GS4" i="1" s="1"/>
  <c r="GS7" i="1"/>
  <c r="GT8" i="1"/>
  <c r="GT3" i="1" l="1"/>
  <c r="GT4" i="1" s="1"/>
  <c r="GS2" i="1"/>
  <c r="GT7" i="1"/>
  <c r="GT2" i="1" l="1"/>
</calcChain>
</file>

<file path=xl/sharedStrings.xml><?xml version="1.0" encoding="utf-8"?>
<sst xmlns="http://schemas.openxmlformats.org/spreadsheetml/2006/main" count="148" uniqueCount="111">
  <si>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</si>
  <si>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</si>
  <si>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</si>
  <si>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</si>
  <si>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</si>
  <si>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</si>
  <si>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</si>
  <si>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</si>
  <si>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</si>
  <si>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</si>
  <si>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</si>
  <si>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</si>
  <si>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</si>
  <si>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</si>
  <si>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</si>
  <si>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</si>
  <si>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</si>
  <si>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</si>
  <si>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</si>
  <si>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</si>
  <si>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</si>
  <si>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</si>
  <si>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</si>
  <si>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</si>
  <si>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</si>
  <si>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</si>
  <si>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</si>
  <si>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</si>
  <si>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</si>
  <si>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</si>
  <si>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</si>
  <si>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</si>
  <si>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</si>
  <si>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</si>
  <si>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</si>
  <si>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</si>
  <si>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</si>
  <si>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</si>
  <si>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</si>
  <si>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</si>
  <si>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</si>
  <si>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</si>
  <si>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</si>
  <si>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</si>
  <si>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</si>
  <si>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</si>
  <si>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</si>
  <si>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</si>
  <si>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</si>
  <si>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</si>
  <si>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</si>
  <si>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</si>
  <si>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</si>
  <si>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</si>
  <si>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</si>
  <si>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</si>
  <si>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</si>
  <si>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</si>
  <si>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</si>
  <si>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V.01</t>
  </si>
  <si>
    <t>Total Nickel consumption</t>
  </si>
  <si>
    <t>Eric Young</t>
  </si>
  <si>
    <t>NoB_Scenario</t>
  </si>
  <si>
    <t>Future data is taken from the two reports, Wood Mac and Roskill</t>
  </si>
  <si>
    <t>First Use of Nickel in the W. World inci. China Excl. Other Africa, Other America &amp; New Zealand</t>
  </si>
  <si>
    <t>654/010/</t>
  </si>
  <si>
    <t>NON FERROUS</t>
  </si>
  <si>
    <t>İRON &amp; STEEL 'ND.</t>
  </si>
  <si>
    <t>Stainless</t>
  </si>
  <si>
    <t>1,011</t>
  </si>
  <si>
    <t>1,080</t>
  </si>
  <si>
    <t>1,057</t>
  </si>
  <si>
    <t>1,133</t>
  </si>
  <si>
    <t>1,191</t>
  </si>
  <si>
    <t>1,231</t>
  </si>
  <si>
    <t>1,259</t>
  </si>
  <si>
    <t>1,358</t>
  </si>
  <si>
    <t>1,349</t>
  </si>
  <si>
    <t>1,120</t>
  </si>
  <si>
    <t>1,219</t>
  </si>
  <si>
    <t>1,394</t>
  </si>
  <si>
    <t>1,619</t>
  </si>
  <si>
    <t>1,667</t>
  </si>
  <si>
    <t>1,772</t>
  </si>
  <si>
    <t>1,877</t>
  </si>
  <si>
    <t>1,883</t>
  </si>
  <si>
    <t>2,029</t>
  </si>
  <si>
    <t>2,171</t>
  </si>
  <si>
    <t>2,302</t>
  </si>
  <si>
    <t>in % p.a.</t>
  </si>
  <si>
    <t>1960- 18</t>
  </si>
  <si>
    <t>2009- 18</t>
  </si>
  <si>
    <t>PART 11</t>
  </si>
  <si>
    <t>Page 23</t>
  </si>
  <si>
    <t>Fe Alloys</t>
  </si>
  <si>
    <t>Non-Fe Ni Base</t>
  </si>
  <si>
    <t>Non-Fe Cu Base</t>
  </si>
  <si>
    <t>Plating</t>
  </si>
  <si>
    <t>Batteries</t>
  </si>
  <si>
    <t>Powder meallurgy</t>
  </si>
  <si>
    <t>other</t>
  </si>
  <si>
    <t>total</t>
  </si>
  <si>
    <t>non stainless</t>
  </si>
  <si>
    <t>Roskill</t>
  </si>
  <si>
    <t>WoodMac</t>
  </si>
  <si>
    <t>Historic data taken from Roskil end use report for both scenarios</t>
  </si>
  <si>
    <t>Calculaions before subtracting Sulphate</t>
  </si>
  <si>
    <t>Baseline_Metal_Non_Stainless</t>
  </si>
  <si>
    <t>Class 1 to be used in NoB first uses</t>
  </si>
  <si>
    <t>High Class 1 is replica of Wood Mac because it is slightly higher values</t>
  </si>
  <si>
    <t>High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</si>
</sst>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Roskill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General</c:formatCode>
                <c:ptCount val="201"/>
                <c:pt idx="0">
                  <c:v>3.5468022794491718</c:v>
                </c:pt>
                <c:pt idx="1">
                  <c:v>5.780135612782531</c:v>
                </c:pt>
                <c:pt idx="2">
                  <c:v>8.0134689461158644</c:v>
                </c:pt>
                <c:pt idx="3">
                  <c:v>10.246802279449195</c:v>
                </c:pt>
                <c:pt idx="4">
                  <c:v>12.480135612782529</c:v>
                </c:pt>
                <c:pt idx="5">
                  <c:v>14.71346894611586</c:v>
                </c:pt>
                <c:pt idx="6">
                  <c:v>16.946802279449191</c:v>
                </c:pt>
                <c:pt idx="7">
                  <c:v>19.180135612782525</c:v>
                </c:pt>
                <c:pt idx="8">
                  <c:v>21.413468946115859</c:v>
                </c:pt>
                <c:pt idx="9">
                  <c:v>23.64680227944919</c:v>
                </c:pt>
                <c:pt idx="10">
                  <c:v>25.880135612782521</c:v>
                </c:pt>
                <c:pt idx="11">
                  <c:v>28.113468946115855</c:v>
                </c:pt>
                <c:pt idx="12">
                  <c:v>30.346802279449189</c:v>
                </c:pt>
                <c:pt idx="13">
                  <c:v>32.58013561278252</c:v>
                </c:pt>
                <c:pt idx="14">
                  <c:v>34.813468946115854</c:v>
                </c:pt>
                <c:pt idx="15">
                  <c:v>37.046802279449189</c:v>
                </c:pt>
                <c:pt idx="16">
                  <c:v>39.280135612782523</c:v>
                </c:pt>
                <c:pt idx="17">
                  <c:v>41.513468946115857</c:v>
                </c:pt>
                <c:pt idx="18">
                  <c:v>43.746802279449184</c:v>
                </c:pt>
                <c:pt idx="19">
                  <c:v>45.980135612782519</c:v>
                </c:pt>
                <c:pt idx="20">
                  <c:v>48.213468946115853</c:v>
                </c:pt>
                <c:pt idx="21">
                  <c:v>50.44680227944918</c:v>
                </c:pt>
                <c:pt idx="22">
                  <c:v>52.680135612782514</c:v>
                </c:pt>
                <c:pt idx="23">
                  <c:v>54.913468946115849</c:v>
                </c:pt>
                <c:pt idx="24">
                  <c:v>57.146802279449183</c:v>
                </c:pt>
                <c:pt idx="25">
                  <c:v>59.380135612782517</c:v>
                </c:pt>
                <c:pt idx="26">
                  <c:v>61.613468946115837</c:v>
                </c:pt>
                <c:pt idx="27">
                  <c:v>63.846802279449186</c:v>
                </c:pt>
                <c:pt idx="28">
                  <c:v>66.080135612782499</c:v>
                </c:pt>
                <c:pt idx="29">
                  <c:v>68.313468946115833</c:v>
                </c:pt>
                <c:pt idx="30">
                  <c:v>70.546802279449167</c:v>
                </c:pt>
                <c:pt idx="31">
                  <c:v>72.780135612782502</c:v>
                </c:pt>
                <c:pt idx="32">
                  <c:v>75.013468946115836</c:v>
                </c:pt>
                <c:pt idx="33">
                  <c:v>77.24680227944917</c:v>
                </c:pt>
                <c:pt idx="34">
                  <c:v>79.480135612782504</c:v>
                </c:pt>
                <c:pt idx="35">
                  <c:v>81.713468946115839</c:v>
                </c:pt>
                <c:pt idx="36">
                  <c:v>83.946802279449159</c:v>
                </c:pt>
                <c:pt idx="37">
                  <c:v>86.180135612782493</c:v>
                </c:pt>
                <c:pt idx="38">
                  <c:v>88.413468946115827</c:v>
                </c:pt>
                <c:pt idx="39">
                  <c:v>90.646802279449162</c:v>
                </c:pt>
                <c:pt idx="40">
                  <c:v>92.880135612782496</c:v>
                </c:pt>
                <c:pt idx="41">
                  <c:v>95.11346894611583</c:v>
                </c:pt>
                <c:pt idx="42">
                  <c:v>97.346802279449165</c:v>
                </c:pt>
                <c:pt idx="43">
                  <c:v>99.580135612782485</c:v>
                </c:pt>
                <c:pt idx="44">
                  <c:v>101.81346894611582</c:v>
                </c:pt>
                <c:pt idx="45">
                  <c:v>104.04680227944915</c:v>
                </c:pt>
                <c:pt idx="46">
                  <c:v>106.28013561278249</c:v>
                </c:pt>
                <c:pt idx="47">
                  <c:v>108.51346894611582</c:v>
                </c:pt>
                <c:pt idx="48">
                  <c:v>110.74680227944916</c:v>
                </c:pt>
                <c:pt idx="49">
                  <c:v>112.98013561278249</c:v>
                </c:pt>
                <c:pt idx="50">
                  <c:v>115.21346894611582</c:v>
                </c:pt>
                <c:pt idx="51">
                  <c:v>117.44680227944916</c:v>
                </c:pt>
                <c:pt idx="52">
                  <c:v>119.68013561278248</c:v>
                </c:pt>
                <c:pt idx="53">
                  <c:v>121.91346894611581</c:v>
                </c:pt>
                <c:pt idx="54">
                  <c:v>124.14680227944913</c:v>
                </c:pt>
                <c:pt idx="55">
                  <c:v>126.38013561278248</c:v>
                </c:pt>
                <c:pt idx="56">
                  <c:v>128.61346894611583</c:v>
                </c:pt>
                <c:pt idx="57">
                  <c:v>130.84680227944912</c:v>
                </c:pt>
                <c:pt idx="58">
                  <c:v>133.08013561278247</c:v>
                </c:pt>
                <c:pt idx="59">
                  <c:v>135.31346894611582</c:v>
                </c:pt>
                <c:pt idx="60">
                  <c:v>137.54680227944917</c:v>
                </c:pt>
                <c:pt idx="61">
                  <c:v>151.14680227944916</c:v>
                </c:pt>
                <c:pt idx="62">
                  <c:v>164.74680227944916</c:v>
                </c:pt>
                <c:pt idx="63">
                  <c:v>178.34680227944918</c:v>
                </c:pt>
                <c:pt idx="64">
                  <c:v>191.94680227944917</c:v>
                </c:pt>
                <c:pt idx="65">
                  <c:v>205.54680227944917</c:v>
                </c:pt>
                <c:pt idx="66">
                  <c:v>214.74680227944918</c:v>
                </c:pt>
                <c:pt idx="67">
                  <c:v>223.94680227944917</c:v>
                </c:pt>
                <c:pt idx="68">
                  <c:v>233.14680227944919</c:v>
                </c:pt>
                <c:pt idx="69">
                  <c:v>242.34680227944918</c:v>
                </c:pt>
                <c:pt idx="70">
                  <c:v>251.54680227944917</c:v>
                </c:pt>
                <c:pt idx="71">
                  <c:v>253.14680227944913</c:v>
                </c:pt>
                <c:pt idx="72">
                  <c:v>254.74680227944916</c:v>
                </c:pt>
                <c:pt idx="73">
                  <c:v>256.34680227944915</c:v>
                </c:pt>
                <c:pt idx="74">
                  <c:v>257.94680227944917</c:v>
                </c:pt>
                <c:pt idx="75">
                  <c:v>259.5468022794492</c:v>
                </c:pt>
                <c:pt idx="76">
                  <c:v>277.5468022794492</c:v>
                </c:pt>
                <c:pt idx="77">
                  <c:v>275.5468022794492</c:v>
                </c:pt>
                <c:pt idx="78">
                  <c:v>303.5468022794492</c:v>
                </c:pt>
                <c:pt idx="79">
                  <c:v>328.5468022794492</c:v>
                </c:pt>
                <c:pt idx="80">
                  <c:v>308.5468022794492</c:v>
                </c:pt>
                <c:pt idx="81">
                  <c:v>277.5468022794492</c:v>
                </c:pt>
                <c:pt idx="82">
                  <c:v>242.54680227944917</c:v>
                </c:pt>
                <c:pt idx="83">
                  <c:v>263.5468022794492</c:v>
                </c:pt>
                <c:pt idx="84">
                  <c:v>304.5468022794492</c:v>
                </c:pt>
                <c:pt idx="85">
                  <c:v>302.5468022794492</c:v>
                </c:pt>
                <c:pt idx="86">
                  <c:v>294.5468022794492</c:v>
                </c:pt>
                <c:pt idx="87">
                  <c:v>314.5468022794492</c:v>
                </c:pt>
                <c:pt idx="88">
                  <c:v>312.5468022794492</c:v>
                </c:pt>
                <c:pt idx="89">
                  <c:v>315.5468022794492</c:v>
                </c:pt>
                <c:pt idx="90">
                  <c:v>313.5468022794492</c:v>
                </c:pt>
                <c:pt idx="91">
                  <c:v>289.5468022794492</c:v>
                </c:pt>
                <c:pt idx="92">
                  <c:v>275.5468022794492</c:v>
                </c:pt>
                <c:pt idx="93">
                  <c:v>286.5468022794492</c:v>
                </c:pt>
                <c:pt idx="94">
                  <c:v>329.5468022794492</c:v>
                </c:pt>
                <c:pt idx="95">
                  <c:v>364.5468022794492</c:v>
                </c:pt>
                <c:pt idx="96">
                  <c:v>366.5468022794492</c:v>
                </c:pt>
                <c:pt idx="97">
                  <c:v>401.5468022794492</c:v>
                </c:pt>
                <c:pt idx="98">
                  <c:v>401.5468022794492</c:v>
                </c:pt>
                <c:pt idx="99">
                  <c:v>414.5468022794492</c:v>
                </c:pt>
                <c:pt idx="100">
                  <c:v>455.5468022794492</c:v>
                </c:pt>
                <c:pt idx="101">
                  <c:v>455.5468022794492</c:v>
                </c:pt>
                <c:pt idx="102">
                  <c:v>460.5468022794492</c:v>
                </c:pt>
                <c:pt idx="103">
                  <c:v>456.5468022794492</c:v>
                </c:pt>
                <c:pt idx="104">
                  <c:v>484.5468022794492</c:v>
                </c:pt>
                <c:pt idx="105">
                  <c:v>504.5468022794492</c:v>
                </c:pt>
                <c:pt idx="106">
                  <c:v>515.54680227944914</c:v>
                </c:pt>
                <c:pt idx="107">
                  <c:v>559.54680227944914</c:v>
                </c:pt>
                <c:pt idx="108">
                  <c:v>460.5468022794492</c:v>
                </c:pt>
                <c:pt idx="109">
                  <c:v>490.5468022794492</c:v>
                </c:pt>
                <c:pt idx="110">
                  <c:v>541.54680227944914</c:v>
                </c:pt>
                <c:pt idx="111">
                  <c:v>583.54680227944914</c:v>
                </c:pt>
                <c:pt idx="112">
                  <c:v>598.54680227944914</c:v>
                </c:pt>
                <c:pt idx="113">
                  <c:v>606.54680227944914</c:v>
                </c:pt>
                <c:pt idx="114">
                  <c:v>627.54680227944914</c:v>
                </c:pt>
                <c:pt idx="115">
                  <c:v>609.54680227944914</c:v>
                </c:pt>
                <c:pt idx="116">
                  <c:v>624.54680227944914</c:v>
                </c:pt>
                <c:pt idx="117">
                  <c:v>662.54680227944914</c:v>
                </c:pt>
                <c:pt idx="118">
                  <c:v>652.06108799373487</c:v>
                </c:pt>
                <c:pt idx="119">
                  <c:v>641.57537370802061</c:v>
                </c:pt>
                <c:pt idx="120">
                  <c:v>631.08965942230623</c:v>
                </c:pt>
                <c:pt idx="121">
                  <c:v>620.60394513659196</c:v>
                </c:pt>
                <c:pt idx="122">
                  <c:v>610.11823085087769</c:v>
                </c:pt>
                <c:pt idx="123">
                  <c:v>599.63251656516343</c:v>
                </c:pt>
                <c:pt idx="124">
                  <c:v>589.14680227944916</c:v>
                </c:pt>
                <c:pt idx="125">
                  <c:v>598.79680227944914</c:v>
                </c:pt>
                <c:pt idx="126">
                  <c:v>608.44680227944912</c:v>
                </c:pt>
                <c:pt idx="127">
                  <c:v>618.09680227944909</c:v>
                </c:pt>
                <c:pt idx="128">
                  <c:v>627.74680227944918</c:v>
                </c:pt>
                <c:pt idx="129">
                  <c:v>637.39680227944916</c:v>
                </c:pt>
                <c:pt idx="130">
                  <c:v>647.04680227944914</c:v>
                </c:pt>
                <c:pt idx="131">
                  <c:v>656.69680227944912</c:v>
                </c:pt>
                <c:pt idx="132">
                  <c:v>666.34680227944909</c:v>
                </c:pt>
                <c:pt idx="133">
                  <c:v>675.99680227944918</c:v>
                </c:pt>
                <c:pt idx="134">
                  <c:v>685.64680227944916</c:v>
                </c:pt>
                <c:pt idx="135">
                  <c:v>695.29680227944914</c:v>
                </c:pt>
                <c:pt idx="136">
                  <c:v>704.94680227944912</c:v>
                </c:pt>
                <c:pt idx="137">
                  <c:v>714.59680227944909</c:v>
                </c:pt>
                <c:pt idx="138">
                  <c:v>724.24680227944918</c:v>
                </c:pt>
                <c:pt idx="139">
                  <c:v>733.89680227944916</c:v>
                </c:pt>
                <c:pt idx="140">
                  <c:v>743.54680227944914</c:v>
                </c:pt>
                <c:pt idx="141">
                  <c:v>758.54680227944914</c:v>
                </c:pt>
                <c:pt idx="142">
                  <c:v>773.84680227944921</c:v>
                </c:pt>
                <c:pt idx="143">
                  <c:v>789.4528022794492</c:v>
                </c:pt>
                <c:pt idx="144">
                  <c:v>805.37092227944925</c:v>
                </c:pt>
                <c:pt idx="145">
                  <c:v>821.60740467944925</c:v>
                </c:pt>
                <c:pt idx="146">
                  <c:v>838.16861672744926</c:v>
                </c:pt>
                <c:pt idx="147">
                  <c:v>855.06105301640923</c:v>
                </c:pt>
                <c:pt idx="148">
                  <c:v>872.29133803114848</c:v>
                </c:pt>
                <c:pt idx="149">
                  <c:v>889.86622874618251</c:v>
                </c:pt>
                <c:pt idx="150">
                  <c:v>907.79261727551716</c:v>
                </c:pt>
                <c:pt idx="151">
                  <c:v>926.07753357543857</c:v>
                </c:pt>
                <c:pt idx="152">
                  <c:v>944.72814820135841</c:v>
                </c:pt>
                <c:pt idx="153">
                  <c:v>963.75177511979666</c:v>
                </c:pt>
                <c:pt idx="154">
                  <c:v>983.15587457660365</c:v>
                </c:pt>
                <c:pt idx="155">
                  <c:v>1002.9480560225468</c:v>
                </c:pt>
                <c:pt idx="156">
                  <c:v>1023.1360810974088</c:v>
                </c:pt>
                <c:pt idx="157">
                  <c:v>1043.7278666737679</c:v>
                </c:pt>
                <c:pt idx="158">
                  <c:v>1064.7314879616542</c:v>
                </c:pt>
                <c:pt idx="159">
                  <c:v>1086.1551816752983</c:v>
                </c:pt>
                <c:pt idx="160">
                  <c:v>1108.0073492632152</c:v>
                </c:pt>
                <c:pt idx="161">
                  <c:v>1130.2965602028905</c:v>
                </c:pt>
                <c:pt idx="162">
                  <c:v>1153.0315553613593</c:v>
                </c:pt>
                <c:pt idx="163">
                  <c:v>1176.2212504229976</c:v>
                </c:pt>
                <c:pt idx="164">
                  <c:v>1199.8747393858687</c:v>
                </c:pt>
                <c:pt idx="165">
                  <c:v>1224.0012981279972</c:v>
                </c:pt>
                <c:pt idx="166">
                  <c:v>1248.6103880449682</c:v>
                </c:pt>
                <c:pt idx="167">
                  <c:v>1273.7116597602785</c:v>
                </c:pt>
                <c:pt idx="168">
                  <c:v>1299.314956909895</c:v>
                </c:pt>
                <c:pt idx="169">
                  <c:v>1325.430320002504</c:v>
                </c:pt>
                <c:pt idx="170">
                  <c:v>1352.0679903569651</c:v>
                </c:pt>
                <c:pt idx="171">
                  <c:v>1379.2384141185155</c:v>
                </c:pt>
                <c:pt idx="172">
                  <c:v>1406.9522463552969</c:v>
                </c:pt>
                <c:pt idx="173">
                  <c:v>1435.2203552368139</c:v>
                </c:pt>
                <c:pt idx="174">
                  <c:v>1464.0538262959612</c:v>
                </c:pt>
                <c:pt idx="175">
                  <c:v>1493.4639667762915</c:v>
                </c:pt>
                <c:pt idx="176">
                  <c:v>1523.4623100662284</c:v>
                </c:pt>
                <c:pt idx="177">
                  <c:v>1554.060620221964</c:v>
                </c:pt>
                <c:pt idx="178">
                  <c:v>1585.2708965808142</c:v>
                </c:pt>
                <c:pt idx="179">
                  <c:v>1617.1053784668416</c:v>
                </c:pt>
                <c:pt idx="180">
                  <c:v>1649.5765499905895</c:v>
                </c:pt>
                <c:pt idx="181">
                  <c:v>1682.6971449448122</c:v>
                </c:pt>
                <c:pt idx="182">
                  <c:v>1716.4801517981196</c:v>
                </c:pt>
                <c:pt idx="183">
                  <c:v>1750.9388187884929</c:v>
                </c:pt>
                <c:pt idx="184">
                  <c:v>1786.0866591186739</c:v>
                </c:pt>
                <c:pt idx="185">
                  <c:v>1821.9374562554583</c:v>
                </c:pt>
                <c:pt idx="186">
                  <c:v>1858.5052693349785</c:v>
                </c:pt>
                <c:pt idx="187">
                  <c:v>1895.8044386760891</c:v>
                </c:pt>
                <c:pt idx="188">
                  <c:v>1933.849591404022</c:v>
                </c:pt>
                <c:pt idx="189">
                  <c:v>1972.6556471865135</c:v>
                </c:pt>
                <c:pt idx="190">
                  <c:v>2012.2378240846549</c:v>
                </c:pt>
                <c:pt idx="191">
                  <c:v>2052.6116445207595</c:v>
                </c:pt>
                <c:pt idx="192">
                  <c:v>2093.7929413655856</c:v>
                </c:pt>
                <c:pt idx="193">
                  <c:v>2135.7978641473082</c:v>
                </c:pt>
                <c:pt idx="194">
                  <c:v>2178.6428853846655</c:v>
                </c:pt>
                <c:pt idx="195">
                  <c:v>2222.3448070467698</c:v>
                </c:pt>
                <c:pt idx="196">
                  <c:v>2266.9207671421163</c:v>
                </c:pt>
                <c:pt idx="197">
                  <c:v>2312.3882464393696</c:v>
                </c:pt>
                <c:pt idx="198">
                  <c:v>2358.765075322568</c:v>
                </c:pt>
                <c:pt idx="199">
                  <c:v>2406.0694407834303</c:v>
                </c:pt>
                <c:pt idx="200">
                  <c:v>2454.3198935535102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5C45-B71A-A923A858A558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WoodMac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General</c:formatCode>
                <c:ptCount val="201"/>
                <c:pt idx="0">
                  <c:v>3.5468022794491985</c:v>
                </c:pt>
                <c:pt idx="1">
                  <c:v>5.780135612782531</c:v>
                </c:pt>
                <c:pt idx="2">
                  <c:v>8.0134689461158644</c:v>
                </c:pt>
                <c:pt idx="3">
                  <c:v>10.246802279449195</c:v>
                </c:pt>
                <c:pt idx="4">
                  <c:v>12.480135612782529</c:v>
                </c:pt>
                <c:pt idx="5">
                  <c:v>14.71346894611586</c:v>
                </c:pt>
                <c:pt idx="6">
                  <c:v>16.946802279449191</c:v>
                </c:pt>
                <c:pt idx="7">
                  <c:v>19.180135612782525</c:v>
                </c:pt>
                <c:pt idx="8">
                  <c:v>21.413468946115859</c:v>
                </c:pt>
                <c:pt idx="9">
                  <c:v>23.64680227944919</c:v>
                </c:pt>
                <c:pt idx="10">
                  <c:v>25.880135612782521</c:v>
                </c:pt>
                <c:pt idx="11">
                  <c:v>28.113468946115855</c:v>
                </c:pt>
                <c:pt idx="12">
                  <c:v>30.346802279449189</c:v>
                </c:pt>
                <c:pt idx="13">
                  <c:v>32.58013561278252</c:v>
                </c:pt>
                <c:pt idx="14">
                  <c:v>34.813468946115854</c:v>
                </c:pt>
                <c:pt idx="15">
                  <c:v>37.046802279449189</c:v>
                </c:pt>
                <c:pt idx="16">
                  <c:v>39.280135612782523</c:v>
                </c:pt>
                <c:pt idx="17">
                  <c:v>41.513468946115857</c:v>
                </c:pt>
                <c:pt idx="18">
                  <c:v>43.746802279449184</c:v>
                </c:pt>
                <c:pt idx="19">
                  <c:v>45.980135612782519</c:v>
                </c:pt>
                <c:pt idx="20">
                  <c:v>48.213468946115853</c:v>
                </c:pt>
                <c:pt idx="21">
                  <c:v>50.44680227944918</c:v>
                </c:pt>
                <c:pt idx="22">
                  <c:v>52.680135612782514</c:v>
                </c:pt>
                <c:pt idx="23">
                  <c:v>54.913468946115849</c:v>
                </c:pt>
                <c:pt idx="24">
                  <c:v>57.146802279449183</c:v>
                </c:pt>
                <c:pt idx="25">
                  <c:v>59.380135612782517</c:v>
                </c:pt>
                <c:pt idx="26">
                  <c:v>61.613468946115837</c:v>
                </c:pt>
                <c:pt idx="27">
                  <c:v>63.846802279449186</c:v>
                </c:pt>
                <c:pt idx="28">
                  <c:v>66.080135612782499</c:v>
                </c:pt>
                <c:pt idx="29">
                  <c:v>68.313468946115833</c:v>
                </c:pt>
                <c:pt idx="30">
                  <c:v>70.546802279449167</c:v>
                </c:pt>
                <c:pt idx="31">
                  <c:v>72.780135612782502</c:v>
                </c:pt>
                <c:pt idx="32">
                  <c:v>75.013468946115836</c:v>
                </c:pt>
                <c:pt idx="33">
                  <c:v>77.24680227944917</c:v>
                </c:pt>
                <c:pt idx="34">
                  <c:v>79.480135612782504</c:v>
                </c:pt>
                <c:pt idx="35">
                  <c:v>81.713468946115839</c:v>
                </c:pt>
                <c:pt idx="36">
                  <c:v>83.946802279449159</c:v>
                </c:pt>
                <c:pt idx="37">
                  <c:v>86.180135612782493</c:v>
                </c:pt>
                <c:pt idx="38">
                  <c:v>88.413468946115827</c:v>
                </c:pt>
                <c:pt idx="39">
                  <c:v>90.646802279449162</c:v>
                </c:pt>
                <c:pt idx="40">
                  <c:v>92.880135612782496</c:v>
                </c:pt>
                <c:pt idx="41">
                  <c:v>95.11346894611583</c:v>
                </c:pt>
                <c:pt idx="42">
                  <c:v>97.346802279449165</c:v>
                </c:pt>
                <c:pt idx="43">
                  <c:v>99.580135612782485</c:v>
                </c:pt>
                <c:pt idx="44">
                  <c:v>101.81346894611582</c:v>
                </c:pt>
                <c:pt idx="45">
                  <c:v>104.04680227944915</c:v>
                </c:pt>
                <c:pt idx="46">
                  <c:v>106.28013561278249</c:v>
                </c:pt>
                <c:pt idx="47">
                  <c:v>108.51346894611582</c:v>
                </c:pt>
                <c:pt idx="48">
                  <c:v>110.74680227944916</c:v>
                </c:pt>
                <c:pt idx="49">
                  <c:v>112.98013561278249</c:v>
                </c:pt>
                <c:pt idx="50">
                  <c:v>115.21346894611582</c:v>
                </c:pt>
                <c:pt idx="51">
                  <c:v>117.44680227944916</c:v>
                </c:pt>
                <c:pt idx="52">
                  <c:v>119.68013561278248</c:v>
                </c:pt>
                <c:pt idx="53">
                  <c:v>121.91346894611581</c:v>
                </c:pt>
                <c:pt idx="54">
                  <c:v>124.14680227944913</c:v>
                </c:pt>
                <c:pt idx="55">
                  <c:v>126.38013561278248</c:v>
                </c:pt>
                <c:pt idx="56">
                  <c:v>128.61346894611583</c:v>
                </c:pt>
                <c:pt idx="57">
                  <c:v>130.84680227944912</c:v>
                </c:pt>
                <c:pt idx="58">
                  <c:v>133.08013561278247</c:v>
                </c:pt>
                <c:pt idx="59">
                  <c:v>135.31346894611582</c:v>
                </c:pt>
                <c:pt idx="60">
                  <c:v>137.54680227944917</c:v>
                </c:pt>
                <c:pt idx="61">
                  <c:v>151.14680227944916</c:v>
                </c:pt>
                <c:pt idx="62">
                  <c:v>164.74680227944916</c:v>
                </c:pt>
                <c:pt idx="63">
                  <c:v>178.34680227944918</c:v>
                </c:pt>
                <c:pt idx="64">
                  <c:v>191.94680227944917</c:v>
                </c:pt>
                <c:pt idx="65">
                  <c:v>205.54680227944917</c:v>
                </c:pt>
                <c:pt idx="66">
                  <c:v>214.74680227944918</c:v>
                </c:pt>
                <c:pt idx="67">
                  <c:v>223.94680227944917</c:v>
                </c:pt>
                <c:pt idx="68">
                  <c:v>233.14680227944919</c:v>
                </c:pt>
                <c:pt idx="69">
                  <c:v>242.34680227944918</c:v>
                </c:pt>
                <c:pt idx="70">
                  <c:v>251.54680227944917</c:v>
                </c:pt>
                <c:pt idx="71">
                  <c:v>253.14680227944913</c:v>
                </c:pt>
                <c:pt idx="72">
                  <c:v>254.74680227944916</c:v>
                </c:pt>
                <c:pt idx="73">
                  <c:v>256.34680227944915</c:v>
                </c:pt>
                <c:pt idx="74">
                  <c:v>257.94680227944917</c:v>
                </c:pt>
                <c:pt idx="75">
                  <c:v>259.5468022794492</c:v>
                </c:pt>
                <c:pt idx="76">
                  <c:v>277.5468022794492</c:v>
                </c:pt>
                <c:pt idx="77">
                  <c:v>275.5468022794492</c:v>
                </c:pt>
                <c:pt idx="78">
                  <c:v>303.5468022794492</c:v>
                </c:pt>
                <c:pt idx="79">
                  <c:v>328.5468022794492</c:v>
                </c:pt>
                <c:pt idx="80">
                  <c:v>308.5468022794492</c:v>
                </c:pt>
                <c:pt idx="81">
                  <c:v>277.5468022794492</c:v>
                </c:pt>
                <c:pt idx="82">
                  <c:v>242.54680227944917</c:v>
                </c:pt>
                <c:pt idx="83">
                  <c:v>263.5468022794492</c:v>
                </c:pt>
                <c:pt idx="84">
                  <c:v>304.5468022794492</c:v>
                </c:pt>
                <c:pt idx="85">
                  <c:v>302.5468022794492</c:v>
                </c:pt>
                <c:pt idx="86">
                  <c:v>294.5468022794492</c:v>
                </c:pt>
                <c:pt idx="87">
                  <c:v>314.5468022794492</c:v>
                </c:pt>
                <c:pt idx="88">
                  <c:v>312.5468022794492</c:v>
                </c:pt>
                <c:pt idx="89">
                  <c:v>315.5468022794492</c:v>
                </c:pt>
                <c:pt idx="90">
                  <c:v>313.5468022794492</c:v>
                </c:pt>
                <c:pt idx="91">
                  <c:v>289.5468022794492</c:v>
                </c:pt>
                <c:pt idx="92">
                  <c:v>275.5468022794492</c:v>
                </c:pt>
                <c:pt idx="93">
                  <c:v>286.5468022794492</c:v>
                </c:pt>
                <c:pt idx="94">
                  <c:v>329.5468022794492</c:v>
                </c:pt>
                <c:pt idx="95">
                  <c:v>364.5468022794492</c:v>
                </c:pt>
                <c:pt idx="96">
                  <c:v>366.5468022794492</c:v>
                </c:pt>
                <c:pt idx="97">
                  <c:v>401.5468022794492</c:v>
                </c:pt>
                <c:pt idx="98">
                  <c:v>401.5468022794492</c:v>
                </c:pt>
                <c:pt idx="99">
                  <c:v>414.5468022794492</c:v>
                </c:pt>
                <c:pt idx="100">
                  <c:v>455.5468022794492</c:v>
                </c:pt>
                <c:pt idx="101">
                  <c:v>455.5468022794492</c:v>
                </c:pt>
                <c:pt idx="102">
                  <c:v>460.5468022794492</c:v>
                </c:pt>
                <c:pt idx="103">
                  <c:v>456.5468022794492</c:v>
                </c:pt>
                <c:pt idx="104">
                  <c:v>484.5468022794492</c:v>
                </c:pt>
                <c:pt idx="105">
                  <c:v>504.5468022794492</c:v>
                </c:pt>
                <c:pt idx="106">
                  <c:v>515.54680227944914</c:v>
                </c:pt>
                <c:pt idx="107">
                  <c:v>559.54680227944914</c:v>
                </c:pt>
                <c:pt idx="108">
                  <c:v>460.5468022794492</c:v>
                </c:pt>
                <c:pt idx="109">
                  <c:v>490.5468022794492</c:v>
                </c:pt>
                <c:pt idx="110">
                  <c:v>541.54680227944914</c:v>
                </c:pt>
                <c:pt idx="111">
                  <c:v>583.54680227944914</c:v>
                </c:pt>
                <c:pt idx="112">
                  <c:v>598.54680227944914</c:v>
                </c:pt>
                <c:pt idx="113">
                  <c:v>606.54680227944914</c:v>
                </c:pt>
                <c:pt idx="114">
                  <c:v>627.54680227944914</c:v>
                </c:pt>
                <c:pt idx="115">
                  <c:v>609.54680227944914</c:v>
                </c:pt>
                <c:pt idx="116">
                  <c:v>624.54680227944914</c:v>
                </c:pt>
                <c:pt idx="117">
                  <c:v>662.54680227944914</c:v>
                </c:pt>
                <c:pt idx="118">
                  <c:v>662.58761860597974</c:v>
                </c:pt>
                <c:pt idx="119">
                  <c:v>662.62843493251034</c:v>
                </c:pt>
                <c:pt idx="120">
                  <c:v>662.66925125904095</c:v>
                </c:pt>
                <c:pt idx="121">
                  <c:v>662.71006758557155</c:v>
                </c:pt>
                <c:pt idx="122">
                  <c:v>662.75088391210215</c:v>
                </c:pt>
                <c:pt idx="123">
                  <c:v>662.79170023863276</c:v>
                </c:pt>
                <c:pt idx="124">
                  <c:v>662.83251656516336</c:v>
                </c:pt>
                <c:pt idx="125">
                  <c:v>670.68965942230625</c:v>
                </c:pt>
                <c:pt idx="126">
                  <c:v>678.54680227944914</c:v>
                </c:pt>
                <c:pt idx="127">
                  <c:v>686.40394513659203</c:v>
                </c:pt>
                <c:pt idx="128">
                  <c:v>694.2610879937348</c:v>
                </c:pt>
                <c:pt idx="129">
                  <c:v>702.11823085087769</c:v>
                </c:pt>
                <c:pt idx="130">
                  <c:v>709.97537370802058</c:v>
                </c:pt>
                <c:pt idx="131">
                  <c:v>717.83251656516336</c:v>
                </c:pt>
                <c:pt idx="132">
                  <c:v>725.68965942230625</c:v>
                </c:pt>
                <c:pt idx="133">
                  <c:v>733.54680227944914</c:v>
                </c:pt>
                <c:pt idx="134">
                  <c:v>741.40394513659203</c:v>
                </c:pt>
                <c:pt idx="135">
                  <c:v>749.26108799373492</c:v>
                </c:pt>
                <c:pt idx="136">
                  <c:v>757.11823085087769</c:v>
                </c:pt>
                <c:pt idx="137">
                  <c:v>764.97537370802058</c:v>
                </c:pt>
                <c:pt idx="138">
                  <c:v>772.83251656516347</c:v>
                </c:pt>
                <c:pt idx="139">
                  <c:v>780.68965942230625</c:v>
                </c:pt>
                <c:pt idx="140">
                  <c:v>788.54680227944914</c:v>
                </c:pt>
                <c:pt idx="141">
                  <c:v>804.44680227944912</c:v>
                </c:pt>
                <c:pt idx="142">
                  <c:v>820.66480227944908</c:v>
                </c:pt>
                <c:pt idx="143">
                  <c:v>837.20716227944911</c:v>
                </c:pt>
                <c:pt idx="144">
                  <c:v>854.08036947944913</c:v>
                </c:pt>
                <c:pt idx="145">
                  <c:v>871.29104082344918</c:v>
                </c:pt>
                <c:pt idx="146">
                  <c:v>888.84592559432917</c:v>
                </c:pt>
                <c:pt idx="147">
                  <c:v>906.75190806062676</c:v>
                </c:pt>
                <c:pt idx="148">
                  <c:v>925.01601017625035</c:v>
                </c:pt>
                <c:pt idx="149">
                  <c:v>943.64539433418634</c:v>
                </c:pt>
                <c:pt idx="150">
                  <c:v>962.64736617528115</c:v>
                </c:pt>
                <c:pt idx="151">
                  <c:v>982.02937745319775</c:v>
                </c:pt>
                <c:pt idx="152">
                  <c:v>1001.7990289566727</c:v>
                </c:pt>
                <c:pt idx="153">
                  <c:v>1021.9640734902173</c:v>
                </c:pt>
                <c:pt idx="154">
                  <c:v>1042.5324189144326</c:v>
                </c:pt>
                <c:pt idx="155">
                  <c:v>1063.5121312471322</c:v>
                </c:pt>
                <c:pt idx="156">
                  <c:v>1084.9114378264858</c:v>
                </c:pt>
                <c:pt idx="157">
                  <c:v>1106.7387305374266</c:v>
                </c:pt>
                <c:pt idx="158">
                  <c:v>1129.0025691025862</c:v>
                </c:pt>
                <c:pt idx="159">
                  <c:v>1151.7116844390489</c:v>
                </c:pt>
                <c:pt idx="160">
                  <c:v>1174.8749820822409</c:v>
                </c:pt>
                <c:pt idx="161">
                  <c:v>1198.5015456782967</c:v>
                </c:pt>
                <c:pt idx="162">
                  <c:v>1222.6006405462736</c:v>
                </c:pt>
                <c:pt idx="163">
                  <c:v>1247.1817173116101</c:v>
                </c:pt>
                <c:pt idx="164">
                  <c:v>1272.2544156122533</c:v>
                </c:pt>
                <c:pt idx="165">
                  <c:v>1297.8285678789093</c:v>
                </c:pt>
                <c:pt idx="166">
                  <c:v>1323.9142031908987</c:v>
                </c:pt>
                <c:pt idx="167">
                  <c:v>1350.5215512091277</c:v>
                </c:pt>
                <c:pt idx="168">
                  <c:v>1377.6610461877212</c:v>
                </c:pt>
                <c:pt idx="169">
                  <c:v>1405.3433310658868</c:v>
                </c:pt>
                <c:pt idx="170">
                  <c:v>1433.5792616416156</c:v>
                </c:pt>
                <c:pt idx="171">
                  <c:v>1462.379910828859</c:v>
                </c:pt>
                <c:pt idx="172">
                  <c:v>1491.7565729998473</c:v>
                </c:pt>
                <c:pt idx="173">
                  <c:v>1521.7207684142554</c:v>
                </c:pt>
                <c:pt idx="174">
                  <c:v>1552.2842477369516</c:v>
                </c:pt>
                <c:pt idx="175">
                  <c:v>1583.4589966461017</c:v>
                </c:pt>
                <c:pt idx="176">
                  <c:v>1615.2572405334347</c:v>
                </c:pt>
                <c:pt idx="177">
                  <c:v>1647.6914492985145</c:v>
                </c:pt>
                <c:pt idx="178">
                  <c:v>1680.7743422388958</c:v>
                </c:pt>
                <c:pt idx="179">
                  <c:v>1714.5188930380848</c:v>
                </c:pt>
                <c:pt idx="180">
                  <c:v>1748.9383348532576</c:v>
                </c:pt>
                <c:pt idx="181">
                  <c:v>1784.0461655047338</c:v>
                </c:pt>
                <c:pt idx="182">
                  <c:v>1819.8561527692395</c:v>
                </c:pt>
                <c:pt idx="183">
                  <c:v>1856.3823397790354</c:v>
                </c:pt>
                <c:pt idx="184">
                  <c:v>1893.6390505290271</c:v>
                </c:pt>
                <c:pt idx="185">
                  <c:v>1931.6408954940187</c:v>
                </c:pt>
                <c:pt idx="186">
                  <c:v>1970.40277735831</c:v>
                </c:pt>
                <c:pt idx="187">
                  <c:v>2009.9398968598873</c:v>
                </c:pt>
                <c:pt idx="188">
                  <c:v>2050.2677587514963</c:v>
                </c:pt>
                <c:pt idx="189">
                  <c:v>2091.4021778809374</c:v>
                </c:pt>
                <c:pt idx="190">
                  <c:v>2133.3592853929672</c:v>
                </c:pt>
                <c:pt idx="191">
                  <c:v>2176.1555350552376</c:v>
                </c:pt>
                <c:pt idx="192">
                  <c:v>2219.8077097107534</c:v>
                </c:pt>
                <c:pt idx="193">
                  <c:v>2264.3329278593797</c:v>
                </c:pt>
                <c:pt idx="194">
                  <c:v>2309.7486503709783</c:v>
                </c:pt>
                <c:pt idx="195">
                  <c:v>2356.072687332809</c:v>
                </c:pt>
                <c:pt idx="196">
                  <c:v>2403.3232050338761</c:v>
                </c:pt>
                <c:pt idx="197">
                  <c:v>2451.5187330889648</c:v>
                </c:pt>
                <c:pt idx="198">
                  <c:v>2500.6781717051554</c:v>
                </c:pt>
                <c:pt idx="199">
                  <c:v>2550.8207990936694</c:v>
                </c:pt>
                <c:pt idx="200">
                  <c:v>2601.966279029954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5C45-B71A-A923A858A558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High Class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Data!$B$4:$GT$4</c:f>
              <c:numCache>
                <c:formatCode>General</c:formatCode>
                <c:ptCount val="201"/>
                <c:pt idx="0">
                  <c:v>3.5468022794491985</c:v>
                </c:pt>
                <c:pt idx="1">
                  <c:v>5.780135612782531</c:v>
                </c:pt>
                <c:pt idx="2">
                  <c:v>8.0134689461158644</c:v>
                </c:pt>
                <c:pt idx="3">
                  <c:v>10.246802279449195</c:v>
                </c:pt>
                <c:pt idx="4">
                  <c:v>12.480135612782529</c:v>
                </c:pt>
                <c:pt idx="5">
                  <c:v>14.71346894611586</c:v>
                </c:pt>
                <c:pt idx="6">
                  <c:v>16.946802279449191</c:v>
                </c:pt>
                <c:pt idx="7">
                  <c:v>19.180135612782525</c:v>
                </c:pt>
                <c:pt idx="8">
                  <c:v>21.413468946115859</c:v>
                </c:pt>
                <c:pt idx="9">
                  <c:v>23.64680227944919</c:v>
                </c:pt>
                <c:pt idx="10">
                  <c:v>25.880135612782521</c:v>
                </c:pt>
                <c:pt idx="11">
                  <c:v>28.113468946115855</c:v>
                </c:pt>
                <c:pt idx="12">
                  <c:v>30.346802279449189</c:v>
                </c:pt>
                <c:pt idx="13">
                  <c:v>32.58013561278252</c:v>
                </c:pt>
                <c:pt idx="14">
                  <c:v>34.813468946115854</c:v>
                </c:pt>
                <c:pt idx="15">
                  <c:v>37.046802279449189</c:v>
                </c:pt>
                <c:pt idx="16">
                  <c:v>39.280135612782523</c:v>
                </c:pt>
                <c:pt idx="17">
                  <c:v>41.513468946115857</c:v>
                </c:pt>
                <c:pt idx="18">
                  <c:v>43.746802279449184</c:v>
                </c:pt>
                <c:pt idx="19">
                  <c:v>45.980135612782519</c:v>
                </c:pt>
                <c:pt idx="20">
                  <c:v>48.213468946115853</c:v>
                </c:pt>
                <c:pt idx="21">
                  <c:v>50.44680227944918</c:v>
                </c:pt>
                <c:pt idx="22">
                  <c:v>52.680135612782514</c:v>
                </c:pt>
                <c:pt idx="23">
                  <c:v>54.913468946115849</c:v>
                </c:pt>
                <c:pt idx="24">
                  <c:v>57.146802279449183</c:v>
                </c:pt>
                <c:pt idx="25">
                  <c:v>59.380135612782517</c:v>
                </c:pt>
                <c:pt idx="26">
                  <c:v>61.613468946115837</c:v>
                </c:pt>
                <c:pt idx="27">
                  <c:v>63.846802279449186</c:v>
                </c:pt>
                <c:pt idx="28">
                  <c:v>66.080135612782499</c:v>
                </c:pt>
                <c:pt idx="29">
                  <c:v>68.313468946115833</c:v>
                </c:pt>
                <c:pt idx="30">
                  <c:v>70.546802279449167</c:v>
                </c:pt>
                <c:pt idx="31">
                  <c:v>72.780135612782502</c:v>
                </c:pt>
                <c:pt idx="32">
                  <c:v>75.013468946115836</c:v>
                </c:pt>
                <c:pt idx="33">
                  <c:v>77.24680227944917</c:v>
                </c:pt>
                <c:pt idx="34">
                  <c:v>79.480135612782504</c:v>
                </c:pt>
                <c:pt idx="35">
                  <c:v>81.713468946115839</c:v>
                </c:pt>
                <c:pt idx="36">
                  <c:v>83.946802279449159</c:v>
                </c:pt>
                <c:pt idx="37">
                  <c:v>86.180135612782493</c:v>
                </c:pt>
                <c:pt idx="38">
                  <c:v>88.413468946115827</c:v>
                </c:pt>
                <c:pt idx="39">
                  <c:v>90.646802279449162</c:v>
                </c:pt>
                <c:pt idx="40">
                  <c:v>92.880135612782496</c:v>
                </c:pt>
                <c:pt idx="41">
                  <c:v>95.11346894611583</c:v>
                </c:pt>
                <c:pt idx="42">
                  <c:v>97.346802279449165</c:v>
                </c:pt>
                <c:pt idx="43">
                  <c:v>99.580135612782485</c:v>
                </c:pt>
                <c:pt idx="44">
                  <c:v>101.81346894611582</c:v>
                </c:pt>
                <c:pt idx="45">
                  <c:v>104.04680227944915</c:v>
                </c:pt>
                <c:pt idx="46">
                  <c:v>106.28013561278249</c:v>
                </c:pt>
                <c:pt idx="47">
                  <c:v>108.51346894611582</c:v>
                </c:pt>
                <c:pt idx="48">
                  <c:v>110.74680227944916</c:v>
                </c:pt>
                <c:pt idx="49">
                  <c:v>112.98013561278249</c:v>
                </c:pt>
                <c:pt idx="50">
                  <c:v>115.21346894611582</c:v>
                </c:pt>
                <c:pt idx="51">
                  <c:v>117.44680227944916</c:v>
                </c:pt>
                <c:pt idx="52">
                  <c:v>119.68013561278248</c:v>
                </c:pt>
                <c:pt idx="53">
                  <c:v>121.91346894611581</c:v>
                </c:pt>
                <c:pt idx="54">
                  <c:v>124.14680227944913</c:v>
                </c:pt>
                <c:pt idx="55">
                  <c:v>126.38013561278248</c:v>
                </c:pt>
                <c:pt idx="56">
                  <c:v>128.61346894611583</c:v>
                </c:pt>
                <c:pt idx="57">
                  <c:v>130.84680227944912</c:v>
                </c:pt>
                <c:pt idx="58">
                  <c:v>133.08013561278247</c:v>
                </c:pt>
                <c:pt idx="59">
                  <c:v>135.31346894611582</c:v>
                </c:pt>
                <c:pt idx="60">
                  <c:v>137.54680227944917</c:v>
                </c:pt>
                <c:pt idx="61">
                  <c:v>151.14680227944916</c:v>
                </c:pt>
                <c:pt idx="62">
                  <c:v>164.74680227944916</c:v>
                </c:pt>
                <c:pt idx="63">
                  <c:v>178.34680227944918</c:v>
                </c:pt>
                <c:pt idx="64">
                  <c:v>191.94680227944917</c:v>
                </c:pt>
                <c:pt idx="65">
                  <c:v>205.54680227944917</c:v>
                </c:pt>
                <c:pt idx="66">
                  <c:v>214.74680227944918</c:v>
                </c:pt>
                <c:pt idx="67">
                  <c:v>223.94680227944917</c:v>
                </c:pt>
                <c:pt idx="68">
                  <c:v>233.14680227944919</c:v>
                </c:pt>
                <c:pt idx="69">
                  <c:v>242.34680227944918</c:v>
                </c:pt>
                <c:pt idx="70">
                  <c:v>251.54680227944917</c:v>
                </c:pt>
                <c:pt idx="71">
                  <c:v>253.14680227944913</c:v>
                </c:pt>
                <c:pt idx="72">
                  <c:v>254.74680227944916</c:v>
                </c:pt>
                <c:pt idx="73">
                  <c:v>256.34680227944915</c:v>
                </c:pt>
                <c:pt idx="74">
                  <c:v>257.94680227944917</c:v>
                </c:pt>
                <c:pt idx="75">
                  <c:v>259.5468022794492</c:v>
                </c:pt>
                <c:pt idx="76">
                  <c:v>277.5468022794492</c:v>
                </c:pt>
                <c:pt idx="77">
                  <c:v>275.5468022794492</c:v>
                </c:pt>
                <c:pt idx="78">
                  <c:v>303.5468022794492</c:v>
                </c:pt>
                <c:pt idx="79">
                  <c:v>328.5468022794492</c:v>
                </c:pt>
                <c:pt idx="80">
                  <c:v>308.5468022794492</c:v>
                </c:pt>
                <c:pt idx="81">
                  <c:v>277.5468022794492</c:v>
                </c:pt>
                <c:pt idx="82">
                  <c:v>242.54680227944917</c:v>
                </c:pt>
                <c:pt idx="83">
                  <c:v>263.5468022794492</c:v>
                </c:pt>
                <c:pt idx="84">
                  <c:v>304.5468022794492</c:v>
                </c:pt>
                <c:pt idx="85">
                  <c:v>302.5468022794492</c:v>
                </c:pt>
                <c:pt idx="86">
                  <c:v>294.5468022794492</c:v>
                </c:pt>
                <c:pt idx="87">
                  <c:v>314.5468022794492</c:v>
                </c:pt>
                <c:pt idx="88">
                  <c:v>312.5468022794492</c:v>
                </c:pt>
                <c:pt idx="89">
                  <c:v>315.5468022794492</c:v>
                </c:pt>
                <c:pt idx="90">
                  <c:v>313.5468022794492</c:v>
                </c:pt>
                <c:pt idx="91">
                  <c:v>289.5468022794492</c:v>
                </c:pt>
                <c:pt idx="92">
                  <c:v>275.5468022794492</c:v>
                </c:pt>
                <c:pt idx="93">
                  <c:v>286.5468022794492</c:v>
                </c:pt>
                <c:pt idx="94">
                  <c:v>329.5468022794492</c:v>
                </c:pt>
                <c:pt idx="95">
                  <c:v>364.5468022794492</c:v>
                </c:pt>
                <c:pt idx="96">
                  <c:v>366.5468022794492</c:v>
                </c:pt>
                <c:pt idx="97">
                  <c:v>401.5468022794492</c:v>
                </c:pt>
                <c:pt idx="98">
                  <c:v>401.5468022794492</c:v>
                </c:pt>
                <c:pt idx="99">
                  <c:v>414.5468022794492</c:v>
                </c:pt>
                <c:pt idx="100">
                  <c:v>455.5468022794492</c:v>
                </c:pt>
                <c:pt idx="101">
                  <c:v>455.5468022794492</c:v>
                </c:pt>
                <c:pt idx="102">
                  <c:v>460.5468022794492</c:v>
                </c:pt>
                <c:pt idx="103">
                  <c:v>456.5468022794492</c:v>
                </c:pt>
                <c:pt idx="104">
                  <c:v>484.5468022794492</c:v>
                </c:pt>
                <c:pt idx="105">
                  <c:v>504.5468022794492</c:v>
                </c:pt>
                <c:pt idx="106">
                  <c:v>515.54680227944914</c:v>
                </c:pt>
                <c:pt idx="107">
                  <c:v>559.54680227944914</c:v>
                </c:pt>
                <c:pt idx="108">
                  <c:v>460.5468022794492</c:v>
                </c:pt>
                <c:pt idx="109">
                  <c:v>490.5468022794492</c:v>
                </c:pt>
                <c:pt idx="110">
                  <c:v>541.54680227944914</c:v>
                </c:pt>
                <c:pt idx="111">
                  <c:v>583.54680227944914</c:v>
                </c:pt>
                <c:pt idx="112">
                  <c:v>598.54680227944914</c:v>
                </c:pt>
                <c:pt idx="113">
                  <c:v>606.54680227944914</c:v>
                </c:pt>
                <c:pt idx="114">
                  <c:v>627.54680227944914</c:v>
                </c:pt>
                <c:pt idx="115">
                  <c:v>609.54680227944914</c:v>
                </c:pt>
                <c:pt idx="116">
                  <c:v>624.54680227944914</c:v>
                </c:pt>
                <c:pt idx="117">
                  <c:v>662.54680227944914</c:v>
                </c:pt>
                <c:pt idx="118">
                  <c:v>662.58761860597974</c:v>
                </c:pt>
                <c:pt idx="119">
                  <c:v>662.62843493251034</c:v>
                </c:pt>
                <c:pt idx="120">
                  <c:v>662.66925125904095</c:v>
                </c:pt>
                <c:pt idx="121">
                  <c:v>662.71006758557155</c:v>
                </c:pt>
                <c:pt idx="122">
                  <c:v>662.75088391210215</c:v>
                </c:pt>
                <c:pt idx="123">
                  <c:v>662.79170023863276</c:v>
                </c:pt>
                <c:pt idx="124">
                  <c:v>662.83251656516336</c:v>
                </c:pt>
                <c:pt idx="125">
                  <c:v>670.68965942230625</c:v>
                </c:pt>
                <c:pt idx="126">
                  <c:v>678.54680227944914</c:v>
                </c:pt>
                <c:pt idx="127">
                  <c:v>686.40394513659203</c:v>
                </c:pt>
                <c:pt idx="128">
                  <c:v>694.2610879937348</c:v>
                </c:pt>
                <c:pt idx="129">
                  <c:v>702.11823085087769</c:v>
                </c:pt>
                <c:pt idx="130">
                  <c:v>709.97537370802058</c:v>
                </c:pt>
                <c:pt idx="131">
                  <c:v>717.83251656516336</c:v>
                </c:pt>
                <c:pt idx="132">
                  <c:v>725.68965942230625</c:v>
                </c:pt>
                <c:pt idx="133">
                  <c:v>733.54680227944914</c:v>
                </c:pt>
                <c:pt idx="134">
                  <c:v>741.40394513659203</c:v>
                </c:pt>
                <c:pt idx="135">
                  <c:v>749.26108799373492</c:v>
                </c:pt>
                <c:pt idx="136">
                  <c:v>757.11823085087769</c:v>
                </c:pt>
                <c:pt idx="137">
                  <c:v>764.97537370802058</c:v>
                </c:pt>
                <c:pt idx="138">
                  <c:v>772.83251656516347</c:v>
                </c:pt>
                <c:pt idx="139">
                  <c:v>780.68965942230625</c:v>
                </c:pt>
                <c:pt idx="140">
                  <c:v>788.54680227944914</c:v>
                </c:pt>
                <c:pt idx="141">
                  <c:v>804.44680227944912</c:v>
                </c:pt>
                <c:pt idx="142">
                  <c:v>820.66480227944908</c:v>
                </c:pt>
                <c:pt idx="143">
                  <c:v>837.20716227944911</c:v>
                </c:pt>
                <c:pt idx="144">
                  <c:v>854.08036947944913</c:v>
                </c:pt>
                <c:pt idx="145">
                  <c:v>871.29104082344918</c:v>
                </c:pt>
                <c:pt idx="146">
                  <c:v>888.84592559432917</c:v>
                </c:pt>
                <c:pt idx="147">
                  <c:v>906.75190806062676</c:v>
                </c:pt>
                <c:pt idx="148">
                  <c:v>925.01601017625035</c:v>
                </c:pt>
                <c:pt idx="149">
                  <c:v>943.64539433418634</c:v>
                </c:pt>
                <c:pt idx="150">
                  <c:v>962.64736617528115</c:v>
                </c:pt>
                <c:pt idx="151">
                  <c:v>982.02937745319775</c:v>
                </c:pt>
                <c:pt idx="152">
                  <c:v>1001.7990289566727</c:v>
                </c:pt>
                <c:pt idx="153">
                  <c:v>1021.9640734902173</c:v>
                </c:pt>
                <c:pt idx="154">
                  <c:v>1042.5324189144326</c:v>
                </c:pt>
                <c:pt idx="155">
                  <c:v>1063.5121312471322</c:v>
                </c:pt>
                <c:pt idx="156">
                  <c:v>1084.9114378264858</c:v>
                </c:pt>
                <c:pt idx="157">
                  <c:v>1106.7387305374266</c:v>
                </c:pt>
                <c:pt idx="158">
                  <c:v>1129.0025691025862</c:v>
                </c:pt>
                <c:pt idx="159">
                  <c:v>1151.7116844390489</c:v>
                </c:pt>
                <c:pt idx="160">
                  <c:v>1174.8749820822409</c:v>
                </c:pt>
                <c:pt idx="161">
                  <c:v>1198.5015456782967</c:v>
                </c:pt>
                <c:pt idx="162">
                  <c:v>1222.6006405462736</c:v>
                </c:pt>
                <c:pt idx="163">
                  <c:v>1247.1817173116101</c:v>
                </c:pt>
                <c:pt idx="164">
                  <c:v>1272.2544156122533</c:v>
                </c:pt>
                <c:pt idx="165">
                  <c:v>1297.8285678789093</c:v>
                </c:pt>
                <c:pt idx="166">
                  <c:v>1323.9142031908987</c:v>
                </c:pt>
                <c:pt idx="167">
                  <c:v>1350.5215512091277</c:v>
                </c:pt>
                <c:pt idx="168">
                  <c:v>1377.6610461877212</c:v>
                </c:pt>
                <c:pt idx="169">
                  <c:v>1405.3433310658868</c:v>
                </c:pt>
                <c:pt idx="170">
                  <c:v>1433.5792616416156</c:v>
                </c:pt>
                <c:pt idx="171">
                  <c:v>1462.379910828859</c:v>
                </c:pt>
                <c:pt idx="172">
                  <c:v>1491.7565729998473</c:v>
                </c:pt>
                <c:pt idx="173">
                  <c:v>1521.7207684142554</c:v>
                </c:pt>
                <c:pt idx="174">
                  <c:v>1552.2842477369516</c:v>
                </c:pt>
                <c:pt idx="175">
                  <c:v>1583.4589966461017</c:v>
                </c:pt>
                <c:pt idx="176">
                  <c:v>1615.2572405334347</c:v>
                </c:pt>
                <c:pt idx="177">
                  <c:v>1647.6914492985145</c:v>
                </c:pt>
                <c:pt idx="178">
                  <c:v>1680.7743422388958</c:v>
                </c:pt>
                <c:pt idx="179">
                  <c:v>1714.5188930380848</c:v>
                </c:pt>
                <c:pt idx="180">
                  <c:v>1748.9383348532576</c:v>
                </c:pt>
                <c:pt idx="181">
                  <c:v>1784.0461655047338</c:v>
                </c:pt>
                <c:pt idx="182">
                  <c:v>1819.8561527692395</c:v>
                </c:pt>
                <c:pt idx="183">
                  <c:v>1856.3823397790354</c:v>
                </c:pt>
                <c:pt idx="184">
                  <c:v>1893.6390505290271</c:v>
                </c:pt>
                <c:pt idx="185">
                  <c:v>1931.6408954940187</c:v>
                </c:pt>
                <c:pt idx="186">
                  <c:v>1970.40277735831</c:v>
                </c:pt>
                <c:pt idx="187">
                  <c:v>2009.9398968598873</c:v>
                </c:pt>
                <c:pt idx="188">
                  <c:v>2050.2677587514963</c:v>
                </c:pt>
                <c:pt idx="189">
                  <c:v>2091.4021778809374</c:v>
                </c:pt>
                <c:pt idx="190">
                  <c:v>2133.3592853929672</c:v>
                </c:pt>
                <c:pt idx="191">
                  <c:v>2176.1555350552376</c:v>
                </c:pt>
                <c:pt idx="192">
                  <c:v>2219.8077097107534</c:v>
                </c:pt>
                <c:pt idx="193">
                  <c:v>2264.3329278593797</c:v>
                </c:pt>
                <c:pt idx="194">
                  <c:v>2309.7486503709783</c:v>
                </c:pt>
                <c:pt idx="195">
                  <c:v>2356.072687332809</c:v>
                </c:pt>
                <c:pt idx="196">
                  <c:v>2403.3232050338761</c:v>
                </c:pt>
                <c:pt idx="197">
                  <c:v>2451.5187330889648</c:v>
                </c:pt>
                <c:pt idx="198">
                  <c:v>2500.6781717051554</c:v>
                </c:pt>
                <c:pt idx="199">
                  <c:v>2550.8207990936694</c:v>
                </c:pt>
                <c:pt idx="200">
                  <c:v>2601.966279029954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1-9240-874B-2C9902F2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71328"/>
        <c:axId val="1456956912"/>
      </c:lineChart>
      <c:catAx>
        <c:axId val="14753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56956912"/>
        <c:crosses val="autoZero"/>
        <c:auto val="1"/>
        <c:lblAlgn val="ctr"/>
        <c:lblOffset val="100"/>
        <c:noMultiLvlLbl val="0"/>
      </c:catAx>
      <c:valAx>
        <c:axId val="1456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753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149264</xdr:rowOff>
    </xdr:from>
    <xdr:to>
      <xdr:col>5</xdr:col>
      <xdr:colOff>467233</xdr:colOff>
      <xdr:row>25</xdr:row>
      <xdr:rowOff>70242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F9CD1-688D-B949-AB3C-2D87CA74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lphate_NOB_Demand_V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</sheetNames>
    <sheetDataSet>
      <sheetData sheetId="0" refreshError="1"/>
      <sheetData sheetId="1" refreshError="1">
        <row r="2">
          <cell r="C2">
            <v>6.4531977205508282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9"/>
  <sheetViews>
    <sheetView zoomScale="89" workbookViewId="0">
      <selection activeCell="F28" sqref="F28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">
      <c r="A3" s="6" t="s">
        <v>6</v>
      </c>
      <c r="B3" t="s">
        <v>107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">
      <c r="A4" s="6" t="s">
        <v>8</v>
      </c>
      <c r="B4" s="4" t="s">
        <v>108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8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8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8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8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8" x14ac:dyDescent="0.2">
      <c r="A9" s="2" t="s">
        <v>25</v>
      </c>
      <c r="B9" t="s">
        <v>107</v>
      </c>
      <c r="C9" s="4"/>
      <c r="D9" s="4"/>
      <c r="E9" s="4"/>
      <c r="F9" s="4"/>
      <c r="G9" s="5" t="s">
        <v>1</v>
      </c>
      <c r="H9" s="4" t="s">
        <v>26</v>
      </c>
    </row>
    <row r="10" spans="1:8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8" x14ac:dyDescent="0.2">
      <c r="A11" s="2" t="s">
        <v>29</v>
      </c>
      <c r="B11" s="10">
        <v>43930</v>
      </c>
      <c r="C11" s="4"/>
      <c r="D11" s="4"/>
      <c r="E11" s="4"/>
      <c r="F11" s="4"/>
      <c r="G11" s="5" t="s">
        <v>1</v>
      </c>
      <c r="H11" s="4" t="s">
        <v>30</v>
      </c>
    </row>
    <row r="12" spans="1:8" x14ac:dyDescent="0.2">
      <c r="A12" s="6" t="s">
        <v>31</v>
      </c>
      <c r="B12" s="10">
        <v>44308</v>
      </c>
      <c r="C12" s="4"/>
      <c r="D12" s="4"/>
      <c r="E12" s="4"/>
      <c r="F12" s="4"/>
      <c r="G12" s="5" t="s">
        <v>1</v>
      </c>
      <c r="H12" s="4" t="s">
        <v>32</v>
      </c>
    </row>
    <row r="13" spans="1:8" x14ac:dyDescent="0.2">
      <c r="A13" s="6" t="s">
        <v>33</v>
      </c>
      <c r="B13" s="4" t="s">
        <v>61</v>
      </c>
      <c r="C13" s="4"/>
      <c r="D13" s="4"/>
      <c r="E13" s="4"/>
      <c r="F13" s="4"/>
      <c r="G13" s="5" t="s">
        <v>1</v>
      </c>
      <c r="H13" s="4" t="s">
        <v>34</v>
      </c>
    </row>
    <row r="14" spans="1:8" x14ac:dyDescent="0.2">
      <c r="A14" s="6" t="s">
        <v>35</v>
      </c>
      <c r="B14" t="s">
        <v>59</v>
      </c>
      <c r="C14" s="4"/>
      <c r="D14" s="4"/>
      <c r="E14" s="4"/>
      <c r="F14" s="4"/>
      <c r="G14" s="5" t="s">
        <v>1</v>
      </c>
      <c r="H14" s="4" t="s">
        <v>36</v>
      </c>
    </row>
    <row r="15" spans="1:8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8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3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62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60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A25" s="9"/>
      <c r="B25" s="4"/>
      <c r="C25" s="4"/>
      <c r="D25" s="4"/>
      <c r="E25" s="4"/>
      <c r="G25" s="5" t="s">
        <v>1</v>
      </c>
      <c r="H25" s="4" t="s">
        <v>53</v>
      </c>
    </row>
    <row r="26" spans="1:8" ht="32" x14ac:dyDescent="0.2">
      <c r="C26" s="4"/>
      <c r="D26" s="4"/>
      <c r="E26" s="4"/>
      <c r="F26" s="13" t="s">
        <v>105</v>
      </c>
      <c r="G26" s="5" t="s">
        <v>1</v>
      </c>
      <c r="H26" s="4" t="s">
        <v>54</v>
      </c>
    </row>
    <row r="27" spans="1:8" ht="32" x14ac:dyDescent="0.2">
      <c r="C27" s="4"/>
      <c r="D27" s="4"/>
      <c r="E27" s="4"/>
      <c r="F27" s="13" t="s">
        <v>63</v>
      </c>
      <c r="G27" s="5" t="s">
        <v>1</v>
      </c>
      <c r="H27" s="4"/>
    </row>
    <row r="28" spans="1:8" ht="48" x14ac:dyDescent="0.2">
      <c r="E28" s="4"/>
      <c r="F28" s="13" t="s">
        <v>109</v>
      </c>
      <c r="G28" s="4"/>
      <c r="H28" s="4"/>
    </row>
    <row r="29" spans="1:8" x14ac:dyDescent="0.2">
      <c r="A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10"/>
  <sheetViews>
    <sheetView tabSelected="1" topLeftCell="EB1" zoomScale="200" zoomScaleNormal="55" workbookViewId="0">
      <selection activeCell="A4" sqref="A4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58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103</v>
      </c>
      <c r="B2" s="2">
        <f>B7-[1]Data!$C$2</f>
        <v>3.5468022794491718</v>
      </c>
      <c r="C2" s="2">
        <f>C7-[1]Data!$C$2</f>
        <v>5.780135612782531</v>
      </c>
      <c r="D2" s="2">
        <f>D7-[1]Data!$C$2</f>
        <v>8.0134689461158644</v>
      </c>
      <c r="E2" s="2">
        <f>E7-[1]Data!$C$2</f>
        <v>10.246802279449195</v>
      </c>
      <c r="F2" s="2">
        <f>F7-[1]Data!$C$2</f>
        <v>12.480135612782529</v>
      </c>
      <c r="G2" s="2">
        <f>G7-[1]Data!$C$2</f>
        <v>14.71346894611586</v>
      </c>
      <c r="H2" s="2">
        <f>H7-[1]Data!$C$2</f>
        <v>16.946802279449191</v>
      </c>
      <c r="I2" s="2">
        <f>I7-[1]Data!$C$2</f>
        <v>19.180135612782525</v>
      </c>
      <c r="J2" s="2">
        <f>J7-[1]Data!$C$2</f>
        <v>21.413468946115859</v>
      </c>
      <c r="K2" s="2">
        <f>K7-[1]Data!$C$2</f>
        <v>23.64680227944919</v>
      </c>
      <c r="L2" s="2">
        <f>L7-[1]Data!$C$2</f>
        <v>25.880135612782521</v>
      </c>
      <c r="M2" s="2">
        <f>M7-[1]Data!$C$2</f>
        <v>28.113468946115855</v>
      </c>
      <c r="N2" s="2">
        <f>N7-[1]Data!$C$2</f>
        <v>30.346802279449189</v>
      </c>
      <c r="O2" s="2">
        <f>O7-[1]Data!$C$2</f>
        <v>32.58013561278252</v>
      </c>
      <c r="P2" s="2">
        <f>P7-[1]Data!$C$2</f>
        <v>34.813468946115854</v>
      </c>
      <c r="Q2" s="2">
        <f>Q7-[1]Data!$C$2</f>
        <v>37.046802279449189</v>
      </c>
      <c r="R2" s="2">
        <f>R7-[1]Data!$C$2</f>
        <v>39.280135612782523</v>
      </c>
      <c r="S2" s="2">
        <f>S7-[1]Data!$C$2</f>
        <v>41.513468946115857</v>
      </c>
      <c r="T2" s="2">
        <f>T7-[1]Data!$C$2</f>
        <v>43.746802279449184</v>
      </c>
      <c r="U2" s="2">
        <f>U7-[1]Data!$C$2</f>
        <v>45.980135612782519</v>
      </c>
      <c r="V2" s="2">
        <f>V7-[1]Data!$C$2</f>
        <v>48.213468946115853</v>
      </c>
      <c r="W2" s="2">
        <f>W7-[1]Data!$C$2</f>
        <v>50.44680227944918</v>
      </c>
      <c r="X2" s="2">
        <f>X7-[1]Data!$C$2</f>
        <v>52.680135612782514</v>
      </c>
      <c r="Y2" s="2">
        <f>Y7-[1]Data!$C$2</f>
        <v>54.913468946115849</v>
      </c>
      <c r="Z2" s="2">
        <f>Z7-[1]Data!$C$2</f>
        <v>57.146802279449183</v>
      </c>
      <c r="AA2" s="2">
        <f>AA7-[1]Data!$C$2</f>
        <v>59.380135612782517</v>
      </c>
      <c r="AB2" s="2">
        <f>AB7-[1]Data!$C$2</f>
        <v>61.613468946115837</v>
      </c>
      <c r="AC2" s="2">
        <f>AC7-[1]Data!$C$2</f>
        <v>63.846802279449186</v>
      </c>
      <c r="AD2" s="2">
        <f>AD7-[1]Data!$C$2</f>
        <v>66.080135612782499</v>
      </c>
      <c r="AE2" s="2">
        <f>AE7-[1]Data!$C$2</f>
        <v>68.313468946115833</v>
      </c>
      <c r="AF2" s="2">
        <f>AF7-[1]Data!$C$2</f>
        <v>70.546802279449167</v>
      </c>
      <c r="AG2" s="2">
        <f>AG7-[1]Data!$C$2</f>
        <v>72.780135612782502</v>
      </c>
      <c r="AH2" s="2">
        <f>AH7-[1]Data!$C$2</f>
        <v>75.013468946115836</v>
      </c>
      <c r="AI2" s="2">
        <f>AI7-[1]Data!$C$2</f>
        <v>77.24680227944917</v>
      </c>
      <c r="AJ2" s="2">
        <f>AJ7-[1]Data!$C$2</f>
        <v>79.480135612782504</v>
      </c>
      <c r="AK2" s="2">
        <f>AK7-[1]Data!$C$2</f>
        <v>81.713468946115839</v>
      </c>
      <c r="AL2" s="2">
        <f>AL7-[1]Data!$C$2</f>
        <v>83.946802279449159</v>
      </c>
      <c r="AM2" s="2">
        <f>AM7-[1]Data!$C$2</f>
        <v>86.180135612782493</v>
      </c>
      <c r="AN2" s="2">
        <f>AN7-[1]Data!$C$2</f>
        <v>88.413468946115827</v>
      </c>
      <c r="AO2" s="2">
        <f>AO7-[1]Data!$C$2</f>
        <v>90.646802279449162</v>
      </c>
      <c r="AP2" s="2">
        <f>AP7-[1]Data!$C$2</f>
        <v>92.880135612782496</v>
      </c>
      <c r="AQ2" s="2">
        <f>AQ7-[1]Data!$C$2</f>
        <v>95.11346894611583</v>
      </c>
      <c r="AR2" s="2">
        <f>AR7-[1]Data!$C$2</f>
        <v>97.346802279449165</v>
      </c>
      <c r="AS2" s="2">
        <f>AS7-[1]Data!$C$2</f>
        <v>99.580135612782485</v>
      </c>
      <c r="AT2" s="2">
        <f>AT7-[1]Data!$C$2</f>
        <v>101.81346894611582</v>
      </c>
      <c r="AU2" s="2">
        <f>AU7-[1]Data!$C$2</f>
        <v>104.04680227944915</v>
      </c>
      <c r="AV2" s="2">
        <f>AV7-[1]Data!$C$2</f>
        <v>106.28013561278249</v>
      </c>
      <c r="AW2" s="2">
        <f>AW7-[1]Data!$C$2</f>
        <v>108.51346894611582</v>
      </c>
      <c r="AX2" s="2">
        <f>AX7-[1]Data!$C$2</f>
        <v>110.74680227944916</v>
      </c>
      <c r="AY2" s="2">
        <f>AY7-[1]Data!$C$2</f>
        <v>112.98013561278249</v>
      </c>
      <c r="AZ2" s="2">
        <f>AZ7-[1]Data!$C$2</f>
        <v>115.21346894611582</v>
      </c>
      <c r="BA2" s="2">
        <f>BA7-[1]Data!$C$2</f>
        <v>117.44680227944916</v>
      </c>
      <c r="BB2" s="2">
        <f>BB7-[1]Data!$C$2</f>
        <v>119.68013561278248</v>
      </c>
      <c r="BC2" s="2">
        <f>BC7-[1]Data!$C$2</f>
        <v>121.91346894611581</v>
      </c>
      <c r="BD2" s="2">
        <f>BD7-[1]Data!$C$2</f>
        <v>124.14680227944913</v>
      </c>
      <c r="BE2" s="2">
        <f>BE7-[1]Data!$C$2</f>
        <v>126.38013561278248</v>
      </c>
      <c r="BF2" s="2">
        <f>BF7-[1]Data!$C$2</f>
        <v>128.61346894611583</v>
      </c>
      <c r="BG2" s="2">
        <f>BG7-[1]Data!$C$2</f>
        <v>130.84680227944912</v>
      </c>
      <c r="BH2" s="2">
        <f>BH7-[1]Data!$C$2</f>
        <v>133.08013561278247</v>
      </c>
      <c r="BI2" s="2">
        <f>BI7-[1]Data!$C$2</f>
        <v>135.31346894611582</v>
      </c>
      <c r="BJ2" s="2">
        <f>BJ7-[1]Data!$C$2</f>
        <v>137.54680227944917</v>
      </c>
      <c r="BK2" s="2">
        <f>BK7-[1]Data!$C$2</f>
        <v>151.14680227944916</v>
      </c>
      <c r="BL2" s="2">
        <f>BL7-[1]Data!$C$2</f>
        <v>164.74680227944916</v>
      </c>
      <c r="BM2" s="2">
        <f>BM7-[1]Data!$C$2</f>
        <v>178.34680227944918</v>
      </c>
      <c r="BN2" s="2">
        <f>BN7-[1]Data!$C$2</f>
        <v>191.94680227944917</v>
      </c>
      <c r="BO2" s="2">
        <f>BO7-[1]Data!$C$2</f>
        <v>205.54680227944917</v>
      </c>
      <c r="BP2" s="2">
        <f>BP7-[1]Data!$C$2</f>
        <v>214.74680227944918</v>
      </c>
      <c r="BQ2" s="2">
        <f>BQ7-[1]Data!$C$2</f>
        <v>223.94680227944917</v>
      </c>
      <c r="BR2" s="2">
        <f>BR7-[1]Data!$C$2</f>
        <v>233.14680227944919</v>
      </c>
      <c r="BS2" s="2">
        <f>BS7-[1]Data!$C$2</f>
        <v>242.34680227944918</v>
      </c>
      <c r="BT2" s="2">
        <f>BT7-[1]Data!$C$2</f>
        <v>251.54680227944917</v>
      </c>
      <c r="BU2" s="2">
        <f>BU7-[1]Data!$C$2</f>
        <v>253.14680227944913</v>
      </c>
      <c r="BV2" s="2">
        <f>BV7-[1]Data!$C$2</f>
        <v>254.74680227944916</v>
      </c>
      <c r="BW2" s="2">
        <f>BW7-[1]Data!$C$2</f>
        <v>256.34680227944915</v>
      </c>
      <c r="BX2" s="2">
        <f>BX7-[1]Data!$C$2</f>
        <v>257.94680227944917</v>
      </c>
      <c r="BY2" s="2">
        <f>BY7-[1]Data!$C$2</f>
        <v>259.5468022794492</v>
      </c>
      <c r="BZ2" s="2">
        <f>BZ7-[1]Data!$C$2</f>
        <v>277.5468022794492</v>
      </c>
      <c r="CA2" s="2">
        <f>CA7-[1]Data!$C$2</f>
        <v>275.5468022794492</v>
      </c>
      <c r="CB2" s="2">
        <f>CB7-[1]Data!$C$2</f>
        <v>303.5468022794492</v>
      </c>
      <c r="CC2" s="2">
        <f>CC7-[1]Data!$C$2</f>
        <v>328.5468022794492</v>
      </c>
      <c r="CD2" s="2">
        <f>CD7-[1]Data!$C$2</f>
        <v>308.5468022794492</v>
      </c>
      <c r="CE2" s="2">
        <f>CE7-[1]Data!$C$2</f>
        <v>277.5468022794492</v>
      </c>
      <c r="CF2" s="2">
        <f>CF7-[1]Data!$C$2</f>
        <v>242.54680227944917</v>
      </c>
      <c r="CG2" s="2">
        <f>CG7-[1]Data!$C$2</f>
        <v>263.5468022794492</v>
      </c>
      <c r="CH2" s="2">
        <f>CH7-[1]Data!$C$2</f>
        <v>304.5468022794492</v>
      </c>
      <c r="CI2" s="2">
        <f>CI7-[1]Data!$C$2</f>
        <v>302.5468022794492</v>
      </c>
      <c r="CJ2" s="2">
        <f>CJ7-[1]Data!$C$2</f>
        <v>294.5468022794492</v>
      </c>
      <c r="CK2" s="2">
        <f>CK7-[1]Data!$C$2</f>
        <v>314.5468022794492</v>
      </c>
      <c r="CL2" s="2">
        <f>CL7-[1]Data!$C$2</f>
        <v>312.5468022794492</v>
      </c>
      <c r="CM2" s="2">
        <f>CM7-[1]Data!$C$2</f>
        <v>315.5468022794492</v>
      </c>
      <c r="CN2" s="2">
        <f>CN7-[1]Data!$C$2</f>
        <v>313.5468022794492</v>
      </c>
      <c r="CO2" s="2">
        <f>CO7-[1]Data!$C$2</f>
        <v>289.5468022794492</v>
      </c>
      <c r="CP2" s="2">
        <f>CP7-[1]Data!$C$2</f>
        <v>275.5468022794492</v>
      </c>
      <c r="CQ2" s="2">
        <f>CQ7-[1]Data!$C$2</f>
        <v>286.5468022794492</v>
      </c>
      <c r="CR2" s="2">
        <f>CR7-[1]Data!$C$2</f>
        <v>329.5468022794492</v>
      </c>
      <c r="CS2" s="2">
        <f>CS7-[1]Data!$C$2</f>
        <v>364.5468022794492</v>
      </c>
      <c r="CT2" s="2">
        <f>CT7-[1]Data!$C$2</f>
        <v>366.5468022794492</v>
      </c>
      <c r="CU2" s="2">
        <f>CU7-[1]Data!$C$2</f>
        <v>401.5468022794492</v>
      </c>
      <c r="CV2" s="2">
        <f>CV7-[1]Data!$C$2</f>
        <v>401.5468022794492</v>
      </c>
      <c r="CW2" s="2">
        <f>CW7-[1]Data!$C$2</f>
        <v>414.5468022794492</v>
      </c>
      <c r="CX2" s="2">
        <f>CX7-[1]Data!$C$2</f>
        <v>455.5468022794492</v>
      </c>
      <c r="CY2" s="2">
        <f>CY7-[1]Data!$C$2</f>
        <v>455.5468022794492</v>
      </c>
      <c r="CZ2" s="2">
        <f>CZ7-[1]Data!$C$2</f>
        <v>460.5468022794492</v>
      </c>
      <c r="DA2" s="2">
        <f>DA7-[1]Data!$C$2</f>
        <v>456.5468022794492</v>
      </c>
      <c r="DB2" s="2">
        <f>DB7-[1]Data!$C$2</f>
        <v>484.5468022794492</v>
      </c>
      <c r="DC2" s="2">
        <f>DC7-[1]Data!$C$2</f>
        <v>504.5468022794492</v>
      </c>
      <c r="DD2" s="2">
        <f>DD7-[1]Data!$C$2</f>
        <v>515.54680227944914</v>
      </c>
      <c r="DE2" s="2">
        <f>DE7-[1]Data!$C$2</f>
        <v>559.54680227944914</v>
      </c>
      <c r="DF2" s="2">
        <f>DF7-[1]Data!$C$2</f>
        <v>460.5468022794492</v>
      </c>
      <c r="DG2" s="2">
        <f>DG7-[1]Data!$C$2</f>
        <v>490.5468022794492</v>
      </c>
      <c r="DH2" s="2">
        <f>DH7-[1]Data!$C$2</f>
        <v>541.54680227944914</v>
      </c>
      <c r="DI2" s="2">
        <f>DI7-[1]Data!$C$2</f>
        <v>583.54680227944914</v>
      </c>
      <c r="DJ2" s="2">
        <f>DJ7-[1]Data!$C$2</f>
        <v>598.54680227944914</v>
      </c>
      <c r="DK2" s="2">
        <f>DK7-[1]Data!$C$2</f>
        <v>606.54680227944914</v>
      </c>
      <c r="DL2" s="2">
        <f>DL7-[1]Data!$C$2</f>
        <v>627.54680227944914</v>
      </c>
      <c r="DM2" s="2">
        <f>DM7-[1]Data!$C$2</f>
        <v>609.54680227944914</v>
      </c>
      <c r="DN2" s="2">
        <f>DN7-[1]Data!$C$2</f>
        <v>624.54680227944914</v>
      </c>
      <c r="DO2" s="2">
        <f>DO7-[1]Data!$C$2</f>
        <v>662.54680227944914</v>
      </c>
      <c r="DP2" s="2">
        <f>DP7-[1]Data!$C$2</f>
        <v>652.06108799373487</v>
      </c>
      <c r="DQ2" s="2">
        <f>DQ7-[1]Data!$C$2</f>
        <v>641.57537370802061</v>
      </c>
      <c r="DR2" s="2">
        <f>DR7-[1]Data!$C$2</f>
        <v>631.08965942230623</v>
      </c>
      <c r="DS2" s="2">
        <f>DS7-[1]Data!$C$2</f>
        <v>620.60394513659196</v>
      </c>
      <c r="DT2" s="2">
        <f>DT7-[1]Data!$C$2</f>
        <v>610.11823085087769</v>
      </c>
      <c r="DU2" s="2">
        <f>DU7-[1]Data!$C$2</f>
        <v>599.63251656516343</v>
      </c>
      <c r="DV2" s="2">
        <f>DV7-[1]Data!$C$2</f>
        <v>589.14680227944916</v>
      </c>
      <c r="DW2" s="2">
        <f>DW7-[1]Data!$C$2</f>
        <v>598.79680227944914</v>
      </c>
      <c r="DX2" s="2">
        <f>DX7-[1]Data!$C$2</f>
        <v>608.44680227944912</v>
      </c>
      <c r="DY2" s="2">
        <f>DY7-[1]Data!$C$2</f>
        <v>618.09680227944909</v>
      </c>
      <c r="DZ2" s="2">
        <f>DZ7-[1]Data!$C$2</f>
        <v>627.74680227944918</v>
      </c>
      <c r="EA2" s="2">
        <f>EA7-[1]Data!$C$2</f>
        <v>637.39680227944916</v>
      </c>
      <c r="EB2" s="2">
        <f>EB7-[1]Data!$C$2</f>
        <v>647.04680227944914</v>
      </c>
      <c r="EC2" s="2">
        <f>EC7-[1]Data!$C$2</f>
        <v>656.69680227944912</v>
      </c>
      <c r="ED2" s="2">
        <f>ED7-[1]Data!$C$2</f>
        <v>666.34680227944909</v>
      </c>
      <c r="EE2" s="2">
        <f>EE7-[1]Data!$C$2</f>
        <v>675.99680227944918</v>
      </c>
      <c r="EF2" s="2">
        <f>EF7-[1]Data!$C$2</f>
        <v>685.64680227944916</v>
      </c>
      <c r="EG2" s="2">
        <f>EG7-[1]Data!$C$2</f>
        <v>695.29680227944914</v>
      </c>
      <c r="EH2" s="2">
        <f>EH7-[1]Data!$C$2</f>
        <v>704.94680227944912</v>
      </c>
      <c r="EI2" s="2">
        <f>EI7-[1]Data!$C$2</f>
        <v>714.59680227944909</v>
      </c>
      <c r="EJ2" s="2">
        <f>EJ7-[1]Data!$C$2</f>
        <v>724.24680227944918</v>
      </c>
      <c r="EK2" s="2">
        <f>EK7-[1]Data!$C$2</f>
        <v>733.89680227944916</v>
      </c>
      <c r="EL2" s="2">
        <f>EL7-[1]Data!$C$2</f>
        <v>743.54680227944914</v>
      </c>
      <c r="EM2" s="2">
        <f>EM7-[1]Data!$C$2</f>
        <v>758.54680227944914</v>
      </c>
      <c r="EN2" s="2">
        <f>EN7-[1]Data!$C$2</f>
        <v>773.84680227944921</v>
      </c>
      <c r="EO2" s="2">
        <f>EO7-[1]Data!$C$2</f>
        <v>789.4528022794492</v>
      </c>
      <c r="EP2" s="2">
        <f>EP7-[1]Data!$C$2</f>
        <v>805.37092227944925</v>
      </c>
      <c r="EQ2" s="2">
        <f>EQ7-[1]Data!$C$2</f>
        <v>821.60740467944925</v>
      </c>
      <c r="ER2" s="2">
        <f>ER7-[1]Data!$C$2</f>
        <v>838.16861672744926</v>
      </c>
      <c r="ES2" s="2">
        <f>ES7-[1]Data!$C$2</f>
        <v>855.06105301640923</v>
      </c>
      <c r="ET2" s="2">
        <f>ET7-[1]Data!$C$2</f>
        <v>872.29133803114848</v>
      </c>
      <c r="EU2" s="2">
        <f>EU7-[1]Data!$C$2</f>
        <v>889.86622874618251</v>
      </c>
      <c r="EV2" s="2">
        <f>EV7-[1]Data!$C$2</f>
        <v>907.79261727551716</v>
      </c>
      <c r="EW2" s="2">
        <f>EW7-[1]Data!$C$2</f>
        <v>926.07753357543857</v>
      </c>
      <c r="EX2" s="2">
        <f>EX7-[1]Data!$C$2</f>
        <v>944.72814820135841</v>
      </c>
      <c r="EY2" s="2">
        <f>EY7-[1]Data!$C$2</f>
        <v>963.75177511979666</v>
      </c>
      <c r="EZ2" s="2">
        <f>EZ7-[1]Data!$C$2</f>
        <v>983.15587457660365</v>
      </c>
      <c r="FA2" s="2">
        <f>FA7-[1]Data!$C$2</f>
        <v>1002.9480560225468</v>
      </c>
      <c r="FB2" s="2">
        <f>FB7-[1]Data!$C$2</f>
        <v>1023.1360810974088</v>
      </c>
      <c r="FC2" s="2">
        <f>FC7-[1]Data!$C$2</f>
        <v>1043.7278666737679</v>
      </c>
      <c r="FD2" s="2">
        <f>FD7-[1]Data!$C$2</f>
        <v>1064.7314879616542</v>
      </c>
      <c r="FE2" s="2">
        <f>FE7-[1]Data!$C$2</f>
        <v>1086.1551816752983</v>
      </c>
      <c r="FF2" s="2">
        <f>FF7-[1]Data!$C$2</f>
        <v>1108.0073492632152</v>
      </c>
      <c r="FG2" s="2">
        <f>FG7-[1]Data!$C$2</f>
        <v>1130.2965602028905</v>
      </c>
      <c r="FH2" s="2">
        <f>FH7-[1]Data!$C$2</f>
        <v>1153.0315553613593</v>
      </c>
      <c r="FI2" s="2">
        <f>FI7-[1]Data!$C$2</f>
        <v>1176.2212504229976</v>
      </c>
      <c r="FJ2" s="2">
        <f>FJ7-[1]Data!$C$2</f>
        <v>1199.8747393858687</v>
      </c>
      <c r="FK2" s="2">
        <f>FK7-[1]Data!$C$2</f>
        <v>1224.0012981279972</v>
      </c>
      <c r="FL2" s="2">
        <f>FL7-[1]Data!$C$2</f>
        <v>1248.6103880449682</v>
      </c>
      <c r="FM2" s="2">
        <f>FM7-[1]Data!$C$2</f>
        <v>1273.7116597602785</v>
      </c>
      <c r="FN2" s="2">
        <f>FN7-[1]Data!$C$2</f>
        <v>1299.314956909895</v>
      </c>
      <c r="FO2" s="2">
        <f>FO7-[1]Data!$C$2</f>
        <v>1325.430320002504</v>
      </c>
      <c r="FP2" s="2">
        <f>FP7-[1]Data!$C$2</f>
        <v>1352.0679903569651</v>
      </c>
      <c r="FQ2" s="2">
        <f>FQ7-[1]Data!$C$2</f>
        <v>1379.2384141185155</v>
      </c>
      <c r="FR2" s="2">
        <f>FR7-[1]Data!$C$2</f>
        <v>1406.9522463552969</v>
      </c>
      <c r="FS2" s="2">
        <f>FS7-[1]Data!$C$2</f>
        <v>1435.2203552368139</v>
      </c>
      <c r="FT2" s="2">
        <f>FT7-[1]Data!$C$2</f>
        <v>1464.0538262959612</v>
      </c>
      <c r="FU2" s="2">
        <f>FU7-[1]Data!$C$2</f>
        <v>1493.4639667762915</v>
      </c>
      <c r="FV2" s="2">
        <f>FV7-[1]Data!$C$2</f>
        <v>1523.4623100662284</v>
      </c>
      <c r="FW2" s="2">
        <f>FW7-[1]Data!$C$2</f>
        <v>1554.060620221964</v>
      </c>
      <c r="FX2" s="2">
        <f>FX7-[1]Data!$C$2</f>
        <v>1585.2708965808142</v>
      </c>
      <c r="FY2" s="2">
        <f>FY7-[1]Data!$C$2</f>
        <v>1617.1053784668416</v>
      </c>
      <c r="FZ2" s="2">
        <f>FZ7-[1]Data!$C$2</f>
        <v>1649.5765499905895</v>
      </c>
      <c r="GA2" s="2">
        <f>GA7-[1]Data!$C$2</f>
        <v>1682.6971449448122</v>
      </c>
      <c r="GB2" s="2">
        <f>GB7-[1]Data!$C$2</f>
        <v>1716.4801517981196</v>
      </c>
      <c r="GC2" s="2">
        <f>GC7-[1]Data!$C$2</f>
        <v>1750.9388187884929</v>
      </c>
      <c r="GD2" s="2">
        <f>GD7-[1]Data!$C$2</f>
        <v>1786.0866591186739</v>
      </c>
      <c r="GE2" s="2">
        <f>GE7-[1]Data!$C$2</f>
        <v>1821.9374562554583</v>
      </c>
      <c r="GF2" s="2">
        <f>GF7-[1]Data!$C$2</f>
        <v>1858.5052693349785</v>
      </c>
      <c r="GG2" s="2">
        <f>GG7-[1]Data!$C$2</f>
        <v>1895.8044386760891</v>
      </c>
      <c r="GH2" s="2">
        <f>GH7-[1]Data!$C$2</f>
        <v>1933.849591404022</v>
      </c>
      <c r="GI2" s="2">
        <f>GI7-[1]Data!$C$2</f>
        <v>1972.6556471865135</v>
      </c>
      <c r="GJ2" s="2">
        <f>GJ7-[1]Data!$C$2</f>
        <v>2012.2378240846549</v>
      </c>
      <c r="GK2" s="2">
        <f>GK7-[1]Data!$C$2</f>
        <v>2052.6116445207595</v>
      </c>
      <c r="GL2" s="2">
        <f>GL7-[1]Data!$C$2</f>
        <v>2093.7929413655856</v>
      </c>
      <c r="GM2" s="2">
        <f>GM7-[1]Data!$C$2</f>
        <v>2135.7978641473082</v>
      </c>
      <c r="GN2" s="2">
        <f>GN7-[1]Data!$C$2</f>
        <v>2178.6428853846655</v>
      </c>
      <c r="GO2" s="2">
        <f>GO7-[1]Data!$C$2</f>
        <v>2222.3448070467698</v>
      </c>
      <c r="GP2" s="2">
        <f>GP7-[1]Data!$C$2</f>
        <v>2266.9207671421163</v>
      </c>
      <c r="GQ2" s="2">
        <f>GQ7-[1]Data!$C$2</f>
        <v>2312.3882464393696</v>
      </c>
      <c r="GR2" s="2">
        <f>GR7-[1]Data!$C$2</f>
        <v>2358.765075322568</v>
      </c>
      <c r="GS2" s="2">
        <f>GS7-[1]Data!$C$2</f>
        <v>2406.0694407834303</v>
      </c>
      <c r="GT2" s="2">
        <f>GT7-[1]Data!$C$2</f>
        <v>2454.3198935535102</v>
      </c>
    </row>
    <row r="3" spans="1:202" s="2" customFormat="1" x14ac:dyDescent="0.2">
      <c r="A3" s="2" t="s">
        <v>104</v>
      </c>
      <c r="B3" s="2">
        <f>B8-[1]Data!$C$2</f>
        <v>3.5468022794491985</v>
      </c>
      <c r="C3" s="2">
        <f>C8-[1]Data!$C$2</f>
        <v>5.780135612782531</v>
      </c>
      <c r="D3" s="2">
        <f>D8-[1]Data!$C$2</f>
        <v>8.0134689461158644</v>
      </c>
      <c r="E3" s="2">
        <f>E8-[1]Data!$C$2</f>
        <v>10.246802279449195</v>
      </c>
      <c r="F3" s="2">
        <f>F8-[1]Data!$C$2</f>
        <v>12.480135612782529</v>
      </c>
      <c r="G3" s="2">
        <f>G8-[1]Data!$C$2</f>
        <v>14.71346894611586</v>
      </c>
      <c r="H3" s="2">
        <f>H8-[1]Data!$C$2</f>
        <v>16.946802279449191</v>
      </c>
      <c r="I3" s="2">
        <f>I8-[1]Data!$C$2</f>
        <v>19.180135612782525</v>
      </c>
      <c r="J3" s="2">
        <f>J8-[1]Data!$C$2</f>
        <v>21.413468946115859</v>
      </c>
      <c r="K3" s="2">
        <f>K8-[1]Data!$C$2</f>
        <v>23.64680227944919</v>
      </c>
      <c r="L3" s="2">
        <f>L8-[1]Data!$C$2</f>
        <v>25.880135612782521</v>
      </c>
      <c r="M3" s="2">
        <f>M8-[1]Data!$C$2</f>
        <v>28.113468946115855</v>
      </c>
      <c r="N3" s="2">
        <f>N8-[1]Data!$C$2</f>
        <v>30.346802279449189</v>
      </c>
      <c r="O3" s="2">
        <f>O8-[1]Data!$C$2</f>
        <v>32.58013561278252</v>
      </c>
      <c r="P3" s="2">
        <f>P8-[1]Data!$C$2</f>
        <v>34.813468946115854</v>
      </c>
      <c r="Q3" s="2">
        <f>Q8-[1]Data!$C$2</f>
        <v>37.046802279449189</v>
      </c>
      <c r="R3" s="2">
        <f>R8-[1]Data!$C$2</f>
        <v>39.280135612782523</v>
      </c>
      <c r="S3" s="2">
        <f>S8-[1]Data!$C$2</f>
        <v>41.513468946115857</v>
      </c>
      <c r="T3" s="2">
        <f>T8-[1]Data!$C$2</f>
        <v>43.746802279449184</v>
      </c>
      <c r="U3" s="2">
        <f>U8-[1]Data!$C$2</f>
        <v>45.980135612782519</v>
      </c>
      <c r="V3" s="2">
        <f>V8-[1]Data!$C$2</f>
        <v>48.213468946115853</v>
      </c>
      <c r="W3" s="2">
        <f>W8-[1]Data!$C$2</f>
        <v>50.44680227944918</v>
      </c>
      <c r="X3" s="2">
        <f>X8-[1]Data!$C$2</f>
        <v>52.680135612782514</v>
      </c>
      <c r="Y3" s="2">
        <f>Y8-[1]Data!$C$2</f>
        <v>54.913468946115849</v>
      </c>
      <c r="Z3" s="2">
        <f>Z8-[1]Data!$C$2</f>
        <v>57.146802279449183</v>
      </c>
      <c r="AA3" s="2">
        <f>AA8-[1]Data!$C$2</f>
        <v>59.380135612782517</v>
      </c>
      <c r="AB3" s="2">
        <f>AB8-[1]Data!$C$2</f>
        <v>61.613468946115837</v>
      </c>
      <c r="AC3" s="2">
        <f>AC8-[1]Data!$C$2</f>
        <v>63.846802279449186</v>
      </c>
      <c r="AD3" s="2">
        <f>AD8-[1]Data!$C$2</f>
        <v>66.080135612782499</v>
      </c>
      <c r="AE3" s="2">
        <f>AE8-[1]Data!$C$2</f>
        <v>68.313468946115833</v>
      </c>
      <c r="AF3" s="2">
        <f>AF8-[1]Data!$C$2</f>
        <v>70.546802279449167</v>
      </c>
      <c r="AG3" s="2">
        <f>AG8-[1]Data!$C$2</f>
        <v>72.780135612782502</v>
      </c>
      <c r="AH3" s="2">
        <f>AH8-[1]Data!$C$2</f>
        <v>75.013468946115836</v>
      </c>
      <c r="AI3" s="2">
        <f>AI8-[1]Data!$C$2</f>
        <v>77.24680227944917</v>
      </c>
      <c r="AJ3" s="2">
        <f>AJ8-[1]Data!$C$2</f>
        <v>79.480135612782504</v>
      </c>
      <c r="AK3" s="2">
        <f>AK8-[1]Data!$C$2</f>
        <v>81.713468946115839</v>
      </c>
      <c r="AL3" s="2">
        <f>AL8-[1]Data!$C$2</f>
        <v>83.946802279449159</v>
      </c>
      <c r="AM3" s="2">
        <f>AM8-[1]Data!$C$2</f>
        <v>86.180135612782493</v>
      </c>
      <c r="AN3" s="2">
        <f>AN8-[1]Data!$C$2</f>
        <v>88.413468946115827</v>
      </c>
      <c r="AO3" s="2">
        <f>AO8-[1]Data!$C$2</f>
        <v>90.646802279449162</v>
      </c>
      <c r="AP3" s="2">
        <f>AP8-[1]Data!$C$2</f>
        <v>92.880135612782496</v>
      </c>
      <c r="AQ3" s="2">
        <f>AQ8-[1]Data!$C$2</f>
        <v>95.11346894611583</v>
      </c>
      <c r="AR3" s="2">
        <f>AR8-[1]Data!$C$2</f>
        <v>97.346802279449165</v>
      </c>
      <c r="AS3" s="2">
        <f>AS8-[1]Data!$C$2</f>
        <v>99.580135612782485</v>
      </c>
      <c r="AT3" s="2">
        <f>AT8-[1]Data!$C$2</f>
        <v>101.81346894611582</v>
      </c>
      <c r="AU3" s="2">
        <f>AU8-[1]Data!$C$2</f>
        <v>104.04680227944915</v>
      </c>
      <c r="AV3" s="2">
        <f>AV8-[1]Data!$C$2</f>
        <v>106.28013561278249</v>
      </c>
      <c r="AW3" s="2">
        <f>AW8-[1]Data!$C$2</f>
        <v>108.51346894611582</v>
      </c>
      <c r="AX3" s="2">
        <f>AX8-[1]Data!$C$2</f>
        <v>110.74680227944916</v>
      </c>
      <c r="AY3" s="2">
        <f>AY8-[1]Data!$C$2</f>
        <v>112.98013561278249</v>
      </c>
      <c r="AZ3" s="2">
        <f>AZ8-[1]Data!$C$2</f>
        <v>115.21346894611582</v>
      </c>
      <c r="BA3" s="2">
        <f>BA8-[1]Data!$C$2</f>
        <v>117.44680227944916</v>
      </c>
      <c r="BB3" s="2">
        <f>BB8-[1]Data!$C$2</f>
        <v>119.68013561278248</v>
      </c>
      <c r="BC3" s="2">
        <f>BC8-[1]Data!$C$2</f>
        <v>121.91346894611581</v>
      </c>
      <c r="BD3" s="2">
        <f>BD8-[1]Data!$C$2</f>
        <v>124.14680227944913</v>
      </c>
      <c r="BE3" s="2">
        <f>BE8-[1]Data!$C$2</f>
        <v>126.38013561278248</v>
      </c>
      <c r="BF3" s="2">
        <f>BF8-[1]Data!$C$2</f>
        <v>128.61346894611583</v>
      </c>
      <c r="BG3" s="2">
        <f>BG8-[1]Data!$C$2</f>
        <v>130.84680227944912</v>
      </c>
      <c r="BH3" s="2">
        <f>BH8-[1]Data!$C$2</f>
        <v>133.08013561278247</v>
      </c>
      <c r="BI3" s="2">
        <f>BI8-[1]Data!$C$2</f>
        <v>135.31346894611582</v>
      </c>
      <c r="BJ3" s="2">
        <f>BJ8-[1]Data!$C$2</f>
        <v>137.54680227944917</v>
      </c>
      <c r="BK3" s="2">
        <f>BK8-[1]Data!$C$2</f>
        <v>151.14680227944916</v>
      </c>
      <c r="BL3" s="2">
        <f>BL8-[1]Data!$C$2</f>
        <v>164.74680227944916</v>
      </c>
      <c r="BM3" s="2">
        <f>BM8-[1]Data!$C$2</f>
        <v>178.34680227944918</v>
      </c>
      <c r="BN3" s="2">
        <f>BN8-[1]Data!$C$2</f>
        <v>191.94680227944917</v>
      </c>
      <c r="BO3" s="2">
        <f>BO8-[1]Data!$C$2</f>
        <v>205.54680227944917</v>
      </c>
      <c r="BP3" s="2">
        <f>BP8-[1]Data!$C$2</f>
        <v>214.74680227944918</v>
      </c>
      <c r="BQ3" s="2">
        <f>BQ8-[1]Data!$C$2</f>
        <v>223.94680227944917</v>
      </c>
      <c r="BR3" s="2">
        <f>BR8-[1]Data!$C$2</f>
        <v>233.14680227944919</v>
      </c>
      <c r="BS3" s="2">
        <f>BS8-[1]Data!$C$2</f>
        <v>242.34680227944918</v>
      </c>
      <c r="BT3" s="2">
        <f>BT8-[1]Data!$C$2</f>
        <v>251.54680227944917</v>
      </c>
      <c r="BU3" s="2">
        <f>BU8-[1]Data!$C$2</f>
        <v>253.14680227944913</v>
      </c>
      <c r="BV3" s="2">
        <f>BV8-[1]Data!$C$2</f>
        <v>254.74680227944916</v>
      </c>
      <c r="BW3" s="2">
        <f>BW8-[1]Data!$C$2</f>
        <v>256.34680227944915</v>
      </c>
      <c r="BX3" s="2">
        <f>BX8-[1]Data!$C$2</f>
        <v>257.94680227944917</v>
      </c>
      <c r="BY3" s="2">
        <f>BY8-[1]Data!$C$2</f>
        <v>259.5468022794492</v>
      </c>
      <c r="BZ3" s="2">
        <f>BZ8-[1]Data!$C$2</f>
        <v>277.5468022794492</v>
      </c>
      <c r="CA3" s="2">
        <f>CA8-[1]Data!$C$2</f>
        <v>275.5468022794492</v>
      </c>
      <c r="CB3" s="2">
        <f>CB8-[1]Data!$C$2</f>
        <v>303.5468022794492</v>
      </c>
      <c r="CC3" s="2">
        <f>CC8-[1]Data!$C$2</f>
        <v>328.5468022794492</v>
      </c>
      <c r="CD3" s="2">
        <f>CD8-[1]Data!$C$2</f>
        <v>308.5468022794492</v>
      </c>
      <c r="CE3" s="2">
        <f>CE8-[1]Data!$C$2</f>
        <v>277.5468022794492</v>
      </c>
      <c r="CF3" s="2">
        <f>CF8-[1]Data!$C$2</f>
        <v>242.54680227944917</v>
      </c>
      <c r="CG3" s="2">
        <f>CG8-[1]Data!$C$2</f>
        <v>263.5468022794492</v>
      </c>
      <c r="CH3" s="2">
        <f>CH8-[1]Data!$C$2</f>
        <v>304.5468022794492</v>
      </c>
      <c r="CI3" s="2">
        <f>CI8-[1]Data!$C$2</f>
        <v>302.5468022794492</v>
      </c>
      <c r="CJ3" s="2">
        <f>CJ8-[1]Data!$C$2</f>
        <v>294.5468022794492</v>
      </c>
      <c r="CK3" s="2">
        <f>CK8-[1]Data!$C$2</f>
        <v>314.5468022794492</v>
      </c>
      <c r="CL3" s="2">
        <f>CL8-[1]Data!$C$2</f>
        <v>312.5468022794492</v>
      </c>
      <c r="CM3" s="2">
        <f>CM8-[1]Data!$C$2</f>
        <v>315.5468022794492</v>
      </c>
      <c r="CN3" s="2">
        <f>CN8-[1]Data!$C$2</f>
        <v>313.5468022794492</v>
      </c>
      <c r="CO3" s="2">
        <f>CO8-[1]Data!$C$2</f>
        <v>289.5468022794492</v>
      </c>
      <c r="CP3" s="2">
        <f>CP8-[1]Data!$C$2</f>
        <v>275.5468022794492</v>
      </c>
      <c r="CQ3" s="2">
        <f>CQ8-[1]Data!$C$2</f>
        <v>286.5468022794492</v>
      </c>
      <c r="CR3" s="2">
        <f>CR8-[1]Data!$C$2</f>
        <v>329.5468022794492</v>
      </c>
      <c r="CS3" s="2">
        <f>CS8-[1]Data!$C$2</f>
        <v>364.5468022794492</v>
      </c>
      <c r="CT3" s="2">
        <f>CT8-[1]Data!$C$2</f>
        <v>366.5468022794492</v>
      </c>
      <c r="CU3" s="2">
        <f>CU8-[1]Data!$C$2</f>
        <v>401.5468022794492</v>
      </c>
      <c r="CV3" s="2">
        <f>CV8-[1]Data!$C$2</f>
        <v>401.5468022794492</v>
      </c>
      <c r="CW3" s="2">
        <f>CW8-[1]Data!$C$2</f>
        <v>414.5468022794492</v>
      </c>
      <c r="CX3" s="2">
        <f>CX8-[1]Data!$C$2</f>
        <v>455.5468022794492</v>
      </c>
      <c r="CY3" s="2">
        <f>CY8-[1]Data!$C$2</f>
        <v>455.5468022794492</v>
      </c>
      <c r="CZ3" s="2">
        <f>CZ8-[1]Data!$C$2</f>
        <v>460.5468022794492</v>
      </c>
      <c r="DA3" s="2">
        <f>DA8-[1]Data!$C$2</f>
        <v>456.5468022794492</v>
      </c>
      <c r="DB3" s="2">
        <f>DB8-[1]Data!$C$2</f>
        <v>484.5468022794492</v>
      </c>
      <c r="DC3" s="2">
        <f>DC8-[1]Data!$C$2</f>
        <v>504.5468022794492</v>
      </c>
      <c r="DD3" s="2">
        <f>DD8-[1]Data!$C$2</f>
        <v>515.54680227944914</v>
      </c>
      <c r="DE3" s="2">
        <f>DE8-[1]Data!$C$2</f>
        <v>559.54680227944914</v>
      </c>
      <c r="DF3" s="2">
        <f>DF8-[1]Data!$C$2</f>
        <v>460.5468022794492</v>
      </c>
      <c r="DG3" s="2">
        <f>DG8-[1]Data!$C$2</f>
        <v>490.5468022794492</v>
      </c>
      <c r="DH3" s="2">
        <f>DH8-[1]Data!$C$2</f>
        <v>541.54680227944914</v>
      </c>
      <c r="DI3" s="2">
        <f>DI8-[1]Data!$C$2</f>
        <v>583.54680227944914</v>
      </c>
      <c r="DJ3" s="2">
        <f>DJ8-[1]Data!$C$2</f>
        <v>598.54680227944914</v>
      </c>
      <c r="DK3" s="2">
        <f>DK8-[1]Data!$C$2</f>
        <v>606.54680227944914</v>
      </c>
      <c r="DL3" s="2">
        <f>DL8-[1]Data!$C$2</f>
        <v>627.54680227944914</v>
      </c>
      <c r="DM3" s="2">
        <f>DM8-[1]Data!$C$2</f>
        <v>609.54680227944914</v>
      </c>
      <c r="DN3" s="2">
        <f>DN8-[1]Data!$C$2</f>
        <v>624.54680227944914</v>
      </c>
      <c r="DO3" s="2">
        <f>DO8-[1]Data!$C$2</f>
        <v>662.54680227944914</v>
      </c>
      <c r="DP3" s="2">
        <f>DP8-[1]Data!$C$2</f>
        <v>662.58761860597974</v>
      </c>
      <c r="DQ3" s="2">
        <f>DQ8-[1]Data!$C$2</f>
        <v>662.62843493251034</v>
      </c>
      <c r="DR3" s="2">
        <f>DR8-[1]Data!$C$2</f>
        <v>662.66925125904095</v>
      </c>
      <c r="DS3" s="2">
        <f>DS8-[1]Data!$C$2</f>
        <v>662.71006758557155</v>
      </c>
      <c r="DT3" s="2">
        <f>DT8-[1]Data!$C$2</f>
        <v>662.75088391210215</v>
      </c>
      <c r="DU3" s="2">
        <f>DU8-[1]Data!$C$2</f>
        <v>662.79170023863276</v>
      </c>
      <c r="DV3" s="2">
        <f>DV8-[1]Data!$C$2</f>
        <v>662.83251656516336</v>
      </c>
      <c r="DW3" s="2">
        <f>DW8-[1]Data!$C$2</f>
        <v>670.68965942230625</v>
      </c>
      <c r="DX3" s="2">
        <f>DX8-[1]Data!$C$2</f>
        <v>678.54680227944914</v>
      </c>
      <c r="DY3" s="2">
        <f>DY8-[1]Data!$C$2</f>
        <v>686.40394513659203</v>
      </c>
      <c r="DZ3" s="2">
        <f>DZ8-[1]Data!$C$2</f>
        <v>694.2610879937348</v>
      </c>
      <c r="EA3" s="2">
        <f>EA8-[1]Data!$C$2</f>
        <v>702.11823085087769</v>
      </c>
      <c r="EB3" s="2">
        <f>EB8-[1]Data!$C$2</f>
        <v>709.97537370802058</v>
      </c>
      <c r="EC3" s="2">
        <f>EC8-[1]Data!$C$2</f>
        <v>717.83251656516336</v>
      </c>
      <c r="ED3" s="2">
        <f>ED8-[1]Data!$C$2</f>
        <v>725.68965942230625</v>
      </c>
      <c r="EE3" s="2">
        <f>EE8-[1]Data!$C$2</f>
        <v>733.54680227944914</v>
      </c>
      <c r="EF3" s="2">
        <f>EF8-[1]Data!$C$2</f>
        <v>741.40394513659203</v>
      </c>
      <c r="EG3" s="2">
        <f>EG8-[1]Data!$C$2</f>
        <v>749.26108799373492</v>
      </c>
      <c r="EH3" s="2">
        <f>EH8-[1]Data!$C$2</f>
        <v>757.11823085087769</v>
      </c>
      <c r="EI3" s="2">
        <f>EI8-[1]Data!$C$2</f>
        <v>764.97537370802058</v>
      </c>
      <c r="EJ3" s="2">
        <f>EJ8-[1]Data!$C$2</f>
        <v>772.83251656516347</v>
      </c>
      <c r="EK3" s="2">
        <f>EK8-[1]Data!$C$2</f>
        <v>780.68965942230625</v>
      </c>
      <c r="EL3" s="2">
        <f>EL8-[1]Data!$C$2</f>
        <v>788.54680227944914</v>
      </c>
      <c r="EM3" s="2">
        <f>EM8-[1]Data!$C$2</f>
        <v>804.44680227944912</v>
      </c>
      <c r="EN3" s="2">
        <f>EN8-[1]Data!$C$2</f>
        <v>820.66480227944908</v>
      </c>
      <c r="EO3" s="2">
        <f>EO8-[1]Data!$C$2</f>
        <v>837.20716227944911</v>
      </c>
      <c r="EP3" s="2">
        <f>EP8-[1]Data!$C$2</f>
        <v>854.08036947944913</v>
      </c>
      <c r="EQ3" s="2">
        <f>EQ8-[1]Data!$C$2</f>
        <v>871.29104082344918</v>
      </c>
      <c r="ER3" s="2">
        <f>ER8-[1]Data!$C$2</f>
        <v>888.84592559432917</v>
      </c>
      <c r="ES3" s="2">
        <f>ES8-[1]Data!$C$2</f>
        <v>906.75190806062676</v>
      </c>
      <c r="ET3" s="2">
        <f>ET8-[1]Data!$C$2</f>
        <v>925.01601017625035</v>
      </c>
      <c r="EU3" s="2">
        <f>EU8-[1]Data!$C$2</f>
        <v>943.64539433418634</v>
      </c>
      <c r="EV3" s="2">
        <f>EV8-[1]Data!$C$2</f>
        <v>962.64736617528115</v>
      </c>
      <c r="EW3" s="2">
        <f>EW8-[1]Data!$C$2</f>
        <v>982.02937745319775</v>
      </c>
      <c r="EX3" s="2">
        <f>EX8-[1]Data!$C$2</f>
        <v>1001.7990289566727</v>
      </c>
      <c r="EY3" s="2">
        <f>EY8-[1]Data!$C$2</f>
        <v>1021.9640734902173</v>
      </c>
      <c r="EZ3" s="2">
        <f>EZ8-[1]Data!$C$2</f>
        <v>1042.5324189144326</v>
      </c>
      <c r="FA3" s="2">
        <f>FA8-[1]Data!$C$2</f>
        <v>1063.5121312471322</v>
      </c>
      <c r="FB3" s="2">
        <f>FB8-[1]Data!$C$2</f>
        <v>1084.9114378264858</v>
      </c>
      <c r="FC3" s="2">
        <f>FC8-[1]Data!$C$2</f>
        <v>1106.7387305374266</v>
      </c>
      <c r="FD3" s="2">
        <f>FD8-[1]Data!$C$2</f>
        <v>1129.0025691025862</v>
      </c>
      <c r="FE3" s="2">
        <f>FE8-[1]Data!$C$2</f>
        <v>1151.7116844390489</v>
      </c>
      <c r="FF3" s="2">
        <f>FF8-[1]Data!$C$2</f>
        <v>1174.8749820822409</v>
      </c>
      <c r="FG3" s="2">
        <f>FG8-[1]Data!$C$2</f>
        <v>1198.5015456782967</v>
      </c>
      <c r="FH3" s="2">
        <f>FH8-[1]Data!$C$2</f>
        <v>1222.6006405462736</v>
      </c>
      <c r="FI3" s="2">
        <f>FI8-[1]Data!$C$2</f>
        <v>1247.1817173116101</v>
      </c>
      <c r="FJ3" s="2">
        <f>FJ8-[1]Data!$C$2</f>
        <v>1272.2544156122533</v>
      </c>
      <c r="FK3" s="2">
        <f>FK8-[1]Data!$C$2</f>
        <v>1297.8285678789093</v>
      </c>
      <c r="FL3" s="2">
        <f>FL8-[1]Data!$C$2</f>
        <v>1323.9142031908987</v>
      </c>
      <c r="FM3" s="2">
        <f>FM8-[1]Data!$C$2</f>
        <v>1350.5215512091277</v>
      </c>
      <c r="FN3" s="2">
        <f>FN8-[1]Data!$C$2</f>
        <v>1377.6610461877212</v>
      </c>
      <c r="FO3" s="2">
        <f>FO8-[1]Data!$C$2</f>
        <v>1405.3433310658868</v>
      </c>
      <c r="FP3" s="2">
        <f>FP8-[1]Data!$C$2</f>
        <v>1433.5792616416156</v>
      </c>
      <c r="FQ3" s="2">
        <f>FQ8-[1]Data!$C$2</f>
        <v>1462.379910828859</v>
      </c>
      <c r="FR3" s="2">
        <f>FR8-[1]Data!$C$2</f>
        <v>1491.7565729998473</v>
      </c>
      <c r="FS3" s="2">
        <f>FS8-[1]Data!$C$2</f>
        <v>1521.7207684142554</v>
      </c>
      <c r="FT3" s="2">
        <f>FT8-[1]Data!$C$2</f>
        <v>1552.2842477369516</v>
      </c>
      <c r="FU3" s="2">
        <f>FU8-[1]Data!$C$2</f>
        <v>1583.4589966461017</v>
      </c>
      <c r="FV3" s="2">
        <f>FV8-[1]Data!$C$2</f>
        <v>1615.2572405334347</v>
      </c>
      <c r="FW3" s="2">
        <f>FW8-[1]Data!$C$2</f>
        <v>1647.6914492985145</v>
      </c>
      <c r="FX3" s="2">
        <f>FX8-[1]Data!$C$2</f>
        <v>1680.7743422388958</v>
      </c>
      <c r="FY3" s="2">
        <f>FY8-[1]Data!$C$2</f>
        <v>1714.5188930380848</v>
      </c>
      <c r="FZ3" s="2">
        <f>FZ8-[1]Data!$C$2</f>
        <v>1748.9383348532576</v>
      </c>
      <c r="GA3" s="2">
        <f>GA8-[1]Data!$C$2</f>
        <v>1784.0461655047338</v>
      </c>
      <c r="GB3" s="2">
        <f>GB8-[1]Data!$C$2</f>
        <v>1819.8561527692395</v>
      </c>
      <c r="GC3" s="2">
        <f>GC8-[1]Data!$C$2</f>
        <v>1856.3823397790354</v>
      </c>
      <c r="GD3" s="2">
        <f>GD8-[1]Data!$C$2</f>
        <v>1893.6390505290271</v>
      </c>
      <c r="GE3" s="2">
        <f>GE8-[1]Data!$C$2</f>
        <v>1931.6408954940187</v>
      </c>
      <c r="GF3" s="2">
        <f>GF8-[1]Data!$C$2</f>
        <v>1970.40277735831</v>
      </c>
      <c r="GG3" s="2">
        <f>GG8-[1]Data!$C$2</f>
        <v>2009.9398968598873</v>
      </c>
      <c r="GH3" s="2">
        <f>GH8-[1]Data!$C$2</f>
        <v>2050.2677587514963</v>
      </c>
      <c r="GI3" s="2">
        <f>GI8-[1]Data!$C$2</f>
        <v>2091.4021778809374</v>
      </c>
      <c r="GJ3" s="2">
        <f>GJ8-[1]Data!$C$2</f>
        <v>2133.3592853929672</v>
      </c>
      <c r="GK3" s="2">
        <f>GK8-[1]Data!$C$2</f>
        <v>2176.1555350552376</v>
      </c>
      <c r="GL3" s="2">
        <f>GL8-[1]Data!$C$2</f>
        <v>2219.8077097107534</v>
      </c>
      <c r="GM3" s="2">
        <f>GM8-[1]Data!$C$2</f>
        <v>2264.3329278593797</v>
      </c>
      <c r="GN3" s="2">
        <f>GN8-[1]Data!$C$2</f>
        <v>2309.7486503709783</v>
      </c>
      <c r="GO3" s="2">
        <f>GO8-[1]Data!$C$2</f>
        <v>2356.072687332809</v>
      </c>
      <c r="GP3" s="2">
        <f>GP8-[1]Data!$C$2</f>
        <v>2403.3232050338761</v>
      </c>
      <c r="GQ3" s="2">
        <f>GQ8-[1]Data!$C$2</f>
        <v>2451.5187330889648</v>
      </c>
      <c r="GR3" s="2">
        <f>GR8-[1]Data!$C$2</f>
        <v>2500.6781717051554</v>
      </c>
      <c r="GS3" s="2">
        <f>GS8-[1]Data!$C$2</f>
        <v>2550.8207990936694</v>
      </c>
      <c r="GT3" s="2">
        <f>GT8-[1]Data!$C$2</f>
        <v>2601.966279029954</v>
      </c>
    </row>
    <row r="4" spans="1:202" s="2" customFormat="1" x14ac:dyDescent="0.2">
      <c r="A4" s="2" t="s">
        <v>110</v>
      </c>
      <c r="B4" s="2">
        <f>B3</f>
        <v>3.5468022794491985</v>
      </c>
      <c r="C4" s="2">
        <f t="shared" ref="C4:BN4" si="0">C3</f>
        <v>5.780135612782531</v>
      </c>
      <c r="D4" s="2">
        <f t="shared" si="0"/>
        <v>8.0134689461158644</v>
      </c>
      <c r="E4" s="2">
        <f t="shared" si="0"/>
        <v>10.246802279449195</v>
      </c>
      <c r="F4" s="2">
        <f t="shared" si="0"/>
        <v>12.480135612782529</v>
      </c>
      <c r="G4" s="2">
        <f t="shared" si="0"/>
        <v>14.71346894611586</v>
      </c>
      <c r="H4" s="2">
        <f t="shared" si="0"/>
        <v>16.946802279449191</v>
      </c>
      <c r="I4" s="2">
        <f t="shared" si="0"/>
        <v>19.180135612782525</v>
      </c>
      <c r="J4" s="2">
        <f t="shared" si="0"/>
        <v>21.413468946115859</v>
      </c>
      <c r="K4" s="2">
        <f t="shared" si="0"/>
        <v>23.64680227944919</v>
      </c>
      <c r="L4" s="2">
        <f t="shared" si="0"/>
        <v>25.880135612782521</v>
      </c>
      <c r="M4" s="2">
        <f t="shared" si="0"/>
        <v>28.113468946115855</v>
      </c>
      <c r="N4" s="2">
        <f t="shared" si="0"/>
        <v>30.346802279449189</v>
      </c>
      <c r="O4" s="2">
        <f t="shared" si="0"/>
        <v>32.58013561278252</v>
      </c>
      <c r="P4" s="2">
        <f t="shared" si="0"/>
        <v>34.813468946115854</v>
      </c>
      <c r="Q4" s="2">
        <f t="shared" si="0"/>
        <v>37.046802279449189</v>
      </c>
      <c r="R4" s="2">
        <f t="shared" si="0"/>
        <v>39.280135612782523</v>
      </c>
      <c r="S4" s="2">
        <f t="shared" si="0"/>
        <v>41.513468946115857</v>
      </c>
      <c r="T4" s="2">
        <f t="shared" si="0"/>
        <v>43.746802279449184</v>
      </c>
      <c r="U4" s="2">
        <f t="shared" si="0"/>
        <v>45.980135612782519</v>
      </c>
      <c r="V4" s="2">
        <f t="shared" si="0"/>
        <v>48.213468946115853</v>
      </c>
      <c r="W4" s="2">
        <f t="shared" si="0"/>
        <v>50.44680227944918</v>
      </c>
      <c r="X4" s="2">
        <f t="shared" si="0"/>
        <v>52.680135612782514</v>
      </c>
      <c r="Y4" s="2">
        <f t="shared" si="0"/>
        <v>54.913468946115849</v>
      </c>
      <c r="Z4" s="2">
        <f t="shared" si="0"/>
        <v>57.146802279449183</v>
      </c>
      <c r="AA4" s="2">
        <f t="shared" si="0"/>
        <v>59.380135612782517</v>
      </c>
      <c r="AB4" s="2">
        <f t="shared" si="0"/>
        <v>61.613468946115837</v>
      </c>
      <c r="AC4" s="2">
        <f t="shared" si="0"/>
        <v>63.846802279449186</v>
      </c>
      <c r="AD4" s="2">
        <f t="shared" si="0"/>
        <v>66.080135612782499</v>
      </c>
      <c r="AE4" s="2">
        <f t="shared" si="0"/>
        <v>68.313468946115833</v>
      </c>
      <c r="AF4" s="2">
        <f t="shared" si="0"/>
        <v>70.546802279449167</v>
      </c>
      <c r="AG4" s="2">
        <f t="shared" si="0"/>
        <v>72.780135612782502</v>
      </c>
      <c r="AH4" s="2">
        <f t="shared" si="0"/>
        <v>75.013468946115836</v>
      </c>
      <c r="AI4" s="2">
        <f t="shared" si="0"/>
        <v>77.24680227944917</v>
      </c>
      <c r="AJ4" s="2">
        <f t="shared" si="0"/>
        <v>79.480135612782504</v>
      </c>
      <c r="AK4" s="2">
        <f t="shared" si="0"/>
        <v>81.713468946115839</v>
      </c>
      <c r="AL4" s="2">
        <f t="shared" si="0"/>
        <v>83.946802279449159</v>
      </c>
      <c r="AM4" s="2">
        <f t="shared" si="0"/>
        <v>86.180135612782493</v>
      </c>
      <c r="AN4" s="2">
        <f t="shared" si="0"/>
        <v>88.413468946115827</v>
      </c>
      <c r="AO4" s="2">
        <f t="shared" si="0"/>
        <v>90.646802279449162</v>
      </c>
      <c r="AP4" s="2">
        <f t="shared" si="0"/>
        <v>92.880135612782496</v>
      </c>
      <c r="AQ4" s="2">
        <f t="shared" si="0"/>
        <v>95.11346894611583</v>
      </c>
      <c r="AR4" s="2">
        <f t="shared" si="0"/>
        <v>97.346802279449165</v>
      </c>
      <c r="AS4" s="2">
        <f t="shared" si="0"/>
        <v>99.580135612782485</v>
      </c>
      <c r="AT4" s="2">
        <f t="shared" si="0"/>
        <v>101.81346894611582</v>
      </c>
      <c r="AU4" s="2">
        <f t="shared" si="0"/>
        <v>104.04680227944915</v>
      </c>
      <c r="AV4" s="2">
        <f t="shared" si="0"/>
        <v>106.28013561278249</v>
      </c>
      <c r="AW4" s="2">
        <f t="shared" si="0"/>
        <v>108.51346894611582</v>
      </c>
      <c r="AX4" s="2">
        <f t="shared" si="0"/>
        <v>110.74680227944916</v>
      </c>
      <c r="AY4" s="2">
        <f t="shared" si="0"/>
        <v>112.98013561278249</v>
      </c>
      <c r="AZ4" s="2">
        <f t="shared" si="0"/>
        <v>115.21346894611582</v>
      </c>
      <c r="BA4" s="2">
        <f t="shared" si="0"/>
        <v>117.44680227944916</v>
      </c>
      <c r="BB4" s="2">
        <f t="shared" si="0"/>
        <v>119.68013561278248</v>
      </c>
      <c r="BC4" s="2">
        <f t="shared" si="0"/>
        <v>121.91346894611581</v>
      </c>
      <c r="BD4" s="2">
        <f t="shared" si="0"/>
        <v>124.14680227944913</v>
      </c>
      <c r="BE4" s="2">
        <f t="shared" si="0"/>
        <v>126.38013561278248</v>
      </c>
      <c r="BF4" s="2">
        <f t="shared" si="0"/>
        <v>128.61346894611583</v>
      </c>
      <c r="BG4" s="2">
        <f t="shared" si="0"/>
        <v>130.84680227944912</v>
      </c>
      <c r="BH4" s="2">
        <f t="shared" si="0"/>
        <v>133.08013561278247</v>
      </c>
      <c r="BI4" s="2">
        <f t="shared" si="0"/>
        <v>135.31346894611582</v>
      </c>
      <c r="BJ4" s="2">
        <f t="shared" si="0"/>
        <v>137.54680227944917</v>
      </c>
      <c r="BK4" s="2">
        <f t="shared" si="0"/>
        <v>151.14680227944916</v>
      </c>
      <c r="BL4" s="2">
        <f t="shared" si="0"/>
        <v>164.74680227944916</v>
      </c>
      <c r="BM4" s="2">
        <f t="shared" si="0"/>
        <v>178.34680227944918</v>
      </c>
      <c r="BN4" s="2">
        <f t="shared" si="0"/>
        <v>191.94680227944917</v>
      </c>
      <c r="BO4" s="2">
        <f t="shared" ref="BO4:DZ4" si="1">BO3</f>
        <v>205.54680227944917</v>
      </c>
      <c r="BP4" s="2">
        <f t="shared" si="1"/>
        <v>214.74680227944918</v>
      </c>
      <c r="BQ4" s="2">
        <f t="shared" si="1"/>
        <v>223.94680227944917</v>
      </c>
      <c r="BR4" s="2">
        <f t="shared" si="1"/>
        <v>233.14680227944919</v>
      </c>
      <c r="BS4" s="2">
        <f t="shared" si="1"/>
        <v>242.34680227944918</v>
      </c>
      <c r="BT4" s="2">
        <f t="shared" si="1"/>
        <v>251.54680227944917</v>
      </c>
      <c r="BU4" s="2">
        <f t="shared" si="1"/>
        <v>253.14680227944913</v>
      </c>
      <c r="BV4" s="2">
        <f t="shared" si="1"/>
        <v>254.74680227944916</v>
      </c>
      <c r="BW4" s="2">
        <f t="shared" si="1"/>
        <v>256.34680227944915</v>
      </c>
      <c r="BX4" s="2">
        <f t="shared" si="1"/>
        <v>257.94680227944917</v>
      </c>
      <c r="BY4" s="2">
        <f t="shared" si="1"/>
        <v>259.5468022794492</v>
      </c>
      <c r="BZ4" s="2">
        <f t="shared" si="1"/>
        <v>277.5468022794492</v>
      </c>
      <c r="CA4" s="2">
        <f t="shared" si="1"/>
        <v>275.5468022794492</v>
      </c>
      <c r="CB4" s="2">
        <f t="shared" si="1"/>
        <v>303.5468022794492</v>
      </c>
      <c r="CC4" s="2">
        <f t="shared" si="1"/>
        <v>328.5468022794492</v>
      </c>
      <c r="CD4" s="2">
        <f t="shared" si="1"/>
        <v>308.5468022794492</v>
      </c>
      <c r="CE4" s="2">
        <f t="shared" si="1"/>
        <v>277.5468022794492</v>
      </c>
      <c r="CF4" s="2">
        <f t="shared" si="1"/>
        <v>242.54680227944917</v>
      </c>
      <c r="CG4" s="2">
        <f t="shared" si="1"/>
        <v>263.5468022794492</v>
      </c>
      <c r="CH4" s="2">
        <f t="shared" si="1"/>
        <v>304.5468022794492</v>
      </c>
      <c r="CI4" s="2">
        <f t="shared" si="1"/>
        <v>302.5468022794492</v>
      </c>
      <c r="CJ4" s="2">
        <f t="shared" si="1"/>
        <v>294.5468022794492</v>
      </c>
      <c r="CK4" s="2">
        <f t="shared" si="1"/>
        <v>314.5468022794492</v>
      </c>
      <c r="CL4" s="2">
        <f t="shared" si="1"/>
        <v>312.5468022794492</v>
      </c>
      <c r="CM4" s="2">
        <f t="shared" si="1"/>
        <v>315.5468022794492</v>
      </c>
      <c r="CN4" s="2">
        <f t="shared" si="1"/>
        <v>313.5468022794492</v>
      </c>
      <c r="CO4" s="2">
        <f t="shared" si="1"/>
        <v>289.5468022794492</v>
      </c>
      <c r="CP4" s="2">
        <f t="shared" si="1"/>
        <v>275.5468022794492</v>
      </c>
      <c r="CQ4" s="2">
        <f t="shared" si="1"/>
        <v>286.5468022794492</v>
      </c>
      <c r="CR4" s="2">
        <f t="shared" si="1"/>
        <v>329.5468022794492</v>
      </c>
      <c r="CS4" s="2">
        <f t="shared" si="1"/>
        <v>364.5468022794492</v>
      </c>
      <c r="CT4" s="2">
        <f t="shared" si="1"/>
        <v>366.5468022794492</v>
      </c>
      <c r="CU4" s="2">
        <f t="shared" si="1"/>
        <v>401.5468022794492</v>
      </c>
      <c r="CV4" s="2">
        <f t="shared" si="1"/>
        <v>401.5468022794492</v>
      </c>
      <c r="CW4" s="2">
        <f t="shared" si="1"/>
        <v>414.5468022794492</v>
      </c>
      <c r="CX4" s="2">
        <f t="shared" si="1"/>
        <v>455.5468022794492</v>
      </c>
      <c r="CY4" s="2">
        <f t="shared" si="1"/>
        <v>455.5468022794492</v>
      </c>
      <c r="CZ4" s="2">
        <f t="shared" si="1"/>
        <v>460.5468022794492</v>
      </c>
      <c r="DA4" s="2">
        <f t="shared" si="1"/>
        <v>456.5468022794492</v>
      </c>
      <c r="DB4" s="2">
        <f t="shared" si="1"/>
        <v>484.5468022794492</v>
      </c>
      <c r="DC4" s="2">
        <f t="shared" si="1"/>
        <v>504.5468022794492</v>
      </c>
      <c r="DD4" s="2">
        <f t="shared" si="1"/>
        <v>515.54680227944914</v>
      </c>
      <c r="DE4" s="2">
        <f t="shared" si="1"/>
        <v>559.54680227944914</v>
      </c>
      <c r="DF4" s="2">
        <f t="shared" si="1"/>
        <v>460.5468022794492</v>
      </c>
      <c r="DG4" s="2">
        <f t="shared" si="1"/>
        <v>490.5468022794492</v>
      </c>
      <c r="DH4" s="2">
        <f t="shared" si="1"/>
        <v>541.54680227944914</v>
      </c>
      <c r="DI4" s="2">
        <f t="shared" si="1"/>
        <v>583.54680227944914</v>
      </c>
      <c r="DJ4" s="2">
        <f t="shared" si="1"/>
        <v>598.54680227944914</v>
      </c>
      <c r="DK4" s="2">
        <f t="shared" si="1"/>
        <v>606.54680227944914</v>
      </c>
      <c r="DL4" s="2">
        <f t="shared" si="1"/>
        <v>627.54680227944914</v>
      </c>
      <c r="DM4" s="2">
        <f t="shared" si="1"/>
        <v>609.54680227944914</v>
      </c>
      <c r="DN4" s="2">
        <f t="shared" si="1"/>
        <v>624.54680227944914</v>
      </c>
      <c r="DO4" s="2">
        <f t="shared" si="1"/>
        <v>662.54680227944914</v>
      </c>
      <c r="DP4" s="2">
        <f t="shared" si="1"/>
        <v>662.58761860597974</v>
      </c>
      <c r="DQ4" s="2">
        <f t="shared" si="1"/>
        <v>662.62843493251034</v>
      </c>
      <c r="DR4" s="2">
        <f t="shared" si="1"/>
        <v>662.66925125904095</v>
      </c>
      <c r="DS4" s="2">
        <f t="shared" si="1"/>
        <v>662.71006758557155</v>
      </c>
      <c r="DT4" s="2">
        <f t="shared" si="1"/>
        <v>662.75088391210215</v>
      </c>
      <c r="DU4" s="2">
        <f t="shared" si="1"/>
        <v>662.79170023863276</v>
      </c>
      <c r="DV4" s="2">
        <f t="shared" si="1"/>
        <v>662.83251656516336</v>
      </c>
      <c r="DW4" s="2">
        <f t="shared" si="1"/>
        <v>670.68965942230625</v>
      </c>
      <c r="DX4" s="2">
        <f t="shared" si="1"/>
        <v>678.54680227944914</v>
      </c>
      <c r="DY4" s="2">
        <f t="shared" si="1"/>
        <v>686.40394513659203</v>
      </c>
      <c r="DZ4" s="2">
        <f t="shared" si="1"/>
        <v>694.2610879937348</v>
      </c>
      <c r="EA4" s="2">
        <f t="shared" ref="EA4:GL4" si="2">EA3</f>
        <v>702.11823085087769</v>
      </c>
      <c r="EB4" s="2">
        <f t="shared" si="2"/>
        <v>709.97537370802058</v>
      </c>
      <c r="EC4" s="2">
        <f t="shared" si="2"/>
        <v>717.83251656516336</v>
      </c>
      <c r="ED4" s="2">
        <f t="shared" si="2"/>
        <v>725.68965942230625</v>
      </c>
      <c r="EE4" s="2">
        <f t="shared" si="2"/>
        <v>733.54680227944914</v>
      </c>
      <c r="EF4" s="2">
        <f t="shared" si="2"/>
        <v>741.40394513659203</v>
      </c>
      <c r="EG4" s="2">
        <f t="shared" si="2"/>
        <v>749.26108799373492</v>
      </c>
      <c r="EH4" s="2">
        <f t="shared" si="2"/>
        <v>757.11823085087769</v>
      </c>
      <c r="EI4" s="2">
        <f t="shared" si="2"/>
        <v>764.97537370802058</v>
      </c>
      <c r="EJ4" s="2">
        <f t="shared" si="2"/>
        <v>772.83251656516347</v>
      </c>
      <c r="EK4" s="2">
        <f t="shared" si="2"/>
        <v>780.68965942230625</v>
      </c>
      <c r="EL4" s="2">
        <f t="shared" si="2"/>
        <v>788.54680227944914</v>
      </c>
      <c r="EM4" s="2">
        <f t="shared" si="2"/>
        <v>804.44680227944912</v>
      </c>
      <c r="EN4" s="2">
        <f t="shared" si="2"/>
        <v>820.66480227944908</v>
      </c>
      <c r="EO4" s="2">
        <f t="shared" si="2"/>
        <v>837.20716227944911</v>
      </c>
      <c r="EP4" s="2">
        <f t="shared" si="2"/>
        <v>854.08036947944913</v>
      </c>
      <c r="EQ4" s="2">
        <f t="shared" si="2"/>
        <v>871.29104082344918</v>
      </c>
      <c r="ER4" s="2">
        <f t="shared" si="2"/>
        <v>888.84592559432917</v>
      </c>
      <c r="ES4" s="2">
        <f t="shared" si="2"/>
        <v>906.75190806062676</v>
      </c>
      <c r="ET4" s="2">
        <f t="shared" si="2"/>
        <v>925.01601017625035</v>
      </c>
      <c r="EU4" s="2">
        <f t="shared" si="2"/>
        <v>943.64539433418634</v>
      </c>
      <c r="EV4" s="2">
        <f t="shared" si="2"/>
        <v>962.64736617528115</v>
      </c>
      <c r="EW4" s="2">
        <f t="shared" si="2"/>
        <v>982.02937745319775</v>
      </c>
      <c r="EX4" s="2">
        <f t="shared" si="2"/>
        <v>1001.7990289566727</v>
      </c>
      <c r="EY4" s="2">
        <f t="shared" si="2"/>
        <v>1021.9640734902173</v>
      </c>
      <c r="EZ4" s="2">
        <f t="shared" si="2"/>
        <v>1042.5324189144326</v>
      </c>
      <c r="FA4" s="2">
        <f t="shared" si="2"/>
        <v>1063.5121312471322</v>
      </c>
      <c r="FB4" s="2">
        <f t="shared" si="2"/>
        <v>1084.9114378264858</v>
      </c>
      <c r="FC4" s="2">
        <f t="shared" si="2"/>
        <v>1106.7387305374266</v>
      </c>
      <c r="FD4" s="2">
        <f t="shared" si="2"/>
        <v>1129.0025691025862</v>
      </c>
      <c r="FE4" s="2">
        <f t="shared" si="2"/>
        <v>1151.7116844390489</v>
      </c>
      <c r="FF4" s="2">
        <f t="shared" si="2"/>
        <v>1174.8749820822409</v>
      </c>
      <c r="FG4" s="2">
        <f t="shared" si="2"/>
        <v>1198.5015456782967</v>
      </c>
      <c r="FH4" s="2">
        <f t="shared" si="2"/>
        <v>1222.6006405462736</v>
      </c>
      <c r="FI4" s="2">
        <f t="shared" si="2"/>
        <v>1247.1817173116101</v>
      </c>
      <c r="FJ4" s="2">
        <f t="shared" si="2"/>
        <v>1272.2544156122533</v>
      </c>
      <c r="FK4" s="2">
        <f t="shared" si="2"/>
        <v>1297.8285678789093</v>
      </c>
      <c r="FL4" s="2">
        <f t="shared" si="2"/>
        <v>1323.9142031908987</v>
      </c>
      <c r="FM4" s="2">
        <f t="shared" si="2"/>
        <v>1350.5215512091277</v>
      </c>
      <c r="FN4" s="2">
        <f t="shared" si="2"/>
        <v>1377.6610461877212</v>
      </c>
      <c r="FO4" s="2">
        <f t="shared" si="2"/>
        <v>1405.3433310658868</v>
      </c>
      <c r="FP4" s="2">
        <f t="shared" si="2"/>
        <v>1433.5792616416156</v>
      </c>
      <c r="FQ4" s="2">
        <f t="shared" si="2"/>
        <v>1462.379910828859</v>
      </c>
      <c r="FR4" s="2">
        <f t="shared" si="2"/>
        <v>1491.7565729998473</v>
      </c>
      <c r="FS4" s="2">
        <f t="shared" si="2"/>
        <v>1521.7207684142554</v>
      </c>
      <c r="FT4" s="2">
        <f t="shared" si="2"/>
        <v>1552.2842477369516</v>
      </c>
      <c r="FU4" s="2">
        <f t="shared" si="2"/>
        <v>1583.4589966461017</v>
      </c>
      <c r="FV4" s="2">
        <f t="shared" si="2"/>
        <v>1615.2572405334347</v>
      </c>
      <c r="FW4" s="2">
        <f t="shared" si="2"/>
        <v>1647.6914492985145</v>
      </c>
      <c r="FX4" s="2">
        <f t="shared" si="2"/>
        <v>1680.7743422388958</v>
      </c>
      <c r="FY4" s="2">
        <f t="shared" si="2"/>
        <v>1714.5188930380848</v>
      </c>
      <c r="FZ4" s="2">
        <f t="shared" si="2"/>
        <v>1748.9383348532576</v>
      </c>
      <c r="GA4" s="2">
        <f t="shared" si="2"/>
        <v>1784.0461655047338</v>
      </c>
      <c r="GB4" s="2">
        <f t="shared" si="2"/>
        <v>1819.8561527692395</v>
      </c>
      <c r="GC4" s="2">
        <f t="shared" si="2"/>
        <v>1856.3823397790354</v>
      </c>
      <c r="GD4" s="2">
        <f t="shared" si="2"/>
        <v>1893.6390505290271</v>
      </c>
      <c r="GE4" s="2">
        <f t="shared" si="2"/>
        <v>1931.6408954940187</v>
      </c>
      <c r="GF4" s="2">
        <f t="shared" si="2"/>
        <v>1970.40277735831</v>
      </c>
      <c r="GG4" s="2">
        <f t="shared" si="2"/>
        <v>2009.9398968598873</v>
      </c>
      <c r="GH4" s="2">
        <f t="shared" si="2"/>
        <v>2050.2677587514963</v>
      </c>
      <c r="GI4" s="2">
        <f t="shared" si="2"/>
        <v>2091.4021778809374</v>
      </c>
      <c r="GJ4" s="2">
        <f t="shared" si="2"/>
        <v>2133.3592853929672</v>
      </c>
      <c r="GK4" s="2">
        <f t="shared" si="2"/>
        <v>2176.1555350552376</v>
      </c>
      <c r="GL4" s="2">
        <f t="shared" si="2"/>
        <v>2219.8077097107534</v>
      </c>
      <c r="GM4" s="2">
        <f t="shared" ref="GM4:GT4" si="3">GM3</f>
        <v>2264.3329278593797</v>
      </c>
      <c r="GN4" s="2">
        <f t="shared" si="3"/>
        <v>2309.7486503709783</v>
      </c>
      <c r="GO4" s="2">
        <f t="shared" si="3"/>
        <v>2356.072687332809</v>
      </c>
      <c r="GP4" s="2">
        <f t="shared" si="3"/>
        <v>2403.3232050338761</v>
      </c>
      <c r="GQ4" s="2">
        <f t="shared" si="3"/>
        <v>2451.5187330889648</v>
      </c>
      <c r="GR4" s="2">
        <f t="shared" si="3"/>
        <v>2500.6781717051554</v>
      </c>
      <c r="GS4" s="2">
        <f t="shared" si="3"/>
        <v>2550.8207990936694</v>
      </c>
      <c r="GT4" s="2">
        <f t="shared" si="3"/>
        <v>2601.966279029954</v>
      </c>
    </row>
    <row r="5" spans="1:202" s="2" customFormat="1" x14ac:dyDescent="0.2"/>
    <row r="6" spans="1:202" s="2" customFormat="1" x14ac:dyDescent="0.2">
      <c r="A6" s="2" t="s">
        <v>106</v>
      </c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</row>
    <row r="7" spans="1:202" s="2" customFormat="1" x14ac:dyDescent="0.2">
      <c r="A7" s="2" t="s">
        <v>103</v>
      </c>
      <c r="B7" s="2">
        <v>10</v>
      </c>
      <c r="C7" s="2">
        <v>12.233333333333359</v>
      </c>
      <c r="D7" s="2">
        <v>14.466666666666692</v>
      </c>
      <c r="E7" s="2">
        <v>16.700000000000024</v>
      </c>
      <c r="F7" s="2">
        <v>18.933333333333358</v>
      </c>
      <c r="G7" s="2">
        <v>21.166666666666689</v>
      </c>
      <c r="H7" s="2">
        <v>23.40000000000002</v>
      </c>
      <c r="I7" s="2">
        <v>25.633333333333354</v>
      </c>
      <c r="J7" s="2">
        <v>27.866666666666688</v>
      </c>
      <c r="K7" s="2">
        <v>30.100000000000019</v>
      </c>
      <c r="L7" s="2">
        <v>32.33333333333335</v>
      </c>
      <c r="M7" s="2">
        <v>34.566666666666684</v>
      </c>
      <c r="N7" s="2">
        <v>36.800000000000018</v>
      </c>
      <c r="O7" s="2">
        <v>39.033333333333346</v>
      </c>
      <c r="P7" s="2">
        <v>41.26666666666668</v>
      </c>
      <c r="Q7" s="2">
        <v>43.500000000000014</v>
      </c>
      <c r="R7" s="2">
        <v>45.733333333333348</v>
      </c>
      <c r="S7" s="2">
        <v>47.966666666666683</v>
      </c>
      <c r="T7" s="2">
        <v>50.20000000000001</v>
      </c>
      <c r="U7" s="2">
        <v>52.433333333333344</v>
      </c>
      <c r="V7" s="2">
        <v>54.666666666666679</v>
      </c>
      <c r="W7" s="2">
        <v>56.900000000000006</v>
      </c>
      <c r="X7" s="2">
        <v>59.13333333333334</v>
      </c>
      <c r="Y7" s="2">
        <v>61.366666666666674</v>
      </c>
      <c r="Z7" s="2">
        <v>63.600000000000009</v>
      </c>
      <c r="AA7" s="2">
        <v>65.833333333333343</v>
      </c>
      <c r="AB7" s="2">
        <v>68.066666666666663</v>
      </c>
      <c r="AC7" s="2">
        <v>70.300000000000011</v>
      </c>
      <c r="AD7" s="2">
        <v>72.533333333333331</v>
      </c>
      <c r="AE7" s="2">
        <v>74.766666666666666</v>
      </c>
      <c r="AF7" s="2">
        <v>77</v>
      </c>
      <c r="AG7" s="2">
        <v>79.233333333333334</v>
      </c>
      <c r="AH7" s="2">
        <v>81.466666666666669</v>
      </c>
      <c r="AI7" s="2">
        <v>83.7</v>
      </c>
      <c r="AJ7" s="2">
        <v>85.933333333333337</v>
      </c>
      <c r="AK7" s="2">
        <v>88.166666666666671</v>
      </c>
      <c r="AL7" s="2">
        <v>90.399999999999991</v>
      </c>
      <c r="AM7" s="2">
        <v>92.633333333333326</v>
      </c>
      <c r="AN7" s="2">
        <v>94.86666666666666</v>
      </c>
      <c r="AO7" s="2">
        <v>97.1</v>
      </c>
      <c r="AP7" s="2">
        <v>99.333333333333329</v>
      </c>
      <c r="AQ7" s="2">
        <v>101.56666666666666</v>
      </c>
      <c r="AR7" s="2">
        <v>103.8</v>
      </c>
      <c r="AS7" s="2">
        <v>106.03333333333332</v>
      </c>
      <c r="AT7" s="2">
        <v>108.26666666666665</v>
      </c>
      <c r="AU7" s="2">
        <v>110.49999999999999</v>
      </c>
      <c r="AV7" s="2">
        <v>112.73333333333332</v>
      </c>
      <c r="AW7" s="2">
        <v>114.96666666666665</v>
      </c>
      <c r="AX7" s="2">
        <v>117.19999999999999</v>
      </c>
      <c r="AY7" s="2">
        <v>119.43333333333332</v>
      </c>
      <c r="AZ7" s="2">
        <v>121.66666666666666</v>
      </c>
      <c r="BA7" s="2">
        <v>123.89999999999999</v>
      </c>
      <c r="BB7" s="2">
        <v>126.13333333333331</v>
      </c>
      <c r="BC7" s="2">
        <v>128.36666666666665</v>
      </c>
      <c r="BD7" s="2">
        <v>130.59999999999997</v>
      </c>
      <c r="BE7" s="2">
        <v>132.83333333333331</v>
      </c>
      <c r="BF7" s="2">
        <v>135.06666666666666</v>
      </c>
      <c r="BG7" s="2">
        <v>137.29999999999995</v>
      </c>
      <c r="BH7" s="2">
        <v>139.5333333333333</v>
      </c>
      <c r="BI7" s="2">
        <v>141.76666666666665</v>
      </c>
      <c r="BJ7" s="2">
        <v>144</v>
      </c>
      <c r="BK7" s="2">
        <v>157.6</v>
      </c>
      <c r="BL7" s="2">
        <v>171.2</v>
      </c>
      <c r="BM7" s="2">
        <v>184.8</v>
      </c>
      <c r="BN7" s="2">
        <v>198.4</v>
      </c>
      <c r="BO7" s="2">
        <v>212</v>
      </c>
      <c r="BP7" s="2">
        <v>221.20000000000002</v>
      </c>
      <c r="BQ7" s="2">
        <v>230.4</v>
      </c>
      <c r="BR7" s="2">
        <v>239.60000000000002</v>
      </c>
      <c r="BS7" s="2">
        <v>248.8</v>
      </c>
      <c r="BT7" s="2">
        <v>258</v>
      </c>
      <c r="BU7" s="2">
        <v>259.59999999999997</v>
      </c>
      <c r="BV7" s="2">
        <v>261.2</v>
      </c>
      <c r="BW7" s="2">
        <v>262.79999999999995</v>
      </c>
      <c r="BX7" s="2">
        <v>264.39999999999998</v>
      </c>
      <c r="BY7" s="2">
        <v>266</v>
      </c>
      <c r="BZ7" s="2">
        <f>VLOOKUP(BZ1,Sheet1!$A$10:$K$57,11,FALSE)</f>
        <v>284</v>
      </c>
      <c r="CA7" s="2">
        <f>VLOOKUP(CA1,Sheet1!$A$10:$K$57,11,FALSE)</f>
        <v>282</v>
      </c>
      <c r="CB7" s="2">
        <f>VLOOKUP(CB1,Sheet1!$A$10:$K$57,11,FALSE)</f>
        <v>310</v>
      </c>
      <c r="CC7" s="2">
        <f>VLOOKUP(CC1,Sheet1!$A$10:$K$57,11,FALSE)</f>
        <v>335</v>
      </c>
      <c r="CD7" s="2">
        <f>VLOOKUP(CD1,Sheet1!$A$10:$K$57,11,FALSE)</f>
        <v>315</v>
      </c>
      <c r="CE7" s="2">
        <f>VLOOKUP(CE1,Sheet1!$A$10:$K$57,11,FALSE)</f>
        <v>284</v>
      </c>
      <c r="CF7" s="2">
        <f>VLOOKUP(CF1,Sheet1!$A$10:$K$57,11,FALSE)</f>
        <v>249</v>
      </c>
      <c r="CG7" s="2">
        <f>VLOOKUP(CG1,Sheet1!$A$10:$K$57,11,FALSE)</f>
        <v>270</v>
      </c>
      <c r="CH7" s="2">
        <f>VLOOKUP(CH1,Sheet1!$A$10:$K$57,11,FALSE)</f>
        <v>311</v>
      </c>
      <c r="CI7" s="2">
        <f>VLOOKUP(CI1,Sheet1!$A$10:$K$57,11,FALSE)</f>
        <v>309</v>
      </c>
      <c r="CJ7" s="2">
        <f>VLOOKUP(CJ1,Sheet1!$A$10:$K$57,11,FALSE)</f>
        <v>301</v>
      </c>
      <c r="CK7" s="2">
        <f>VLOOKUP(CK1,Sheet1!$A$10:$K$57,11,FALSE)</f>
        <v>321</v>
      </c>
      <c r="CL7" s="2">
        <f>VLOOKUP(CL1,Sheet1!$A$10:$K$57,11,FALSE)</f>
        <v>319</v>
      </c>
      <c r="CM7" s="2">
        <f>VLOOKUP(CM1,Sheet1!$A$10:$K$57,11,FALSE)</f>
        <v>322</v>
      </c>
      <c r="CN7" s="2">
        <f>VLOOKUP(CN1,Sheet1!$A$10:$K$57,11,FALSE)</f>
        <v>320</v>
      </c>
      <c r="CO7" s="2">
        <f>VLOOKUP(CO1,Sheet1!$A$10:$K$57,11,FALSE)</f>
        <v>296</v>
      </c>
      <c r="CP7" s="2">
        <f>VLOOKUP(CP1,Sheet1!$A$10:$K$57,11,FALSE)</f>
        <v>282</v>
      </c>
      <c r="CQ7" s="2">
        <f>VLOOKUP(CQ1,Sheet1!$A$10:$K$57,11,FALSE)</f>
        <v>293</v>
      </c>
      <c r="CR7" s="2">
        <f>VLOOKUP(CR1,Sheet1!$A$10:$K$57,11,FALSE)</f>
        <v>336</v>
      </c>
      <c r="CS7" s="2">
        <f>VLOOKUP(CS1,Sheet1!$A$10:$K$57,11,FALSE)</f>
        <v>371</v>
      </c>
      <c r="CT7" s="2">
        <f>VLOOKUP(CT1,Sheet1!$A$10:$K$57,11,FALSE)</f>
        <v>373</v>
      </c>
      <c r="CU7" s="2">
        <f>VLOOKUP(CU1,Sheet1!$A$10:$K$57,11,FALSE)</f>
        <v>408</v>
      </c>
      <c r="CV7" s="2">
        <f>VLOOKUP(CV1,Sheet1!$A$10:$K$57,11,FALSE)</f>
        <v>408</v>
      </c>
      <c r="CW7" s="2">
        <f>VLOOKUP(CW1,Sheet1!$A$10:$K$57,11,FALSE)</f>
        <v>421</v>
      </c>
      <c r="CX7" s="2">
        <f>VLOOKUP(CX1,Sheet1!$A$10:$K$57,11,FALSE)</f>
        <v>462</v>
      </c>
      <c r="CY7" s="2">
        <f>VLOOKUP(CY1,Sheet1!$A$10:$K$57,11,FALSE)</f>
        <v>462</v>
      </c>
      <c r="CZ7" s="2">
        <f>VLOOKUP(CZ1,Sheet1!$A$10:$K$57,11,FALSE)</f>
        <v>467</v>
      </c>
      <c r="DA7" s="2">
        <f>VLOOKUP(DA1,Sheet1!$A$10:$K$57,11,FALSE)</f>
        <v>463</v>
      </c>
      <c r="DB7" s="2">
        <f>VLOOKUP(DB1,Sheet1!$A$10:$K$57,11,FALSE)</f>
        <v>491</v>
      </c>
      <c r="DC7" s="2">
        <f>VLOOKUP(DC1,Sheet1!$A$10:$K$57,11,FALSE)</f>
        <v>511</v>
      </c>
      <c r="DD7" s="2">
        <f>VLOOKUP(DD1,Sheet1!$A$10:$K$57,11,FALSE)</f>
        <v>522</v>
      </c>
      <c r="DE7" s="2">
        <f>VLOOKUP(DE1,Sheet1!$A$10:$K$57,11,FALSE)</f>
        <v>566</v>
      </c>
      <c r="DF7" s="2">
        <f>VLOOKUP(DF1,Sheet1!$A$10:$K$57,11,FALSE)</f>
        <v>467</v>
      </c>
      <c r="DG7" s="2">
        <f>VLOOKUP(DG1,Sheet1!$A$10:$K$57,11,FALSE)</f>
        <v>497</v>
      </c>
      <c r="DH7" s="2">
        <f>VLOOKUP(DH1,Sheet1!$A$10:$K$57,11,FALSE)</f>
        <v>548</v>
      </c>
      <c r="DI7" s="2">
        <f>VLOOKUP(DI1,Sheet1!$A$10:$K$57,11,FALSE)</f>
        <v>590</v>
      </c>
      <c r="DJ7" s="2">
        <f>VLOOKUP(DJ1,Sheet1!$A$10:$K$57,11,FALSE)</f>
        <v>605</v>
      </c>
      <c r="DK7" s="2">
        <f>VLOOKUP(DK1,Sheet1!$A$10:$K$57,11,FALSE)</f>
        <v>613</v>
      </c>
      <c r="DL7" s="2">
        <f>VLOOKUP(DL1,Sheet1!$A$10:$K$57,11,FALSE)</f>
        <v>634</v>
      </c>
      <c r="DM7" s="2">
        <f>VLOOKUP(DM1,Sheet1!$A$10:$K$57,11,FALSE)</f>
        <v>616</v>
      </c>
      <c r="DN7" s="2">
        <f>VLOOKUP(DN1,Sheet1!$A$10:$K$57,11,FALSE)</f>
        <v>631</v>
      </c>
      <c r="DO7" s="2">
        <v>669</v>
      </c>
      <c r="DP7" s="2">
        <v>658.51428571428573</v>
      </c>
      <c r="DQ7" s="2">
        <v>648.02857142857147</v>
      </c>
      <c r="DR7" s="2">
        <v>637.54285714285709</v>
      </c>
      <c r="DS7" s="2">
        <v>627.05714285714282</v>
      </c>
      <c r="DT7" s="2">
        <v>616.57142857142856</v>
      </c>
      <c r="DU7" s="2">
        <v>606.08571428571429</v>
      </c>
      <c r="DV7" s="2">
        <v>595.6</v>
      </c>
      <c r="DW7" s="2">
        <v>605.25</v>
      </c>
      <c r="DX7" s="2">
        <v>614.9</v>
      </c>
      <c r="DY7" s="2">
        <v>624.54999999999995</v>
      </c>
      <c r="DZ7" s="2">
        <v>634.20000000000005</v>
      </c>
      <c r="EA7" s="2">
        <v>643.85</v>
      </c>
      <c r="EB7" s="2">
        <v>653.5</v>
      </c>
      <c r="EC7" s="2">
        <v>663.15</v>
      </c>
      <c r="ED7" s="2">
        <v>672.8</v>
      </c>
      <c r="EE7" s="2">
        <v>682.45</v>
      </c>
      <c r="EF7" s="2">
        <v>692.1</v>
      </c>
      <c r="EG7" s="2">
        <v>701.75</v>
      </c>
      <c r="EH7" s="2">
        <v>711.4</v>
      </c>
      <c r="EI7" s="2">
        <v>721.05</v>
      </c>
      <c r="EJ7" s="2">
        <v>730.7</v>
      </c>
      <c r="EK7" s="2">
        <v>740.35</v>
      </c>
      <c r="EL7" s="2">
        <v>750</v>
      </c>
      <c r="EM7" s="2">
        <f>EL7*1.02</f>
        <v>765</v>
      </c>
      <c r="EN7" s="2">
        <f t="shared" ref="EN7:GT7" si="4">EM7*1.02</f>
        <v>780.30000000000007</v>
      </c>
      <c r="EO7" s="2">
        <f t="shared" si="4"/>
        <v>795.90600000000006</v>
      </c>
      <c r="EP7" s="2">
        <f t="shared" si="4"/>
        <v>811.82412000000011</v>
      </c>
      <c r="EQ7" s="2">
        <f t="shared" si="4"/>
        <v>828.06060240000011</v>
      </c>
      <c r="ER7" s="2">
        <f t="shared" si="4"/>
        <v>844.62181444800012</v>
      </c>
      <c r="ES7" s="2">
        <f t="shared" si="4"/>
        <v>861.51425073696009</v>
      </c>
      <c r="ET7" s="2">
        <f t="shared" si="4"/>
        <v>878.74453575169935</v>
      </c>
      <c r="EU7" s="2">
        <f t="shared" si="4"/>
        <v>896.31942646673338</v>
      </c>
      <c r="EV7" s="2">
        <f t="shared" si="4"/>
        <v>914.24581499606802</v>
      </c>
      <c r="EW7" s="2">
        <f t="shared" si="4"/>
        <v>932.53073129598943</v>
      </c>
      <c r="EX7" s="2">
        <f t="shared" si="4"/>
        <v>951.18134592190927</v>
      </c>
      <c r="EY7" s="2">
        <f t="shared" si="4"/>
        <v>970.20497284034752</v>
      </c>
      <c r="EZ7" s="2">
        <f t="shared" si="4"/>
        <v>989.60907229715451</v>
      </c>
      <c r="FA7" s="2">
        <f t="shared" si="4"/>
        <v>1009.4012537430976</v>
      </c>
      <c r="FB7" s="2">
        <f t="shared" si="4"/>
        <v>1029.5892788179597</v>
      </c>
      <c r="FC7" s="2">
        <f t="shared" si="4"/>
        <v>1050.1810643943188</v>
      </c>
      <c r="FD7" s="2">
        <f t="shared" si="4"/>
        <v>1071.1846856822051</v>
      </c>
      <c r="FE7" s="2">
        <f t="shared" si="4"/>
        <v>1092.6083793958492</v>
      </c>
      <c r="FF7" s="2">
        <f t="shared" si="4"/>
        <v>1114.4605469837661</v>
      </c>
      <c r="FG7" s="2">
        <f t="shared" si="4"/>
        <v>1136.7497579234414</v>
      </c>
      <c r="FH7" s="2">
        <f t="shared" si="4"/>
        <v>1159.4847530819102</v>
      </c>
      <c r="FI7" s="2">
        <f t="shared" si="4"/>
        <v>1182.6744481435485</v>
      </c>
      <c r="FJ7" s="2">
        <f t="shared" si="4"/>
        <v>1206.3279371064195</v>
      </c>
      <c r="FK7" s="2">
        <f t="shared" si="4"/>
        <v>1230.454495848548</v>
      </c>
      <c r="FL7" s="2">
        <f t="shared" si="4"/>
        <v>1255.0635857655191</v>
      </c>
      <c r="FM7" s="2">
        <f t="shared" si="4"/>
        <v>1280.1648574808294</v>
      </c>
      <c r="FN7" s="2">
        <f t="shared" si="4"/>
        <v>1305.7681546304459</v>
      </c>
      <c r="FO7" s="2">
        <f t="shared" si="4"/>
        <v>1331.8835177230549</v>
      </c>
      <c r="FP7" s="2">
        <f t="shared" si="4"/>
        <v>1358.5211880775159</v>
      </c>
      <c r="FQ7" s="2">
        <f t="shared" si="4"/>
        <v>1385.6916118390664</v>
      </c>
      <c r="FR7" s="2">
        <f t="shared" si="4"/>
        <v>1413.4054440758478</v>
      </c>
      <c r="FS7" s="2">
        <f t="shared" si="4"/>
        <v>1441.6735529573648</v>
      </c>
      <c r="FT7" s="2">
        <f t="shared" si="4"/>
        <v>1470.5070240165121</v>
      </c>
      <c r="FU7" s="2">
        <f t="shared" si="4"/>
        <v>1499.9171644968424</v>
      </c>
      <c r="FV7" s="2">
        <f t="shared" si="4"/>
        <v>1529.9155077867792</v>
      </c>
      <c r="FW7" s="2">
        <f t="shared" si="4"/>
        <v>1560.5138179425148</v>
      </c>
      <c r="FX7" s="2">
        <f t="shared" si="4"/>
        <v>1591.7240943013651</v>
      </c>
      <c r="FY7" s="2">
        <f t="shared" si="4"/>
        <v>1623.5585761873924</v>
      </c>
      <c r="FZ7" s="2">
        <f t="shared" si="4"/>
        <v>1656.0297477111403</v>
      </c>
      <c r="GA7" s="2">
        <f t="shared" si="4"/>
        <v>1689.150342665363</v>
      </c>
      <c r="GB7" s="2">
        <f t="shared" si="4"/>
        <v>1722.9333495186704</v>
      </c>
      <c r="GC7" s="2">
        <f t="shared" si="4"/>
        <v>1757.3920165090437</v>
      </c>
      <c r="GD7" s="2">
        <f t="shared" si="4"/>
        <v>1792.5398568392247</v>
      </c>
      <c r="GE7" s="2">
        <f t="shared" si="4"/>
        <v>1828.3906539760092</v>
      </c>
      <c r="GF7" s="2">
        <f t="shared" si="4"/>
        <v>1864.9584670555294</v>
      </c>
      <c r="GG7" s="2">
        <f t="shared" si="4"/>
        <v>1902.25763639664</v>
      </c>
      <c r="GH7" s="2">
        <f t="shared" si="4"/>
        <v>1940.3027891245729</v>
      </c>
      <c r="GI7" s="2">
        <f t="shared" si="4"/>
        <v>1979.1088449070644</v>
      </c>
      <c r="GJ7" s="2">
        <f t="shared" si="4"/>
        <v>2018.6910218052058</v>
      </c>
      <c r="GK7" s="2">
        <f t="shared" si="4"/>
        <v>2059.0648422413101</v>
      </c>
      <c r="GL7" s="2">
        <f t="shared" si="4"/>
        <v>2100.2461390861363</v>
      </c>
      <c r="GM7" s="2">
        <f t="shared" si="4"/>
        <v>2142.2510618678589</v>
      </c>
      <c r="GN7" s="2">
        <f t="shared" si="4"/>
        <v>2185.0960831052162</v>
      </c>
      <c r="GO7" s="2">
        <f t="shared" si="4"/>
        <v>2228.7980047673204</v>
      </c>
      <c r="GP7" s="2">
        <f t="shared" si="4"/>
        <v>2273.373964862667</v>
      </c>
      <c r="GQ7" s="2">
        <f t="shared" si="4"/>
        <v>2318.8414441599202</v>
      </c>
      <c r="GR7" s="2">
        <f t="shared" si="4"/>
        <v>2365.2182730431186</v>
      </c>
      <c r="GS7" s="2">
        <f t="shared" si="4"/>
        <v>2412.5226385039809</v>
      </c>
      <c r="GT7" s="2">
        <f t="shared" si="4"/>
        <v>2460.7730912740608</v>
      </c>
    </row>
    <row r="8" spans="1:202" x14ac:dyDescent="0.2">
      <c r="A8" s="2" t="s">
        <v>104</v>
      </c>
      <c r="B8" s="2">
        <v>10.000000000000027</v>
      </c>
      <c r="C8" s="2">
        <v>12.233333333333359</v>
      </c>
      <c r="D8" s="2">
        <v>14.466666666666692</v>
      </c>
      <c r="E8" s="2">
        <v>16.700000000000024</v>
      </c>
      <c r="F8" s="2">
        <v>18.933333333333358</v>
      </c>
      <c r="G8" s="2">
        <v>21.166666666666689</v>
      </c>
      <c r="H8" s="2">
        <v>23.40000000000002</v>
      </c>
      <c r="I8" s="2">
        <v>25.633333333333354</v>
      </c>
      <c r="J8" s="2">
        <v>27.866666666666688</v>
      </c>
      <c r="K8" s="2">
        <v>30.100000000000019</v>
      </c>
      <c r="L8" s="2">
        <v>32.33333333333335</v>
      </c>
      <c r="M8" s="2">
        <v>34.566666666666684</v>
      </c>
      <c r="N8" s="2">
        <v>36.800000000000018</v>
      </c>
      <c r="O8" s="2">
        <v>39.033333333333346</v>
      </c>
      <c r="P8" s="2">
        <v>41.26666666666668</v>
      </c>
      <c r="Q8" s="2">
        <v>43.500000000000014</v>
      </c>
      <c r="R8" s="2">
        <v>45.733333333333348</v>
      </c>
      <c r="S8" s="2">
        <v>47.966666666666683</v>
      </c>
      <c r="T8" s="2">
        <v>50.20000000000001</v>
      </c>
      <c r="U8" s="2">
        <v>52.433333333333344</v>
      </c>
      <c r="V8" s="2">
        <v>54.666666666666679</v>
      </c>
      <c r="W8" s="2">
        <v>56.900000000000006</v>
      </c>
      <c r="X8" s="2">
        <v>59.13333333333334</v>
      </c>
      <c r="Y8" s="2">
        <v>61.366666666666674</v>
      </c>
      <c r="Z8" s="2">
        <v>63.600000000000009</v>
      </c>
      <c r="AA8" s="2">
        <v>65.833333333333343</v>
      </c>
      <c r="AB8" s="2">
        <v>68.066666666666663</v>
      </c>
      <c r="AC8" s="2">
        <v>70.300000000000011</v>
      </c>
      <c r="AD8" s="2">
        <v>72.533333333333331</v>
      </c>
      <c r="AE8" s="2">
        <v>74.766666666666666</v>
      </c>
      <c r="AF8" s="2">
        <v>77</v>
      </c>
      <c r="AG8" s="2">
        <v>79.233333333333334</v>
      </c>
      <c r="AH8" s="2">
        <v>81.466666666666669</v>
      </c>
      <c r="AI8" s="2">
        <v>83.7</v>
      </c>
      <c r="AJ8" s="2">
        <v>85.933333333333337</v>
      </c>
      <c r="AK8" s="2">
        <v>88.166666666666671</v>
      </c>
      <c r="AL8" s="2">
        <v>90.399999999999991</v>
      </c>
      <c r="AM8" s="2">
        <v>92.633333333333326</v>
      </c>
      <c r="AN8" s="2">
        <v>94.86666666666666</v>
      </c>
      <c r="AO8" s="2">
        <v>97.1</v>
      </c>
      <c r="AP8" s="2">
        <v>99.333333333333329</v>
      </c>
      <c r="AQ8" s="2">
        <v>101.56666666666666</v>
      </c>
      <c r="AR8" s="2">
        <v>103.8</v>
      </c>
      <c r="AS8" s="2">
        <v>106.03333333333332</v>
      </c>
      <c r="AT8" s="2">
        <v>108.26666666666665</v>
      </c>
      <c r="AU8" s="2">
        <v>110.49999999999999</v>
      </c>
      <c r="AV8" s="2">
        <v>112.73333333333332</v>
      </c>
      <c r="AW8" s="2">
        <v>114.96666666666665</v>
      </c>
      <c r="AX8" s="2">
        <v>117.19999999999999</v>
      </c>
      <c r="AY8" s="2">
        <v>119.43333333333332</v>
      </c>
      <c r="AZ8" s="1">
        <v>121.66666666666666</v>
      </c>
      <c r="BA8" s="1">
        <v>123.89999999999999</v>
      </c>
      <c r="BB8" s="1">
        <v>126.13333333333331</v>
      </c>
      <c r="BC8" s="1">
        <v>128.36666666666665</v>
      </c>
      <c r="BD8" s="1">
        <v>130.59999999999997</v>
      </c>
      <c r="BE8" s="1">
        <v>132.83333333333331</v>
      </c>
      <c r="BF8" s="1">
        <v>135.06666666666666</v>
      </c>
      <c r="BG8" s="1">
        <v>137.29999999999995</v>
      </c>
      <c r="BH8" s="1">
        <v>139.5333333333333</v>
      </c>
      <c r="BI8" s="1">
        <v>141.76666666666665</v>
      </c>
      <c r="BJ8" s="1">
        <v>144</v>
      </c>
      <c r="BK8" s="1">
        <v>157.6</v>
      </c>
      <c r="BL8" s="1">
        <v>171.2</v>
      </c>
      <c r="BM8" s="1">
        <v>184.8</v>
      </c>
      <c r="BN8" s="1">
        <v>198.4</v>
      </c>
      <c r="BO8" s="1">
        <v>212</v>
      </c>
      <c r="BP8" s="1">
        <v>221.20000000000002</v>
      </c>
      <c r="BQ8" s="1">
        <v>230.4</v>
      </c>
      <c r="BR8" s="1">
        <v>239.60000000000002</v>
      </c>
      <c r="BS8" s="1">
        <v>248.8</v>
      </c>
      <c r="BT8" s="1">
        <v>258</v>
      </c>
      <c r="BU8" s="1">
        <v>259.59999999999997</v>
      </c>
      <c r="BV8" s="1">
        <v>261.2</v>
      </c>
      <c r="BW8" s="1">
        <v>262.79999999999995</v>
      </c>
      <c r="BX8" s="1">
        <v>264.39999999999998</v>
      </c>
      <c r="BY8" s="1">
        <v>266</v>
      </c>
      <c r="BZ8" s="1">
        <v>284</v>
      </c>
      <c r="CA8" s="1">
        <v>282</v>
      </c>
      <c r="CB8" s="1">
        <v>310</v>
      </c>
      <c r="CC8" s="1">
        <v>335</v>
      </c>
      <c r="CD8" s="1">
        <v>315</v>
      </c>
      <c r="CE8" s="1">
        <v>284</v>
      </c>
      <c r="CF8" s="1">
        <v>249</v>
      </c>
      <c r="CG8" s="1">
        <v>270</v>
      </c>
      <c r="CH8" s="1">
        <v>311</v>
      </c>
      <c r="CI8" s="1">
        <v>309</v>
      </c>
      <c r="CJ8" s="1">
        <v>301</v>
      </c>
      <c r="CK8" s="1">
        <v>321</v>
      </c>
      <c r="CL8" s="1">
        <v>319</v>
      </c>
      <c r="CM8" s="1">
        <v>322</v>
      </c>
      <c r="CN8" s="1">
        <v>320</v>
      </c>
      <c r="CO8" s="1">
        <v>296</v>
      </c>
      <c r="CP8" s="1">
        <v>282</v>
      </c>
      <c r="CQ8" s="1">
        <v>293</v>
      </c>
      <c r="CR8" s="1">
        <v>336</v>
      </c>
      <c r="CS8" s="1">
        <v>371</v>
      </c>
      <c r="CT8" s="1">
        <v>373</v>
      </c>
      <c r="CU8" s="1">
        <v>408</v>
      </c>
      <c r="CV8" s="1">
        <v>408</v>
      </c>
      <c r="CW8" s="1">
        <v>421</v>
      </c>
      <c r="CX8" s="1">
        <v>462</v>
      </c>
      <c r="CY8" s="1">
        <v>462</v>
      </c>
      <c r="CZ8" s="1">
        <v>467</v>
      </c>
      <c r="DA8" s="1">
        <v>463</v>
      </c>
      <c r="DB8" s="1">
        <v>491</v>
      </c>
      <c r="DC8" s="1">
        <v>511</v>
      </c>
      <c r="DD8" s="1">
        <v>522</v>
      </c>
      <c r="DE8" s="1">
        <v>566</v>
      </c>
      <c r="DF8" s="1">
        <v>467</v>
      </c>
      <c r="DG8" s="1">
        <v>497</v>
      </c>
      <c r="DH8" s="1">
        <v>548</v>
      </c>
      <c r="DI8" s="1">
        <v>590</v>
      </c>
      <c r="DJ8" s="1">
        <v>605</v>
      </c>
      <c r="DK8" s="1">
        <v>613</v>
      </c>
      <c r="DL8" s="1">
        <v>634</v>
      </c>
      <c r="DM8" s="1">
        <v>616</v>
      </c>
      <c r="DN8" s="1">
        <v>631</v>
      </c>
      <c r="DO8" s="1">
        <v>669</v>
      </c>
      <c r="DP8" s="1">
        <v>669.0408163265306</v>
      </c>
      <c r="DQ8" s="1">
        <v>669.08163265306121</v>
      </c>
      <c r="DR8" s="1">
        <v>669.12244897959181</v>
      </c>
      <c r="DS8" s="1">
        <v>669.16326530612241</v>
      </c>
      <c r="DT8" s="1">
        <v>669.20408163265301</v>
      </c>
      <c r="DU8" s="1">
        <v>669.24489795918362</v>
      </c>
      <c r="DV8" s="1">
        <v>669.28571428571422</v>
      </c>
      <c r="DW8" s="1">
        <v>677.14285714285711</v>
      </c>
      <c r="DX8" s="1">
        <v>685</v>
      </c>
      <c r="DY8" s="1">
        <v>692.85714285714289</v>
      </c>
      <c r="DZ8" s="1">
        <v>700.71428571428567</v>
      </c>
      <c r="EA8" s="1">
        <v>708.57142857142856</v>
      </c>
      <c r="EB8" s="1">
        <v>716.42857142857144</v>
      </c>
      <c r="EC8" s="1">
        <v>724.28571428571422</v>
      </c>
      <c r="ED8" s="1">
        <v>732.14285714285711</v>
      </c>
      <c r="EE8" s="1">
        <v>740</v>
      </c>
      <c r="EF8" s="1">
        <v>747.85714285714289</v>
      </c>
      <c r="EG8" s="1">
        <v>755.71428571428578</v>
      </c>
      <c r="EH8" s="1">
        <v>763.57142857142856</v>
      </c>
      <c r="EI8" s="1">
        <v>771.42857142857144</v>
      </c>
      <c r="EJ8" s="1">
        <v>779.28571428571433</v>
      </c>
      <c r="EK8" s="1">
        <v>787.14285714285711</v>
      </c>
      <c r="EL8" s="1">
        <v>795</v>
      </c>
      <c r="EM8" s="2">
        <f>EL8*1.02</f>
        <v>810.9</v>
      </c>
      <c r="EN8" s="2">
        <f t="shared" ref="EN8:GT8" si="5">EM8*1.02</f>
        <v>827.11799999999994</v>
      </c>
      <c r="EO8" s="2">
        <f t="shared" si="5"/>
        <v>843.66035999999997</v>
      </c>
      <c r="EP8" s="2">
        <f t="shared" si="5"/>
        <v>860.53356719999999</v>
      </c>
      <c r="EQ8" s="2">
        <f t="shared" si="5"/>
        <v>877.74423854400004</v>
      </c>
      <c r="ER8" s="2">
        <f t="shared" si="5"/>
        <v>895.29912331488003</v>
      </c>
      <c r="ES8" s="2">
        <f t="shared" si="5"/>
        <v>913.20510578117762</v>
      </c>
      <c r="ET8" s="2">
        <f t="shared" si="5"/>
        <v>931.46920789680121</v>
      </c>
      <c r="EU8" s="2">
        <f t="shared" si="5"/>
        <v>950.0985920547372</v>
      </c>
      <c r="EV8" s="2">
        <f t="shared" si="5"/>
        <v>969.10056389583201</v>
      </c>
      <c r="EW8" s="2">
        <f t="shared" si="5"/>
        <v>988.48257517374861</v>
      </c>
      <c r="EX8" s="2">
        <f t="shared" si="5"/>
        <v>1008.2522266772236</v>
      </c>
      <c r="EY8" s="2">
        <f t="shared" si="5"/>
        <v>1028.4172712107681</v>
      </c>
      <c r="EZ8" s="2">
        <f t="shared" si="5"/>
        <v>1048.9856166349834</v>
      </c>
      <c r="FA8" s="2">
        <f t="shared" si="5"/>
        <v>1069.965328967683</v>
      </c>
      <c r="FB8" s="2">
        <f t="shared" si="5"/>
        <v>1091.3646355470366</v>
      </c>
      <c r="FC8" s="2">
        <f t="shared" si="5"/>
        <v>1113.1919282579775</v>
      </c>
      <c r="FD8" s="2">
        <f t="shared" si="5"/>
        <v>1135.4557668231371</v>
      </c>
      <c r="FE8" s="2">
        <f t="shared" si="5"/>
        <v>1158.1648821595998</v>
      </c>
      <c r="FF8" s="2">
        <f t="shared" si="5"/>
        <v>1181.3281798027917</v>
      </c>
      <c r="FG8" s="2">
        <f t="shared" si="5"/>
        <v>1204.9547433988475</v>
      </c>
      <c r="FH8" s="2">
        <f t="shared" si="5"/>
        <v>1229.0538382668244</v>
      </c>
      <c r="FI8" s="2">
        <f t="shared" si="5"/>
        <v>1253.634915032161</v>
      </c>
      <c r="FJ8" s="2">
        <f t="shared" si="5"/>
        <v>1278.7076133328042</v>
      </c>
      <c r="FK8" s="2">
        <f t="shared" si="5"/>
        <v>1304.2817655994602</v>
      </c>
      <c r="FL8" s="2">
        <f t="shared" si="5"/>
        <v>1330.3674009114495</v>
      </c>
      <c r="FM8" s="2">
        <f t="shared" si="5"/>
        <v>1356.9747489296785</v>
      </c>
      <c r="FN8" s="2">
        <f t="shared" si="5"/>
        <v>1384.1142439082721</v>
      </c>
      <c r="FO8" s="2">
        <f t="shared" si="5"/>
        <v>1411.7965287864376</v>
      </c>
      <c r="FP8" s="2">
        <f t="shared" si="5"/>
        <v>1440.0324593621665</v>
      </c>
      <c r="FQ8" s="2">
        <f t="shared" si="5"/>
        <v>1468.8331085494099</v>
      </c>
      <c r="FR8" s="2">
        <f t="shared" si="5"/>
        <v>1498.2097707203982</v>
      </c>
      <c r="FS8" s="2">
        <f t="shared" si="5"/>
        <v>1528.1739661348063</v>
      </c>
      <c r="FT8" s="2">
        <f t="shared" si="5"/>
        <v>1558.7374454575024</v>
      </c>
      <c r="FU8" s="2">
        <f t="shared" si="5"/>
        <v>1589.9121943666526</v>
      </c>
      <c r="FV8" s="2">
        <f t="shared" si="5"/>
        <v>1621.7104382539856</v>
      </c>
      <c r="FW8" s="2">
        <f t="shared" si="5"/>
        <v>1654.1446470190654</v>
      </c>
      <c r="FX8" s="2">
        <f t="shared" si="5"/>
        <v>1687.2275399594466</v>
      </c>
      <c r="FY8" s="2">
        <f t="shared" si="5"/>
        <v>1720.9720907586357</v>
      </c>
      <c r="FZ8" s="2">
        <f t="shared" si="5"/>
        <v>1755.3915325738085</v>
      </c>
      <c r="GA8" s="2">
        <f t="shared" si="5"/>
        <v>1790.4993632252847</v>
      </c>
      <c r="GB8" s="2">
        <f t="shared" si="5"/>
        <v>1826.3093504897904</v>
      </c>
      <c r="GC8" s="2">
        <f t="shared" si="5"/>
        <v>1862.8355374995863</v>
      </c>
      <c r="GD8" s="2">
        <f t="shared" si="5"/>
        <v>1900.092248249578</v>
      </c>
      <c r="GE8" s="2">
        <f t="shared" si="5"/>
        <v>1938.0940932145695</v>
      </c>
      <c r="GF8" s="2">
        <f t="shared" si="5"/>
        <v>1976.8559750788609</v>
      </c>
      <c r="GG8" s="2">
        <f t="shared" si="5"/>
        <v>2016.3930945804382</v>
      </c>
      <c r="GH8" s="2">
        <f t="shared" si="5"/>
        <v>2056.720956472047</v>
      </c>
      <c r="GI8" s="2">
        <f t="shared" si="5"/>
        <v>2097.855375601488</v>
      </c>
      <c r="GJ8" s="2">
        <f t="shared" si="5"/>
        <v>2139.8124831135178</v>
      </c>
      <c r="GK8" s="2">
        <f t="shared" si="5"/>
        <v>2182.6087327757882</v>
      </c>
      <c r="GL8" s="2">
        <f t="shared" si="5"/>
        <v>2226.2609074313041</v>
      </c>
      <c r="GM8" s="2">
        <f t="shared" si="5"/>
        <v>2270.7861255799303</v>
      </c>
      <c r="GN8" s="2">
        <f t="shared" si="5"/>
        <v>2316.201848091529</v>
      </c>
      <c r="GO8" s="2">
        <f t="shared" si="5"/>
        <v>2362.5258850533596</v>
      </c>
      <c r="GP8" s="2">
        <f t="shared" si="5"/>
        <v>2409.7764027544267</v>
      </c>
      <c r="GQ8" s="2">
        <f t="shared" si="5"/>
        <v>2457.9719308095155</v>
      </c>
      <c r="GR8" s="2">
        <f t="shared" si="5"/>
        <v>2507.131369425706</v>
      </c>
      <c r="GS8" s="2">
        <f t="shared" si="5"/>
        <v>2557.27399681422</v>
      </c>
      <c r="GT8" s="2">
        <f t="shared" si="5"/>
        <v>2608.4194767505046</v>
      </c>
    </row>
    <row r="9" spans="1:202" x14ac:dyDescent="0.2"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</row>
    <row r="10" spans="1:202" x14ac:dyDescent="0.2"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9122-1B2F-9544-B02D-1EA5842B1288}">
  <dimension ref="A1:K61"/>
  <sheetViews>
    <sheetView topLeftCell="A34" workbookViewId="0">
      <selection activeCell="K57" sqref="K57"/>
    </sheetView>
  </sheetViews>
  <sheetFormatPr baseColWidth="10" defaultRowHeight="15" x14ac:dyDescent="0.2"/>
  <cols>
    <col min="1" max="1" width="73.33203125" bestFit="1" customWidth="1"/>
    <col min="2" max="2" width="7.6640625" bestFit="1" customWidth="1"/>
    <col min="3" max="3" width="7.33203125" bestFit="1" customWidth="1"/>
    <col min="4" max="4" width="7.6640625" bestFit="1" customWidth="1"/>
    <col min="5" max="5" width="8.83203125" bestFit="1" customWidth="1"/>
    <col min="6" max="6" width="8" bestFit="1" customWidth="1"/>
    <col min="7" max="7" width="6.1640625" bestFit="1" customWidth="1"/>
    <col min="8" max="8" width="12" bestFit="1" customWidth="1"/>
    <col min="9" max="9" width="4.1640625" bestFit="1" customWidth="1"/>
    <col min="10" max="10" width="5.6640625" bestFit="1" customWidth="1"/>
  </cols>
  <sheetData>
    <row r="1" spans="1:11" x14ac:dyDescent="0.2">
      <c r="A1" t="s">
        <v>64</v>
      </c>
    </row>
    <row r="2" spans="1:11" x14ac:dyDescent="0.2">
      <c r="A2" t="s">
        <v>65</v>
      </c>
    </row>
    <row r="3" spans="1:11" x14ac:dyDescent="0.2">
      <c r="A3" t="s">
        <v>66</v>
      </c>
    </row>
    <row r="4" spans="1:11" x14ac:dyDescent="0.2">
      <c r="A4" t="s">
        <v>67</v>
      </c>
    </row>
    <row r="10" spans="1:11" x14ac:dyDescent="0.2">
      <c r="B10" t="s">
        <v>68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101</v>
      </c>
      <c r="K10" t="s">
        <v>102</v>
      </c>
    </row>
    <row r="11" spans="1:11" x14ac:dyDescent="0.2">
      <c r="A11">
        <v>1960</v>
      </c>
      <c r="B11">
        <v>75</v>
      </c>
      <c r="C11">
        <v>52</v>
      </c>
      <c r="D11">
        <v>30</v>
      </c>
      <c r="E11">
        <v>9</v>
      </c>
      <c r="F11">
        <v>33</v>
      </c>
      <c r="I11">
        <v>20</v>
      </c>
      <c r="J11">
        <v>219</v>
      </c>
      <c r="K11">
        <f>SUM(C11:I11)</f>
        <v>144</v>
      </c>
    </row>
    <row r="12" spans="1:11" x14ac:dyDescent="0.2">
      <c r="A12">
        <v>1965</v>
      </c>
      <c r="B12">
        <v>106</v>
      </c>
      <c r="C12">
        <v>73</v>
      </c>
      <c r="D12">
        <v>44</v>
      </c>
      <c r="E12">
        <v>14</v>
      </c>
      <c r="F12">
        <v>50</v>
      </c>
      <c r="I12">
        <v>31</v>
      </c>
      <c r="J12">
        <v>318</v>
      </c>
      <c r="K12">
        <f t="shared" ref="K12:K61" si="0">SUM(C12:I12)</f>
        <v>212</v>
      </c>
    </row>
    <row r="13" spans="1:11" x14ac:dyDescent="0.2">
      <c r="A13">
        <v>1970</v>
      </c>
      <c r="B13">
        <v>180</v>
      </c>
      <c r="C13">
        <v>85</v>
      </c>
      <c r="D13">
        <v>60</v>
      </c>
      <c r="E13">
        <v>14</v>
      </c>
      <c r="F13">
        <v>58</v>
      </c>
      <c r="I13">
        <v>41</v>
      </c>
      <c r="J13">
        <v>438</v>
      </c>
      <c r="K13">
        <f t="shared" si="0"/>
        <v>258</v>
      </c>
    </row>
    <row r="14" spans="1:11" x14ac:dyDescent="0.2">
      <c r="A14">
        <v>1975</v>
      </c>
      <c r="B14">
        <v>192</v>
      </c>
      <c r="C14">
        <v>93</v>
      </c>
      <c r="D14">
        <v>87</v>
      </c>
      <c r="E14">
        <v>19</v>
      </c>
      <c r="F14">
        <v>49</v>
      </c>
      <c r="G14">
        <v>0</v>
      </c>
      <c r="I14">
        <v>18</v>
      </c>
      <c r="J14">
        <v>459</v>
      </c>
      <c r="K14">
        <f t="shared" si="0"/>
        <v>266</v>
      </c>
    </row>
    <row r="15" spans="1:11" x14ac:dyDescent="0.2">
      <c r="A15">
        <v>1976</v>
      </c>
      <c r="B15">
        <v>260</v>
      </c>
      <c r="C15">
        <v>96</v>
      </c>
      <c r="D15">
        <v>92</v>
      </c>
      <c r="E15">
        <v>17</v>
      </c>
      <c r="F15">
        <v>60</v>
      </c>
      <c r="G15">
        <v>0</v>
      </c>
      <c r="I15">
        <v>19</v>
      </c>
      <c r="J15">
        <v>544</v>
      </c>
      <c r="K15">
        <f t="shared" si="0"/>
        <v>284</v>
      </c>
    </row>
    <row r="16" spans="1:11" x14ac:dyDescent="0.2">
      <c r="A16">
        <v>1977</v>
      </c>
      <c r="B16">
        <v>257</v>
      </c>
      <c r="C16">
        <v>96</v>
      </c>
      <c r="D16">
        <v>94</v>
      </c>
      <c r="E16">
        <v>18</v>
      </c>
      <c r="F16">
        <v>55</v>
      </c>
      <c r="G16">
        <v>0</v>
      </c>
      <c r="I16">
        <v>19</v>
      </c>
      <c r="J16">
        <v>540</v>
      </c>
      <c r="K16">
        <f t="shared" si="0"/>
        <v>282</v>
      </c>
    </row>
    <row r="17" spans="1:11" x14ac:dyDescent="0.2">
      <c r="A17">
        <v>1978</v>
      </c>
      <c r="B17">
        <v>276</v>
      </c>
      <c r="C17">
        <v>99</v>
      </c>
      <c r="D17">
        <v>112</v>
      </c>
      <c r="E17">
        <v>17</v>
      </c>
      <c r="F17">
        <v>64</v>
      </c>
      <c r="G17">
        <v>0</v>
      </c>
      <c r="I17">
        <v>18</v>
      </c>
      <c r="J17">
        <v>587</v>
      </c>
      <c r="K17">
        <f t="shared" si="0"/>
        <v>310</v>
      </c>
    </row>
    <row r="18" spans="1:11" x14ac:dyDescent="0.2">
      <c r="A18">
        <v>1979</v>
      </c>
      <c r="B18">
        <v>321</v>
      </c>
      <c r="C18">
        <v>112</v>
      </c>
      <c r="D18">
        <v>122</v>
      </c>
      <c r="E18">
        <v>18</v>
      </c>
      <c r="F18">
        <v>65</v>
      </c>
      <c r="G18">
        <v>0</v>
      </c>
      <c r="I18">
        <v>18</v>
      </c>
      <c r="J18">
        <v>656</v>
      </c>
      <c r="K18">
        <f t="shared" si="0"/>
        <v>335</v>
      </c>
    </row>
    <row r="19" spans="1:11" x14ac:dyDescent="0.2">
      <c r="A19">
        <v>1980</v>
      </c>
      <c r="B19">
        <v>301</v>
      </c>
      <c r="C19">
        <v>114</v>
      </c>
      <c r="D19">
        <v>106</v>
      </c>
      <c r="E19">
        <v>22</v>
      </c>
      <c r="F19">
        <v>54</v>
      </c>
      <c r="G19">
        <v>0</v>
      </c>
      <c r="I19">
        <v>19</v>
      </c>
      <c r="J19">
        <v>617</v>
      </c>
      <c r="K19">
        <f t="shared" si="0"/>
        <v>315</v>
      </c>
    </row>
    <row r="20" spans="1:11" x14ac:dyDescent="0.2">
      <c r="A20">
        <v>1981</v>
      </c>
      <c r="B20">
        <v>264</v>
      </c>
      <c r="C20">
        <v>102</v>
      </c>
      <c r="D20">
        <v>84</v>
      </c>
      <c r="E20">
        <v>24</v>
      </c>
      <c r="F20">
        <v>56</v>
      </c>
      <c r="G20">
        <v>0</v>
      </c>
      <c r="I20">
        <v>18</v>
      </c>
      <c r="J20">
        <v>548</v>
      </c>
      <c r="K20">
        <f t="shared" si="0"/>
        <v>284</v>
      </c>
    </row>
    <row r="21" spans="1:11" x14ac:dyDescent="0.2">
      <c r="A21">
        <v>1982</v>
      </c>
      <c r="B21">
        <v>260</v>
      </c>
      <c r="C21">
        <v>89</v>
      </c>
      <c r="D21">
        <v>75</v>
      </c>
      <c r="E21">
        <v>17</v>
      </c>
      <c r="F21">
        <v>53</v>
      </c>
      <c r="G21">
        <v>0</v>
      </c>
      <c r="I21">
        <v>15</v>
      </c>
      <c r="J21">
        <v>509</v>
      </c>
      <c r="K21">
        <f t="shared" si="0"/>
        <v>249</v>
      </c>
    </row>
    <row r="22" spans="1:11" x14ac:dyDescent="0.2">
      <c r="A22">
        <v>1983</v>
      </c>
      <c r="B22">
        <v>295</v>
      </c>
      <c r="C22">
        <v>90</v>
      </c>
      <c r="D22">
        <v>91</v>
      </c>
      <c r="E22">
        <v>18</v>
      </c>
      <c r="F22">
        <v>55</v>
      </c>
      <c r="G22">
        <v>1</v>
      </c>
      <c r="I22">
        <v>15</v>
      </c>
      <c r="J22">
        <v>564</v>
      </c>
      <c r="K22">
        <f t="shared" si="0"/>
        <v>270</v>
      </c>
    </row>
    <row r="23" spans="1:11" x14ac:dyDescent="0.2">
      <c r="A23">
        <v>1984</v>
      </c>
      <c r="B23">
        <v>339</v>
      </c>
      <c r="C23">
        <v>104</v>
      </c>
      <c r="D23">
        <v>111</v>
      </c>
      <c r="E23">
        <v>19</v>
      </c>
      <c r="F23">
        <v>58</v>
      </c>
      <c r="G23">
        <v>1</v>
      </c>
      <c r="I23">
        <v>18</v>
      </c>
      <c r="J23">
        <v>649</v>
      </c>
      <c r="K23">
        <f t="shared" si="0"/>
        <v>311</v>
      </c>
    </row>
    <row r="24" spans="1:11" x14ac:dyDescent="0.2">
      <c r="A24">
        <v>1985</v>
      </c>
      <c r="B24">
        <v>326</v>
      </c>
      <c r="C24">
        <v>104</v>
      </c>
      <c r="D24">
        <v>102</v>
      </c>
      <c r="E24">
        <v>17</v>
      </c>
      <c r="F24">
        <v>67</v>
      </c>
      <c r="G24">
        <v>1</v>
      </c>
      <c r="I24">
        <v>18</v>
      </c>
      <c r="J24">
        <v>635</v>
      </c>
      <c r="K24">
        <f t="shared" si="0"/>
        <v>309</v>
      </c>
    </row>
    <row r="25" spans="1:11" x14ac:dyDescent="0.2">
      <c r="A25">
        <v>1986</v>
      </c>
      <c r="B25">
        <v>336</v>
      </c>
      <c r="C25">
        <v>107</v>
      </c>
      <c r="D25">
        <v>95</v>
      </c>
      <c r="E25">
        <v>16</v>
      </c>
      <c r="F25">
        <v>65</v>
      </c>
      <c r="G25">
        <v>1</v>
      </c>
      <c r="I25">
        <v>17</v>
      </c>
      <c r="J25">
        <v>639</v>
      </c>
      <c r="K25">
        <f t="shared" si="0"/>
        <v>301</v>
      </c>
    </row>
    <row r="26" spans="1:11" x14ac:dyDescent="0.2">
      <c r="A26">
        <v>1987</v>
      </c>
      <c r="B26">
        <v>384</v>
      </c>
      <c r="C26">
        <v>112</v>
      </c>
      <c r="D26">
        <v>97</v>
      </c>
      <c r="E26">
        <v>16</v>
      </c>
      <c r="F26">
        <v>77</v>
      </c>
      <c r="G26">
        <v>1</v>
      </c>
      <c r="I26">
        <v>18</v>
      </c>
      <c r="J26">
        <v>705</v>
      </c>
      <c r="K26">
        <f t="shared" si="0"/>
        <v>321</v>
      </c>
    </row>
    <row r="27" spans="1:11" x14ac:dyDescent="0.2">
      <c r="A27">
        <v>1988</v>
      </c>
      <c r="B27">
        <v>425</v>
      </c>
      <c r="C27">
        <v>107</v>
      </c>
      <c r="D27">
        <v>103</v>
      </c>
      <c r="E27">
        <v>18</v>
      </c>
      <c r="F27">
        <v>71</v>
      </c>
      <c r="G27">
        <v>2</v>
      </c>
      <c r="I27">
        <v>18</v>
      </c>
      <c r="J27">
        <v>744</v>
      </c>
      <c r="K27">
        <f t="shared" si="0"/>
        <v>319</v>
      </c>
    </row>
    <row r="28" spans="1:11" x14ac:dyDescent="0.2">
      <c r="A28">
        <v>1989</v>
      </c>
      <c r="B28">
        <v>420</v>
      </c>
      <c r="C28">
        <v>106</v>
      </c>
      <c r="D28">
        <v>110</v>
      </c>
      <c r="E28">
        <v>19</v>
      </c>
      <c r="F28">
        <v>70</v>
      </c>
      <c r="G28">
        <v>2</v>
      </c>
      <c r="I28">
        <v>15</v>
      </c>
      <c r="J28">
        <v>743</v>
      </c>
      <c r="K28">
        <f t="shared" si="0"/>
        <v>322</v>
      </c>
    </row>
    <row r="29" spans="1:11" x14ac:dyDescent="0.2">
      <c r="A29">
        <v>1990</v>
      </c>
      <c r="B29">
        <v>398</v>
      </c>
      <c r="C29">
        <v>97</v>
      </c>
      <c r="D29">
        <v>106</v>
      </c>
      <c r="E29">
        <v>18</v>
      </c>
      <c r="F29">
        <v>78</v>
      </c>
      <c r="G29">
        <v>3</v>
      </c>
      <c r="I29">
        <v>18</v>
      </c>
      <c r="J29">
        <v>716</v>
      </c>
      <c r="K29">
        <f t="shared" si="0"/>
        <v>320</v>
      </c>
    </row>
    <row r="30" spans="1:11" x14ac:dyDescent="0.2">
      <c r="A30">
        <v>1991</v>
      </c>
      <c r="B30">
        <v>399</v>
      </c>
      <c r="C30">
        <v>92</v>
      </c>
      <c r="D30">
        <v>97</v>
      </c>
      <c r="E30">
        <v>15</v>
      </c>
      <c r="F30">
        <v>75</v>
      </c>
      <c r="G30">
        <v>3</v>
      </c>
      <c r="I30">
        <v>14</v>
      </c>
      <c r="J30">
        <v>695</v>
      </c>
      <c r="K30">
        <f t="shared" si="0"/>
        <v>296</v>
      </c>
    </row>
    <row r="31" spans="1:11" x14ac:dyDescent="0.2">
      <c r="A31">
        <v>1992</v>
      </c>
      <c r="B31">
        <v>383</v>
      </c>
      <c r="C31">
        <v>86</v>
      </c>
      <c r="D31">
        <v>88</v>
      </c>
      <c r="E31">
        <v>13</v>
      </c>
      <c r="F31">
        <v>72</v>
      </c>
      <c r="G31">
        <v>4</v>
      </c>
      <c r="I31">
        <v>19</v>
      </c>
      <c r="J31">
        <v>665</v>
      </c>
      <c r="K31">
        <f t="shared" si="0"/>
        <v>282</v>
      </c>
    </row>
    <row r="32" spans="1:11" x14ac:dyDescent="0.2">
      <c r="A32">
        <v>1993</v>
      </c>
      <c r="B32">
        <v>414</v>
      </c>
      <c r="C32">
        <v>94</v>
      </c>
      <c r="D32">
        <v>92</v>
      </c>
      <c r="E32">
        <v>13</v>
      </c>
      <c r="F32">
        <v>73</v>
      </c>
      <c r="G32">
        <v>5</v>
      </c>
      <c r="I32">
        <v>16</v>
      </c>
      <c r="J32">
        <v>706</v>
      </c>
      <c r="K32">
        <f t="shared" si="0"/>
        <v>293</v>
      </c>
    </row>
    <row r="33" spans="1:11" x14ac:dyDescent="0.2">
      <c r="A33">
        <v>1994</v>
      </c>
      <c r="B33">
        <v>477</v>
      </c>
      <c r="C33">
        <v>102</v>
      </c>
      <c r="D33">
        <v>107</v>
      </c>
      <c r="E33">
        <v>13</v>
      </c>
      <c r="F33">
        <v>79</v>
      </c>
      <c r="G33">
        <v>11</v>
      </c>
      <c r="I33">
        <v>24</v>
      </c>
      <c r="J33">
        <v>814</v>
      </c>
      <c r="K33">
        <f t="shared" si="0"/>
        <v>336</v>
      </c>
    </row>
    <row r="34" spans="1:11" x14ac:dyDescent="0.2">
      <c r="A34">
        <v>1995</v>
      </c>
      <c r="B34">
        <v>541</v>
      </c>
      <c r="C34">
        <v>114</v>
      </c>
      <c r="D34">
        <v>117</v>
      </c>
      <c r="E34">
        <v>14</v>
      </c>
      <c r="F34">
        <v>82</v>
      </c>
      <c r="G34">
        <v>16</v>
      </c>
      <c r="I34">
        <v>28</v>
      </c>
      <c r="J34">
        <v>912</v>
      </c>
      <c r="K34">
        <f t="shared" si="0"/>
        <v>371</v>
      </c>
    </row>
    <row r="35" spans="1:11" x14ac:dyDescent="0.2">
      <c r="A35">
        <v>1996</v>
      </c>
      <c r="B35">
        <v>524</v>
      </c>
      <c r="C35">
        <v>105</v>
      </c>
      <c r="D35">
        <v>121</v>
      </c>
      <c r="E35">
        <v>13</v>
      </c>
      <c r="F35">
        <v>86</v>
      </c>
      <c r="G35">
        <v>19</v>
      </c>
      <c r="I35">
        <v>29</v>
      </c>
      <c r="J35">
        <v>896</v>
      </c>
      <c r="K35">
        <f t="shared" si="0"/>
        <v>373</v>
      </c>
    </row>
    <row r="36" spans="1:11" x14ac:dyDescent="0.2">
      <c r="A36">
        <v>1997</v>
      </c>
      <c r="B36">
        <v>563</v>
      </c>
      <c r="C36">
        <v>111</v>
      </c>
      <c r="D36">
        <v>136</v>
      </c>
      <c r="E36">
        <v>13</v>
      </c>
      <c r="F36">
        <v>91</v>
      </c>
      <c r="G36">
        <v>23</v>
      </c>
      <c r="I36">
        <v>34</v>
      </c>
      <c r="J36">
        <v>971</v>
      </c>
      <c r="K36">
        <f t="shared" si="0"/>
        <v>408</v>
      </c>
    </row>
    <row r="37" spans="1:11" x14ac:dyDescent="0.2">
      <c r="A37">
        <v>1998</v>
      </c>
      <c r="B37">
        <v>536</v>
      </c>
      <c r="C37">
        <v>109</v>
      </c>
      <c r="D37">
        <v>125</v>
      </c>
      <c r="E37">
        <v>12</v>
      </c>
      <c r="F37">
        <v>91</v>
      </c>
      <c r="G37">
        <v>26</v>
      </c>
      <c r="I37">
        <v>45</v>
      </c>
      <c r="J37">
        <v>944</v>
      </c>
      <c r="K37">
        <f t="shared" si="0"/>
        <v>408</v>
      </c>
    </row>
    <row r="38" spans="1:11" x14ac:dyDescent="0.2">
      <c r="A38">
        <v>1999</v>
      </c>
      <c r="B38">
        <v>590</v>
      </c>
      <c r="C38">
        <v>111</v>
      </c>
      <c r="D38">
        <v>120</v>
      </c>
      <c r="E38">
        <v>13</v>
      </c>
      <c r="F38">
        <v>96</v>
      </c>
      <c r="G38">
        <v>35</v>
      </c>
      <c r="I38">
        <v>46</v>
      </c>
      <c r="J38" t="s">
        <v>69</v>
      </c>
      <c r="K38">
        <f t="shared" si="0"/>
        <v>421</v>
      </c>
    </row>
    <row r="39" spans="1:11" x14ac:dyDescent="0.2">
      <c r="A39">
        <v>2000</v>
      </c>
      <c r="B39">
        <v>618</v>
      </c>
      <c r="C39">
        <v>127</v>
      </c>
      <c r="D39">
        <v>140</v>
      </c>
      <c r="E39">
        <v>18</v>
      </c>
      <c r="F39">
        <v>99</v>
      </c>
      <c r="G39">
        <v>42</v>
      </c>
      <c r="I39">
        <v>36</v>
      </c>
      <c r="J39" t="s">
        <v>70</v>
      </c>
      <c r="K39">
        <f t="shared" si="0"/>
        <v>462</v>
      </c>
    </row>
    <row r="40" spans="1:11" x14ac:dyDescent="0.2">
      <c r="A40">
        <v>2001</v>
      </c>
      <c r="B40">
        <v>594</v>
      </c>
      <c r="C40">
        <v>132</v>
      </c>
      <c r="D40">
        <v>133</v>
      </c>
      <c r="E40">
        <v>16</v>
      </c>
      <c r="F40">
        <v>110</v>
      </c>
      <c r="G40">
        <v>37</v>
      </c>
      <c r="I40">
        <v>34</v>
      </c>
      <c r="J40" t="s">
        <v>71</v>
      </c>
      <c r="K40">
        <f t="shared" si="0"/>
        <v>462</v>
      </c>
    </row>
    <row r="41" spans="1:11" x14ac:dyDescent="0.2">
      <c r="A41">
        <v>2002</v>
      </c>
      <c r="B41">
        <v>666</v>
      </c>
      <c r="C41">
        <v>136</v>
      </c>
      <c r="D41">
        <v>126</v>
      </c>
      <c r="E41">
        <v>16</v>
      </c>
      <c r="F41">
        <v>113</v>
      </c>
      <c r="G41">
        <v>37</v>
      </c>
      <c r="I41">
        <v>39</v>
      </c>
      <c r="J41" t="s">
        <v>72</v>
      </c>
      <c r="K41">
        <f t="shared" si="0"/>
        <v>467</v>
      </c>
    </row>
    <row r="42" spans="1:11" x14ac:dyDescent="0.2">
      <c r="A42">
        <v>2003</v>
      </c>
      <c r="B42">
        <v>728</v>
      </c>
      <c r="C42">
        <v>128</v>
      </c>
      <c r="D42">
        <v>125</v>
      </c>
      <c r="E42">
        <v>17</v>
      </c>
      <c r="F42">
        <v>116</v>
      </c>
      <c r="G42">
        <v>39</v>
      </c>
      <c r="I42">
        <v>38</v>
      </c>
      <c r="J42" t="s">
        <v>73</v>
      </c>
      <c r="K42">
        <f t="shared" si="0"/>
        <v>463</v>
      </c>
    </row>
    <row r="43" spans="1:11" x14ac:dyDescent="0.2">
      <c r="A43">
        <v>2004</v>
      </c>
      <c r="B43">
        <v>741</v>
      </c>
      <c r="C43">
        <v>132</v>
      </c>
      <c r="D43">
        <v>139</v>
      </c>
      <c r="E43">
        <v>17</v>
      </c>
      <c r="F43">
        <v>125</v>
      </c>
      <c r="G43">
        <v>38</v>
      </c>
      <c r="I43">
        <v>40</v>
      </c>
      <c r="J43" t="s">
        <v>74</v>
      </c>
      <c r="K43">
        <f t="shared" si="0"/>
        <v>491</v>
      </c>
    </row>
    <row r="44" spans="1:11" x14ac:dyDescent="0.2">
      <c r="A44">
        <v>2005</v>
      </c>
      <c r="B44">
        <v>748</v>
      </c>
      <c r="C44">
        <v>148</v>
      </c>
      <c r="D44">
        <v>142</v>
      </c>
      <c r="E44">
        <v>18</v>
      </c>
      <c r="F44">
        <v>130</v>
      </c>
      <c r="G44">
        <v>36</v>
      </c>
      <c r="I44">
        <v>37</v>
      </c>
      <c r="J44" t="s">
        <v>75</v>
      </c>
      <c r="K44">
        <f t="shared" si="0"/>
        <v>511</v>
      </c>
    </row>
    <row r="45" spans="1:11" x14ac:dyDescent="0.2">
      <c r="A45">
        <v>2006</v>
      </c>
      <c r="B45">
        <v>837</v>
      </c>
      <c r="C45">
        <v>149</v>
      </c>
      <c r="D45">
        <v>151</v>
      </c>
      <c r="E45">
        <v>19</v>
      </c>
      <c r="F45">
        <v>132</v>
      </c>
      <c r="G45">
        <v>37</v>
      </c>
      <c r="I45">
        <v>34</v>
      </c>
      <c r="J45" t="s">
        <v>76</v>
      </c>
      <c r="K45">
        <f t="shared" si="0"/>
        <v>522</v>
      </c>
    </row>
    <row r="46" spans="1:11" x14ac:dyDescent="0.2">
      <c r="A46">
        <v>2007</v>
      </c>
      <c r="B46">
        <v>782</v>
      </c>
      <c r="C46">
        <v>173</v>
      </c>
      <c r="D46">
        <v>158</v>
      </c>
      <c r="E46">
        <v>21</v>
      </c>
      <c r="F46">
        <v>140</v>
      </c>
      <c r="G46">
        <v>34</v>
      </c>
      <c r="I46">
        <v>40</v>
      </c>
      <c r="J46" t="s">
        <v>77</v>
      </c>
      <c r="K46">
        <f t="shared" si="0"/>
        <v>566</v>
      </c>
    </row>
    <row r="47" spans="1:11" x14ac:dyDescent="0.2">
      <c r="A47">
        <v>2008</v>
      </c>
      <c r="B47">
        <v>653</v>
      </c>
      <c r="C47">
        <v>142</v>
      </c>
      <c r="D47">
        <v>132</v>
      </c>
      <c r="E47">
        <v>17</v>
      </c>
      <c r="F47">
        <v>134</v>
      </c>
      <c r="G47">
        <v>16</v>
      </c>
      <c r="I47">
        <v>26</v>
      </c>
      <c r="J47" t="s">
        <v>78</v>
      </c>
      <c r="K47">
        <f t="shared" si="0"/>
        <v>467</v>
      </c>
    </row>
    <row r="48" spans="1:11" x14ac:dyDescent="0.2">
      <c r="A48">
        <v>2009</v>
      </c>
      <c r="B48">
        <v>721</v>
      </c>
      <c r="C48">
        <v>157</v>
      </c>
      <c r="D48">
        <v>120</v>
      </c>
      <c r="E48">
        <v>18</v>
      </c>
      <c r="F48">
        <v>143</v>
      </c>
      <c r="G48">
        <v>29</v>
      </c>
      <c r="I48">
        <v>30</v>
      </c>
      <c r="J48" t="s">
        <v>79</v>
      </c>
      <c r="K48">
        <f t="shared" si="0"/>
        <v>497</v>
      </c>
    </row>
    <row r="49" spans="1:11" x14ac:dyDescent="0.2">
      <c r="A49">
        <v>2010</v>
      </c>
      <c r="B49">
        <v>845</v>
      </c>
      <c r="C49">
        <v>177</v>
      </c>
      <c r="D49">
        <v>136</v>
      </c>
      <c r="E49">
        <v>18</v>
      </c>
      <c r="F49">
        <v>146</v>
      </c>
      <c r="G49">
        <v>44</v>
      </c>
      <c r="H49">
        <v>2</v>
      </c>
      <c r="I49">
        <v>25</v>
      </c>
      <c r="J49" t="s">
        <v>80</v>
      </c>
      <c r="K49">
        <f t="shared" si="0"/>
        <v>548</v>
      </c>
    </row>
    <row r="50" spans="1:11" x14ac:dyDescent="0.2">
      <c r="A50">
        <v>2011</v>
      </c>
      <c r="B50">
        <v>1029</v>
      </c>
      <c r="C50">
        <v>184</v>
      </c>
      <c r="D50">
        <v>161</v>
      </c>
      <c r="E50">
        <v>21</v>
      </c>
      <c r="F50">
        <v>150</v>
      </c>
      <c r="G50">
        <v>44</v>
      </c>
      <c r="H50">
        <v>3</v>
      </c>
      <c r="I50">
        <v>27</v>
      </c>
      <c r="J50" t="s">
        <v>81</v>
      </c>
      <c r="K50">
        <f t="shared" si="0"/>
        <v>590</v>
      </c>
    </row>
    <row r="51" spans="1:11" x14ac:dyDescent="0.2">
      <c r="A51">
        <v>2012</v>
      </c>
      <c r="B51">
        <v>1062</v>
      </c>
      <c r="C51">
        <v>188</v>
      </c>
      <c r="D51">
        <v>157</v>
      </c>
      <c r="E51">
        <v>20</v>
      </c>
      <c r="F51">
        <v>155</v>
      </c>
      <c r="G51">
        <v>52</v>
      </c>
      <c r="H51">
        <v>2</v>
      </c>
      <c r="I51">
        <v>31</v>
      </c>
      <c r="J51" t="s">
        <v>82</v>
      </c>
      <c r="K51">
        <f t="shared" si="0"/>
        <v>605</v>
      </c>
    </row>
    <row r="52" spans="1:11" x14ac:dyDescent="0.2">
      <c r="A52">
        <v>2013</v>
      </c>
      <c r="B52">
        <v>1160</v>
      </c>
      <c r="C52">
        <v>188</v>
      </c>
      <c r="D52">
        <v>157</v>
      </c>
      <c r="E52">
        <v>22</v>
      </c>
      <c r="F52">
        <v>157</v>
      </c>
      <c r="G52">
        <v>52</v>
      </c>
      <c r="H52">
        <v>3</v>
      </c>
      <c r="I52">
        <v>34</v>
      </c>
      <c r="J52" t="s">
        <v>83</v>
      </c>
      <c r="K52">
        <f t="shared" si="0"/>
        <v>613</v>
      </c>
    </row>
    <row r="53" spans="1:11" x14ac:dyDescent="0.2">
      <c r="A53">
        <v>2014</v>
      </c>
      <c r="B53">
        <v>1245</v>
      </c>
      <c r="C53">
        <v>195</v>
      </c>
      <c r="D53">
        <v>166</v>
      </c>
      <c r="E53">
        <v>22</v>
      </c>
      <c r="F53">
        <v>162</v>
      </c>
      <c r="G53">
        <v>53</v>
      </c>
      <c r="H53">
        <v>3</v>
      </c>
      <c r="I53">
        <v>33</v>
      </c>
      <c r="J53" t="s">
        <v>84</v>
      </c>
      <c r="K53">
        <f t="shared" si="0"/>
        <v>634</v>
      </c>
    </row>
    <row r="54" spans="1:11" x14ac:dyDescent="0.2">
      <c r="A54">
        <v>2015</v>
      </c>
      <c r="B54">
        <v>1268</v>
      </c>
      <c r="C54">
        <v>185</v>
      </c>
      <c r="D54">
        <v>158</v>
      </c>
      <c r="E54">
        <v>21</v>
      </c>
      <c r="F54">
        <v>162</v>
      </c>
      <c r="G54">
        <v>54</v>
      </c>
      <c r="H54">
        <v>2</v>
      </c>
      <c r="I54">
        <v>34</v>
      </c>
      <c r="J54" t="s">
        <v>85</v>
      </c>
      <c r="K54">
        <f t="shared" si="0"/>
        <v>616</v>
      </c>
    </row>
    <row r="55" spans="1:11" x14ac:dyDescent="0.2">
      <c r="A55">
        <v>2016</v>
      </c>
      <c r="B55">
        <v>1398</v>
      </c>
      <c r="C55">
        <v>187</v>
      </c>
      <c r="D55">
        <v>147</v>
      </c>
      <c r="E55">
        <v>21</v>
      </c>
      <c r="F55">
        <v>175</v>
      </c>
      <c r="G55">
        <v>63</v>
      </c>
      <c r="H55">
        <v>3</v>
      </c>
      <c r="I55">
        <v>35</v>
      </c>
      <c r="J55" t="s">
        <v>86</v>
      </c>
      <c r="K55">
        <f t="shared" si="0"/>
        <v>631</v>
      </c>
    </row>
    <row r="56" spans="1:11" x14ac:dyDescent="0.2">
      <c r="A56">
        <v>2017</v>
      </c>
      <c r="B56">
        <v>1502</v>
      </c>
      <c r="C56">
        <v>193</v>
      </c>
      <c r="D56">
        <v>154</v>
      </c>
      <c r="E56">
        <v>21</v>
      </c>
      <c r="F56">
        <v>183</v>
      </c>
      <c r="G56">
        <v>82</v>
      </c>
      <c r="H56">
        <v>3</v>
      </c>
      <c r="I56">
        <v>33</v>
      </c>
      <c r="J56" t="s">
        <v>87</v>
      </c>
      <c r="K56">
        <f t="shared" si="0"/>
        <v>669</v>
      </c>
    </row>
    <row r="57" spans="1:11" x14ac:dyDescent="0.2">
      <c r="A57">
        <v>2018</v>
      </c>
      <c r="B57">
        <v>1599</v>
      </c>
      <c r="C57">
        <v>193</v>
      </c>
      <c r="D57">
        <v>157</v>
      </c>
      <c r="E57">
        <v>22</v>
      </c>
      <c r="F57">
        <v>183</v>
      </c>
      <c r="G57">
        <v>112</v>
      </c>
      <c r="H57">
        <v>3</v>
      </c>
      <c r="I57">
        <v>32</v>
      </c>
      <c r="J57" t="s">
        <v>88</v>
      </c>
      <c r="K57">
        <f t="shared" si="0"/>
        <v>702</v>
      </c>
    </row>
    <row r="58" spans="1:11" x14ac:dyDescent="0.2">
      <c r="A58" t="s">
        <v>89</v>
      </c>
      <c r="K58">
        <f t="shared" si="0"/>
        <v>0</v>
      </c>
    </row>
    <row r="59" spans="1:11" x14ac:dyDescent="0.2">
      <c r="A59" t="s">
        <v>90</v>
      </c>
      <c r="B59">
        <v>4.8</v>
      </c>
      <c r="C59">
        <v>1.9</v>
      </c>
      <c r="D59">
        <v>2.5</v>
      </c>
      <c r="E59">
        <v>0.9</v>
      </c>
      <c r="F59">
        <v>2.6</v>
      </c>
      <c r="I59">
        <v>0.7</v>
      </c>
      <c r="J59">
        <v>3.6</v>
      </c>
      <c r="K59">
        <f t="shared" si="0"/>
        <v>8.6</v>
      </c>
    </row>
    <row r="60" spans="1:11" x14ac:dyDescent="0.2">
      <c r="A60" t="s">
        <v>91</v>
      </c>
      <c r="B60">
        <v>8.4</v>
      </c>
      <c r="C60">
        <v>1.5</v>
      </c>
      <c r="D60">
        <v>1.8</v>
      </c>
      <c r="E60">
        <v>1.9</v>
      </c>
      <c r="F60">
        <v>2.9</v>
      </c>
      <c r="G60">
        <v>11.8</v>
      </c>
      <c r="H60">
        <v>3.8</v>
      </c>
      <c r="I60">
        <v>2.2999999999999998</v>
      </c>
      <c r="J60">
        <v>6.5</v>
      </c>
      <c r="K60">
        <f t="shared" si="0"/>
        <v>26</v>
      </c>
    </row>
    <row r="61" spans="1:11" x14ac:dyDescent="0.2">
      <c r="A61" t="s">
        <v>92</v>
      </c>
      <c r="H61" t="s">
        <v>93</v>
      </c>
      <c r="K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2021-05-01T08:12:33Z</dcterms:modified>
</cp:coreProperties>
</file>