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studntnu-my.sharepoint.com/personal/ericyo_ntnu_no/Documents/Nickel/Data and code/ODYM/docs/Files/"/>
    </mc:Choice>
  </mc:AlternateContent>
  <xr:revisionPtr revIDLastSave="195" documentId="8_{80CE8F1D-D911-074C-AC85-C58D9D693F25}" xr6:coauthVersionLast="46" xr6:coauthVersionMax="46" xr10:uidLastSave="{829FD302-8F57-304C-8129-02C213412C78}"/>
  <bookViews>
    <workbookView xWindow="5820" yWindow="460" windowWidth="21000" windowHeight="16620" tabRatio="844" activeTab="1" xr2:uid="{00000000-000D-0000-FFFF-FFFF00000000}"/>
  </bookViews>
  <sheets>
    <sheet name="Config" sheetId="5" r:id="rId1"/>
    <sheet name="Setting_Ni_Supply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</calcChain>
</file>

<file path=xl/sharedStrings.xml><?xml version="1.0" encoding="utf-8"?>
<sst xmlns="http://schemas.openxmlformats.org/spreadsheetml/2006/main" count="313" uniqueCount="188">
  <si>
    <t>Description</t>
  </si>
  <si>
    <t>V01</t>
  </si>
  <si>
    <t>Setting name</t>
  </si>
  <si>
    <t>General Info</t>
  </si>
  <si>
    <t>Name of model setting</t>
  </si>
  <si>
    <t>Name of model script used</t>
  </si>
  <si>
    <t>Version of master classification</t>
  </si>
  <si>
    <t>Aspect</t>
  </si>
  <si>
    <t>Dimension</t>
  </si>
  <si>
    <t>Classification</t>
  </si>
  <si>
    <t>Selector</t>
  </si>
  <si>
    <t>Time</t>
  </si>
  <si>
    <t>Element</t>
  </si>
  <si>
    <t>Unity</t>
  </si>
  <si>
    <t>Model time</t>
  </si>
  <si>
    <t>chemical elements</t>
  </si>
  <si>
    <t>trivial classification, 1 entry only</t>
  </si>
  <si>
    <t>Chemical_Elements</t>
  </si>
  <si>
    <t>t</t>
  </si>
  <si>
    <t>e</t>
  </si>
  <si>
    <t>Model Parameters</t>
  </si>
  <si>
    <t>Value</t>
  </si>
  <si>
    <t>Descriptor</t>
  </si>
  <si>
    <t>Parameter_Name</t>
  </si>
  <si>
    <t>Index structure</t>
  </si>
  <si>
    <t>Layer selection</t>
  </si>
  <si>
    <t>[0]</t>
  </si>
  <si>
    <t>Process type</t>
  </si>
  <si>
    <t>Comment</t>
  </si>
  <si>
    <t>Control how model output is archived and which figures are created.</t>
  </si>
  <si>
    <t>Aspect order match</t>
  </si>
  <si>
    <t>User Name</t>
  </si>
  <si>
    <t>Project name</t>
  </si>
  <si>
    <t>Software version selection</t>
  </si>
  <si>
    <t>Model flow control</t>
  </si>
  <si>
    <t>Specify how model should run: which calcuation blocks to perform, which solvers to use, etc.</t>
  </si>
  <si>
    <t>Logging_Verbosity</t>
  </si>
  <si>
    <t>DEBUG</t>
  </si>
  <si>
    <t># Specify at which level of detail the comments, warnings, and error produced by the models are recorded.</t>
  </si>
  <si>
    <t>Process Group List</t>
  </si>
  <si>
    <t>Process Group Number</t>
  </si>
  <si>
    <t>Process group name</t>
  </si>
  <si>
    <t>Model output control</t>
  </si>
  <si>
    <t>Index Table</t>
  </si>
  <si>
    <t>(Time, element, and unity aspects must always be defined)</t>
  </si>
  <si>
    <t>Sheet  name</t>
  </si>
  <si>
    <t>Setting_</t>
  </si>
  <si>
    <t>Industry/Transformation</t>
  </si>
  <si>
    <t>Market</t>
  </si>
  <si>
    <t>Hash key</t>
  </si>
  <si>
    <t>Version of ODYM Classes</t>
  </si>
  <si>
    <t>Version of ODYM Functions</t>
  </si>
  <si>
    <t>IndexLetter (unique!)</t>
  </si>
  <si>
    <t>Index letter crib</t>
  </si>
  <si>
    <t>time</t>
  </si>
  <si>
    <t>element</t>
  </si>
  <si>
    <t>1 (unity)</t>
  </si>
  <si>
    <t>ODYM Tutorial</t>
  </si>
  <si>
    <t>UUID</t>
  </si>
  <si>
    <t>Environment</t>
  </si>
  <si>
    <t>all</t>
  </si>
  <si>
    <t>Scenario</t>
  </si>
  <si>
    <t># Selector: specify string to select index values, choose one of four options: 'all' or list of indices to select: '[0,1,10,15,28]', or 'all except [3,4,5,6,7]', or semi-open interval '[260:401)'</t>
  </si>
  <si>
    <t>End of file</t>
  </si>
  <si>
    <t>Scenario analysis of dispersion of steel into different applications.</t>
  </si>
  <si>
    <t>ODYM_Ni_Supply</t>
  </si>
  <si>
    <t>EricYoung</t>
  </si>
  <si>
    <t>Ni_Supply</t>
  </si>
  <si>
    <t>[28]</t>
  </si>
  <si>
    <t>m9</t>
  </si>
  <si>
    <t>m11</t>
  </si>
  <si>
    <t>Uncaptured</t>
  </si>
  <si>
    <t>Sulphide Mining</t>
  </si>
  <si>
    <t>Laterite Mining</t>
  </si>
  <si>
    <t>Direct Concentrate Refining</t>
  </si>
  <si>
    <t>Matte Smelting</t>
  </si>
  <si>
    <t>Fe-Ni Smelting</t>
  </si>
  <si>
    <t>Laterite Leaching</t>
  </si>
  <si>
    <t>NPI Smelting</t>
  </si>
  <si>
    <t>Matte Market</t>
  </si>
  <si>
    <t>Metal Refining</t>
  </si>
  <si>
    <t>Metal Market and Stockpile</t>
  </si>
  <si>
    <t>Precurser CAM</t>
  </si>
  <si>
    <t>Cathode Active Material Production</t>
  </si>
  <si>
    <t>EV Stock</t>
  </si>
  <si>
    <t>Non-Battery Production</t>
  </si>
  <si>
    <t>Non-Battery Use</t>
  </si>
  <si>
    <t>Copper/Cobalt Production</t>
  </si>
  <si>
    <t>Carbon Scrap Market</t>
  </si>
  <si>
    <t>Sulphate demand to EV system</t>
  </si>
  <si>
    <t>Version (filename)</t>
  </si>
  <si>
    <t>V.01</t>
  </si>
  <si>
    <t>ODYM_Classifications_Ni_Supply</t>
  </si>
  <si>
    <t>[200:351)</t>
  </si>
  <si>
    <t>DC_Refinery_Production</t>
  </si>
  <si>
    <t>Amount of Direct ConcentrateRefinery Production</t>
  </si>
  <si>
    <t>Amount of Ferro Nickel Smelting Production</t>
  </si>
  <si>
    <t>FeNi_Production</t>
  </si>
  <si>
    <t>Red_Roast_Production</t>
  </si>
  <si>
    <t>Amount of Red_Roast_Production</t>
  </si>
  <si>
    <t>Amount of Leach Intermediates used in Refineries</t>
  </si>
  <si>
    <t>Laterite_Leach_Production</t>
  </si>
  <si>
    <t>Laterite Leach Capacity</t>
  </si>
  <si>
    <t>NPI_Production</t>
  </si>
  <si>
    <t>Non battery recycling rate</t>
  </si>
  <si>
    <t>NOB_to_Carbon_Rate</t>
  </si>
  <si>
    <t>Non battery percentage to carbon scrap recovery</t>
  </si>
  <si>
    <t>Crude sulphate production</t>
  </si>
  <si>
    <t>Crude_Sulphate_Production</t>
  </si>
  <si>
    <t>L</t>
  </si>
  <si>
    <t>LiB Scenario</t>
  </si>
  <si>
    <t>NoB Scenario</t>
  </si>
  <si>
    <t>Supply Scenario</t>
  </si>
  <si>
    <t>Scenarios of Supply Chain Aspects</t>
  </si>
  <si>
    <t>Scenarios of Demand to LiB</t>
  </si>
  <si>
    <t>S</t>
  </si>
  <si>
    <t>Non Battery Demand Scenarios</t>
  </si>
  <si>
    <t>N</t>
  </si>
  <si>
    <t>Supply_Scenario</t>
  </si>
  <si>
    <t>LiB_Scenario</t>
  </si>
  <si>
    <t>NoB_Scenario</t>
  </si>
  <si>
    <t>#</t>
  </si>
  <si>
    <t>P4</t>
  </si>
  <si>
    <t>Sum capacity of matte smelting facilities</t>
  </si>
  <si>
    <t>Matte_Smelting_Cap</t>
  </si>
  <si>
    <t>P12</t>
  </si>
  <si>
    <t>PCAM_Cap</t>
  </si>
  <si>
    <t>Sum capacity of PCAM facilities</t>
  </si>
  <si>
    <t>Source Notes</t>
  </si>
  <si>
    <t>Total flow to all Non-Battery demands</t>
  </si>
  <si>
    <t>P3p</t>
  </si>
  <si>
    <t>P8p</t>
  </si>
  <si>
    <t>P14demand</t>
  </si>
  <si>
    <t>P5p</t>
  </si>
  <si>
    <t>P7p</t>
  </si>
  <si>
    <t>8a</t>
  </si>
  <si>
    <t>8b</t>
  </si>
  <si>
    <t>Sulphidization FeNi</t>
  </si>
  <si>
    <t>Sulphidization NPI</t>
  </si>
  <si>
    <t>Cathode EoL Collection</t>
  </si>
  <si>
    <t>Mixed EoL NoB Collection</t>
  </si>
  <si>
    <t>Lanfill</t>
  </si>
  <si>
    <t>Lint_to_Refining</t>
  </si>
  <si>
    <t>P6refine</t>
  </si>
  <si>
    <t>Integrated into specific metal refineries</t>
  </si>
  <si>
    <t>P6p</t>
  </si>
  <si>
    <t>P6PCAM</t>
  </si>
  <si>
    <t>P16demand</t>
  </si>
  <si>
    <t>P19p</t>
  </si>
  <si>
    <t>P21</t>
  </si>
  <si>
    <t>P18recycle</t>
  </si>
  <si>
    <t>P15recycle</t>
  </si>
  <si>
    <t>LiB_Recycling_Rate</t>
  </si>
  <si>
    <t>LiB_Ni_Outflows</t>
  </si>
  <si>
    <t>Outflows of Ni from Ev Model</t>
  </si>
  <si>
    <t>needs updating</t>
  </si>
  <si>
    <t>P14out</t>
  </si>
  <si>
    <t>NoB_Recycling_Rate</t>
  </si>
  <si>
    <t>Rec_Scenario</t>
  </si>
  <si>
    <t>Scenarios of LiB recyclng rates</t>
  </si>
  <si>
    <t>R</t>
  </si>
  <si>
    <t>Recycling Scenario</t>
  </si>
  <si>
    <t>Baseline percentage of Stainless coming from Class 1</t>
  </si>
  <si>
    <t>P16class1toSS</t>
  </si>
  <si>
    <t>P16class1uses</t>
  </si>
  <si>
    <t>Baseline_Metal_to_Stainless</t>
  </si>
  <si>
    <t>Baseline_Metal_Non_Stainless</t>
  </si>
  <si>
    <t>P16Sulphate</t>
  </si>
  <si>
    <t>Baseline_Sulphate_to_NoB</t>
  </si>
  <si>
    <t>Baseline_Lint_to_PCAM</t>
  </si>
  <si>
    <t>New_Lint_to_PCAM</t>
  </si>
  <si>
    <t>Amount of Leach Intermediates existing in 2019</t>
  </si>
  <si>
    <t>Amount of Leach Intermediates expected to be produced</t>
  </si>
  <si>
    <t>LiB_Ni_Demand</t>
  </si>
  <si>
    <t>St</t>
  </si>
  <si>
    <t>Lt</t>
  </si>
  <si>
    <t>Rt</t>
  </si>
  <si>
    <t>Nt</t>
  </si>
  <si>
    <t>[0,1]</t>
  </si>
  <si>
    <t>NoB_Ni_Demand</t>
  </si>
  <si>
    <t>Percent recapture of Ni outflows from LiB</t>
  </si>
  <si>
    <t>P10</t>
  </si>
  <si>
    <t>Metal_Refining_Cap</t>
  </si>
  <si>
    <t>Amount of metal refinery capacity plus DC capacity</t>
  </si>
  <si>
    <t>NPI_Cap</t>
  </si>
  <si>
    <t>P7</t>
  </si>
  <si>
    <t>Amount of NPI Smelting Production</t>
  </si>
  <si>
    <t>Total Capacity Built NPI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</si>
</sst>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3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Font="1" applyFill="1" applyBorder="1"/>
    <xf numFmtId="0" fontId="2" fillId="0" borderId="0" xfId="0" applyFont="1"/>
    <xf numFmtId="0" fontId="0" fillId="0" borderId="0" xfId="0" quotePrefix="1"/>
    <xf numFmtId="0" fontId="1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/>
    <xf numFmtId="0" fontId="0" fillId="0" borderId="0" xfId="0" quotePrefix="1" applyNumberFormat="1" applyFill="1" applyBorder="1" applyAlignment="1">
      <alignment horizontal="left"/>
    </xf>
    <xf numFmtId="0" fontId="4" fillId="3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4" xfId="0" applyFont="1" applyBorder="1"/>
    <xf numFmtId="0" fontId="0" fillId="0" borderId="5" xfId="0" applyBorder="1"/>
    <xf numFmtId="0" fontId="9" fillId="0" borderId="0" xfId="0" applyFont="1"/>
    <xf numFmtId="0" fontId="4" fillId="0" borderId="0" xfId="0" applyFont="1" applyAlignment="1">
      <alignment horizontal="right"/>
    </xf>
    <xf numFmtId="0" fontId="0" fillId="0" borderId="3" xfId="0" applyBorder="1"/>
    <xf numFmtId="0" fontId="4" fillId="0" borderId="2" xfId="0" applyFont="1" applyBorder="1"/>
    <xf numFmtId="0" fontId="0" fillId="0" borderId="6" xfId="0" applyBorder="1"/>
    <xf numFmtId="0" fontId="0" fillId="0" borderId="6" xfId="0" applyFont="1" applyBorder="1"/>
    <xf numFmtId="0" fontId="10" fillId="0" borderId="0" xfId="0" applyFont="1"/>
    <xf numFmtId="0" fontId="4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4" fillId="0" borderId="7" xfId="0" applyFont="1" applyFill="1" applyBorder="1"/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0" fontId="4" fillId="0" borderId="0" xfId="0" applyFont="1" applyBorder="1"/>
    <xf numFmtId="0" fontId="5" fillId="0" borderId="0" xfId="0" applyFont="1" applyBorder="1"/>
    <xf numFmtId="0" fontId="4" fillId="0" borderId="6" xfId="0" applyFont="1" applyBorder="1"/>
    <xf numFmtId="0" fontId="5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workbookViewId="0">
      <selection activeCell="D4" sqref="D4"/>
    </sheetView>
  </sheetViews>
  <sheetFormatPr baseColWidth="10" defaultRowHeight="15" x14ac:dyDescent="0.2"/>
  <cols>
    <col min="1" max="1" width="12.6640625" bestFit="1" customWidth="1"/>
    <col min="2" max="2" width="31" bestFit="1" customWidth="1"/>
    <col min="4" max="4" width="26.5" customWidth="1"/>
  </cols>
  <sheetData>
    <row r="1" spans="1:7" x14ac:dyDescent="0.2">
      <c r="B1" s="36" t="s">
        <v>31</v>
      </c>
      <c r="D1" s="23" t="s">
        <v>66</v>
      </c>
    </row>
    <row r="2" spans="1:7" x14ac:dyDescent="0.2">
      <c r="A2" s="8"/>
      <c r="B2" s="12" t="s">
        <v>32</v>
      </c>
      <c r="C2" s="3"/>
      <c r="D2" s="4" t="s">
        <v>57</v>
      </c>
      <c r="G2" s="20"/>
    </row>
    <row r="3" spans="1:7" ht="16" thickBot="1" x14ac:dyDescent="0.25">
      <c r="A3" s="8"/>
      <c r="B3" s="12"/>
      <c r="C3" s="3"/>
      <c r="D3" s="5"/>
      <c r="G3" s="20"/>
    </row>
    <row r="4" spans="1:7" ht="16" thickBot="1" x14ac:dyDescent="0.25">
      <c r="A4" s="8"/>
      <c r="B4" s="13" t="s">
        <v>2</v>
      </c>
      <c r="C4" s="3"/>
      <c r="D4" s="6" t="s">
        <v>67</v>
      </c>
      <c r="G4" s="43"/>
    </row>
    <row r="5" spans="1:7" x14ac:dyDescent="0.2">
      <c r="A5" s="8"/>
      <c r="B5" s="13" t="s">
        <v>45</v>
      </c>
      <c r="C5" s="7"/>
      <c r="D5" s="5" t="str">
        <f>E5&amp;D4</f>
        <v>Setting_Ni_Supply</v>
      </c>
      <c r="E5" s="41" t="s">
        <v>46</v>
      </c>
    </row>
    <row r="6" spans="1:7" x14ac:dyDescent="0.2">
      <c r="A6" s="8"/>
      <c r="B6" s="14"/>
      <c r="C6" s="7"/>
      <c r="D6" s="5"/>
      <c r="E6" s="5"/>
    </row>
    <row r="7" spans="1:7" x14ac:dyDescent="0.2">
      <c r="A7" s="8"/>
      <c r="B7" s="13"/>
      <c r="C7" s="7"/>
      <c r="D7" s="5"/>
      <c r="E7" s="5"/>
    </row>
    <row r="8" spans="1:7" x14ac:dyDescent="0.2">
      <c r="A8" s="8"/>
      <c r="B8" s="13"/>
      <c r="C8" s="7"/>
      <c r="D8" s="5"/>
      <c r="E8" s="5"/>
    </row>
    <row r="9" spans="1:7" x14ac:dyDescent="0.2">
      <c r="A9" s="10"/>
      <c r="B9" s="16"/>
      <c r="C9" s="7"/>
      <c r="D9" s="5"/>
      <c r="E9" s="5"/>
    </row>
    <row r="10" spans="1:7" x14ac:dyDescent="0.2">
      <c r="A10" s="15"/>
      <c r="B10" s="17"/>
      <c r="C10" s="17"/>
      <c r="D10" s="17"/>
      <c r="E10" s="5"/>
    </row>
    <row r="11" spans="1:7" x14ac:dyDescent="0.2">
      <c r="A11" s="15"/>
      <c r="B11" s="17"/>
      <c r="C11" s="21"/>
      <c r="D11" s="17"/>
      <c r="E11" s="5"/>
    </row>
    <row r="12" spans="1:7" x14ac:dyDescent="0.2">
      <c r="A12" s="15"/>
      <c r="B12" s="17"/>
      <c r="C12" s="22"/>
      <c r="D12" s="17"/>
      <c r="E12" s="5"/>
    </row>
    <row r="13" spans="1:7" x14ac:dyDescent="0.2">
      <c r="A13" s="15"/>
      <c r="B13" s="17"/>
      <c r="C13" s="18"/>
      <c r="D13" s="18"/>
    </row>
    <row r="14" spans="1:7" x14ac:dyDescent="0.2">
      <c r="A14" s="15"/>
      <c r="B14" s="17"/>
      <c r="C14" s="18"/>
      <c r="D14" s="18"/>
    </row>
    <row r="15" spans="1:7" x14ac:dyDescent="0.2">
      <c r="A15" s="15"/>
      <c r="B15" s="17"/>
      <c r="C15" s="18"/>
      <c r="D15" s="18"/>
    </row>
    <row r="16" spans="1:7" x14ac:dyDescent="0.2">
      <c r="A16" s="15"/>
      <c r="B16" s="17"/>
      <c r="C16" s="18"/>
      <c r="D16" s="18"/>
    </row>
    <row r="17" spans="1:4" x14ac:dyDescent="0.2">
      <c r="A17" s="15"/>
      <c r="B17" s="17"/>
      <c r="C17" s="18"/>
      <c r="D17" s="18"/>
    </row>
    <row r="18" spans="1:4" x14ac:dyDescent="0.2">
      <c r="A18" s="15"/>
      <c r="B18" s="17"/>
      <c r="C18" s="18"/>
      <c r="D18" s="18"/>
    </row>
    <row r="19" spans="1:4" x14ac:dyDescent="0.2">
      <c r="A19" s="15"/>
      <c r="B19" s="17"/>
      <c r="C19" s="18"/>
      <c r="D19" s="18"/>
    </row>
    <row r="20" spans="1:4" x14ac:dyDescent="0.2">
      <c r="A20" s="15"/>
      <c r="B20" s="18"/>
      <c r="C20" s="18"/>
      <c r="D20" s="18"/>
    </row>
    <row r="21" spans="1:4" x14ac:dyDescent="0.2">
      <c r="A21" s="15"/>
      <c r="B21" s="18"/>
      <c r="C21" s="18"/>
      <c r="D21" s="18"/>
    </row>
    <row r="22" spans="1:4" x14ac:dyDescent="0.2">
      <c r="A22" s="15"/>
      <c r="B22" s="18"/>
      <c r="C22" s="18"/>
      <c r="D22" s="18"/>
    </row>
    <row r="23" spans="1:4" x14ac:dyDescent="0.2">
      <c r="A23" s="15"/>
      <c r="B23" s="18"/>
      <c r="C23" s="18"/>
      <c r="D23" s="18"/>
    </row>
    <row r="24" spans="1:4" x14ac:dyDescent="0.2">
      <c r="A24" s="15"/>
      <c r="B24" s="18"/>
      <c r="C24" s="18"/>
      <c r="D24" s="18"/>
    </row>
    <row r="25" spans="1:4" x14ac:dyDescent="0.2">
      <c r="A25" s="10"/>
      <c r="B25" s="1"/>
      <c r="C25" s="2"/>
    </row>
    <row r="26" spans="1:4" x14ac:dyDescent="0.2">
      <c r="A26" s="10"/>
      <c r="B26" s="1"/>
      <c r="C26" s="2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82"/>
  <sheetViews>
    <sheetView showGridLines="0" tabSelected="1" topLeftCell="A49" zoomScale="91" zoomScaleNormal="100" workbookViewId="0">
      <selection activeCell="B52" sqref="B52:B73"/>
    </sheetView>
  </sheetViews>
  <sheetFormatPr baseColWidth="10" defaultRowHeight="15" x14ac:dyDescent="0.2"/>
  <cols>
    <col min="2" max="2" width="8.1640625" customWidth="1"/>
    <col min="3" max="3" width="25.83203125" customWidth="1"/>
    <col min="4" max="4" width="28.5" customWidth="1"/>
    <col min="5" max="5" width="21.33203125" customWidth="1"/>
    <col min="6" max="6" width="16" customWidth="1"/>
    <col min="7" max="7" width="10.33203125" customWidth="1"/>
    <col min="8" max="8" width="11.5" customWidth="1"/>
    <col min="9" max="9" width="15.6640625" customWidth="1"/>
  </cols>
  <sheetData>
    <row r="2" spans="2:11" x14ac:dyDescent="0.2">
      <c r="B2" s="25" t="s">
        <v>3</v>
      </c>
      <c r="C2" s="26"/>
      <c r="D2" s="26"/>
      <c r="E2" s="26"/>
      <c r="F2" s="26"/>
      <c r="G2" s="26"/>
      <c r="H2" s="27"/>
    </row>
    <row r="3" spans="2:11" x14ac:dyDescent="0.2">
      <c r="C3" s="30" t="s">
        <v>22</v>
      </c>
      <c r="D3" s="38" t="s">
        <v>21</v>
      </c>
      <c r="E3" s="37"/>
      <c r="F3" s="37"/>
      <c r="G3" s="37"/>
      <c r="H3" s="37"/>
      <c r="I3" s="5"/>
      <c r="J3" s="5"/>
      <c r="K3" s="5"/>
    </row>
    <row r="4" spans="2:11" x14ac:dyDescent="0.2">
      <c r="C4" t="s">
        <v>4</v>
      </c>
      <c r="D4" s="39" t="s">
        <v>65</v>
      </c>
      <c r="I4" s="20"/>
      <c r="J4" s="20"/>
      <c r="K4" s="20"/>
    </row>
    <row r="5" spans="2:11" x14ac:dyDescent="0.2">
      <c r="C5" t="s">
        <v>0</v>
      </c>
      <c r="D5" s="39" t="s">
        <v>64</v>
      </c>
      <c r="I5" s="20"/>
      <c r="J5" s="9"/>
      <c r="K5" s="20"/>
    </row>
    <row r="6" spans="2:11" x14ac:dyDescent="0.2">
      <c r="C6" t="s">
        <v>5</v>
      </c>
      <c r="D6" s="40" t="s">
        <v>65</v>
      </c>
      <c r="I6" s="20"/>
      <c r="J6" s="20"/>
      <c r="K6" s="20"/>
    </row>
    <row r="7" spans="2:11" x14ac:dyDescent="0.2">
      <c r="D7" s="11"/>
      <c r="I7" s="20"/>
      <c r="J7" s="19"/>
      <c r="K7" s="20"/>
    </row>
    <row r="8" spans="2:11" x14ac:dyDescent="0.2">
      <c r="B8" s="25" t="s">
        <v>33</v>
      </c>
      <c r="C8" s="26"/>
      <c r="D8" s="26"/>
      <c r="E8" s="26"/>
      <c r="F8" s="26"/>
      <c r="G8" s="26"/>
      <c r="H8" s="27"/>
      <c r="I8" s="20"/>
      <c r="J8" s="19"/>
      <c r="K8" s="20"/>
    </row>
    <row r="9" spans="2:11" x14ac:dyDescent="0.2">
      <c r="C9" s="30" t="s">
        <v>22</v>
      </c>
      <c r="D9" s="38" t="s">
        <v>21</v>
      </c>
      <c r="E9" s="30" t="s">
        <v>49</v>
      </c>
      <c r="F9" s="37"/>
      <c r="G9" s="37"/>
      <c r="H9" s="37"/>
      <c r="I9" s="20"/>
      <c r="J9" s="19"/>
      <c r="K9" s="20"/>
    </row>
    <row r="10" spans="2:11" x14ac:dyDescent="0.2">
      <c r="C10" t="s">
        <v>6</v>
      </c>
      <c r="D10" s="39" t="s">
        <v>92</v>
      </c>
      <c r="I10" s="20"/>
      <c r="J10" s="19"/>
      <c r="K10" s="20"/>
    </row>
    <row r="11" spans="2:11" x14ac:dyDescent="0.2">
      <c r="C11" t="s">
        <v>50</v>
      </c>
      <c r="D11" s="39" t="s">
        <v>1</v>
      </c>
      <c r="I11" s="20"/>
      <c r="J11" s="19"/>
      <c r="K11" s="20"/>
    </row>
    <row r="12" spans="2:11" x14ac:dyDescent="0.2">
      <c r="C12" t="s">
        <v>51</v>
      </c>
      <c r="D12" s="39" t="s">
        <v>1</v>
      </c>
      <c r="I12" s="20"/>
      <c r="J12" s="19"/>
      <c r="K12" s="20"/>
    </row>
    <row r="13" spans="2:11" x14ac:dyDescent="0.2">
      <c r="I13" s="20"/>
      <c r="J13" s="24"/>
      <c r="K13" s="20"/>
    </row>
    <row r="14" spans="2:11" x14ac:dyDescent="0.2">
      <c r="B14" s="25" t="s">
        <v>43</v>
      </c>
      <c r="C14" s="26"/>
      <c r="D14" s="26" t="s">
        <v>44</v>
      </c>
      <c r="E14" s="26"/>
      <c r="F14" s="26"/>
      <c r="G14" s="26"/>
      <c r="H14" s="27"/>
      <c r="I14" s="20"/>
      <c r="J14" s="20"/>
      <c r="K14" s="20"/>
    </row>
    <row r="15" spans="2:11" x14ac:dyDescent="0.2">
      <c r="C15" s="31" t="s">
        <v>7</v>
      </c>
      <c r="D15" s="30" t="s">
        <v>0</v>
      </c>
      <c r="E15" s="30" t="s">
        <v>8</v>
      </c>
      <c r="F15" s="30" t="s">
        <v>9</v>
      </c>
      <c r="G15" s="30" t="s">
        <v>10</v>
      </c>
      <c r="H15" s="29" t="s">
        <v>52</v>
      </c>
      <c r="I15" s="42" t="s">
        <v>53</v>
      </c>
      <c r="J15" s="35" t="s">
        <v>62</v>
      </c>
      <c r="K15" s="20"/>
    </row>
    <row r="16" spans="2:11" x14ac:dyDescent="0.2">
      <c r="C16" s="32" t="s">
        <v>11</v>
      </c>
      <c r="D16" t="s">
        <v>14</v>
      </c>
      <c r="E16" t="s">
        <v>11</v>
      </c>
      <c r="F16" t="s">
        <v>11</v>
      </c>
      <c r="G16" s="5" t="s">
        <v>93</v>
      </c>
      <c r="H16" s="28" t="s">
        <v>18</v>
      </c>
      <c r="I16" s="20" t="s">
        <v>54</v>
      </c>
      <c r="J16" s="20"/>
      <c r="K16" s="20"/>
    </row>
    <row r="17" spans="2:11" x14ac:dyDescent="0.2">
      <c r="C17" s="32" t="s">
        <v>12</v>
      </c>
      <c r="D17" t="s">
        <v>15</v>
      </c>
      <c r="E17" t="s">
        <v>12</v>
      </c>
      <c r="F17" t="s">
        <v>17</v>
      </c>
      <c r="G17" s="5" t="s">
        <v>68</v>
      </c>
      <c r="H17" s="28" t="s">
        <v>19</v>
      </c>
      <c r="I17" s="20" t="s">
        <v>55</v>
      </c>
      <c r="J17" s="20"/>
      <c r="K17" s="20"/>
    </row>
    <row r="18" spans="2:11" x14ac:dyDescent="0.2">
      <c r="C18" s="32" t="s">
        <v>13</v>
      </c>
      <c r="D18" t="s">
        <v>16</v>
      </c>
      <c r="E18" t="s">
        <v>13</v>
      </c>
      <c r="F18" t="s">
        <v>13</v>
      </c>
      <c r="G18" t="s">
        <v>60</v>
      </c>
      <c r="H18" s="28">
        <v>1</v>
      </c>
      <c r="I18" s="20" t="s">
        <v>56</v>
      </c>
      <c r="J18" s="20"/>
      <c r="K18" s="20"/>
    </row>
    <row r="19" spans="2:11" x14ac:dyDescent="0.2">
      <c r="C19" s="47" t="s">
        <v>118</v>
      </c>
      <c r="D19" t="s">
        <v>113</v>
      </c>
      <c r="E19" t="s">
        <v>61</v>
      </c>
      <c r="F19" s="48" t="s">
        <v>118</v>
      </c>
      <c r="G19" t="s">
        <v>60</v>
      </c>
      <c r="H19" s="28" t="s">
        <v>115</v>
      </c>
      <c r="I19" s="20" t="s">
        <v>112</v>
      </c>
    </row>
    <row r="20" spans="2:11" x14ac:dyDescent="0.2">
      <c r="C20" s="45" t="s">
        <v>120</v>
      </c>
      <c r="D20" s="39" t="s">
        <v>116</v>
      </c>
      <c r="E20" t="s">
        <v>61</v>
      </c>
      <c r="F20" s="17" t="s">
        <v>120</v>
      </c>
      <c r="G20" t="s">
        <v>60</v>
      </c>
      <c r="H20" s="28" t="s">
        <v>117</v>
      </c>
      <c r="I20" s="20" t="s">
        <v>111</v>
      </c>
    </row>
    <row r="21" spans="2:11" x14ac:dyDescent="0.2">
      <c r="C21" s="45" t="s">
        <v>119</v>
      </c>
      <c r="D21" s="39" t="s">
        <v>114</v>
      </c>
      <c r="E21" t="s">
        <v>61</v>
      </c>
      <c r="F21" s="17" t="s">
        <v>119</v>
      </c>
      <c r="G21" t="s">
        <v>60</v>
      </c>
      <c r="H21" s="28" t="s">
        <v>109</v>
      </c>
      <c r="I21" s="20" t="s">
        <v>110</v>
      </c>
    </row>
    <row r="22" spans="2:11" x14ac:dyDescent="0.2">
      <c r="C22" s="45" t="s">
        <v>158</v>
      </c>
      <c r="D22" s="39" t="s">
        <v>159</v>
      </c>
      <c r="E22" t="s">
        <v>61</v>
      </c>
      <c r="F22" s="17" t="s">
        <v>158</v>
      </c>
      <c r="G22" t="s">
        <v>60</v>
      </c>
      <c r="H22" s="28" t="s">
        <v>160</v>
      </c>
      <c r="I22" s="20" t="s">
        <v>161</v>
      </c>
    </row>
    <row r="24" spans="2:11" x14ac:dyDescent="0.2">
      <c r="B24" s="25" t="s">
        <v>39</v>
      </c>
      <c r="C24" s="26"/>
      <c r="D24" s="26"/>
      <c r="E24" s="26"/>
      <c r="F24" s="26"/>
      <c r="G24" s="26"/>
      <c r="H24" s="27"/>
    </row>
    <row r="25" spans="2:11" x14ac:dyDescent="0.2">
      <c r="C25" s="33" t="s">
        <v>40</v>
      </c>
      <c r="D25" s="38" t="s">
        <v>41</v>
      </c>
      <c r="E25" s="30" t="s">
        <v>27</v>
      </c>
      <c r="F25" s="30" t="s">
        <v>28</v>
      </c>
      <c r="G25" s="37"/>
      <c r="H25" s="37"/>
    </row>
    <row r="26" spans="2:11" x14ac:dyDescent="0.2">
      <c r="C26" s="46">
        <v>0</v>
      </c>
      <c r="D26" s="39" t="s">
        <v>71</v>
      </c>
      <c r="E26" t="s">
        <v>59</v>
      </c>
    </row>
    <row r="27" spans="2:11" x14ac:dyDescent="0.2">
      <c r="C27" s="46">
        <v>1</v>
      </c>
      <c r="D27" s="39" t="s">
        <v>72</v>
      </c>
      <c r="E27" t="s">
        <v>47</v>
      </c>
    </row>
    <row r="28" spans="2:11" x14ac:dyDescent="0.2">
      <c r="C28" s="5">
        <v>2</v>
      </c>
      <c r="D28" s="39" t="s">
        <v>73</v>
      </c>
      <c r="E28" t="s">
        <v>47</v>
      </c>
    </row>
    <row r="29" spans="2:11" x14ac:dyDescent="0.2">
      <c r="C29" s="5">
        <v>3</v>
      </c>
      <c r="D29" s="39" t="s">
        <v>74</v>
      </c>
      <c r="E29" t="s">
        <v>47</v>
      </c>
    </row>
    <row r="30" spans="2:11" x14ac:dyDescent="0.2">
      <c r="C30" s="46">
        <v>4</v>
      </c>
      <c r="D30" s="39" t="s">
        <v>75</v>
      </c>
      <c r="E30" t="s">
        <v>47</v>
      </c>
    </row>
    <row r="31" spans="2:11" x14ac:dyDescent="0.2">
      <c r="C31" s="5">
        <v>5</v>
      </c>
      <c r="D31" s="39" t="s">
        <v>76</v>
      </c>
      <c r="E31" t="s">
        <v>47</v>
      </c>
    </row>
    <row r="32" spans="2:11" x14ac:dyDescent="0.2">
      <c r="C32" s="46">
        <v>6</v>
      </c>
      <c r="D32" s="39" t="s">
        <v>77</v>
      </c>
      <c r="E32" t="s">
        <v>47</v>
      </c>
    </row>
    <row r="33" spans="3:5" x14ac:dyDescent="0.2">
      <c r="C33" s="5">
        <v>7</v>
      </c>
      <c r="D33" s="39" t="s">
        <v>78</v>
      </c>
      <c r="E33" t="s">
        <v>47</v>
      </c>
    </row>
    <row r="34" spans="3:5" x14ac:dyDescent="0.2">
      <c r="C34" s="46" t="s">
        <v>135</v>
      </c>
      <c r="D34" s="39" t="s">
        <v>137</v>
      </c>
      <c r="E34" t="s">
        <v>47</v>
      </c>
    </row>
    <row r="35" spans="3:5" x14ac:dyDescent="0.2">
      <c r="C35" s="46" t="s">
        <v>136</v>
      </c>
      <c r="D35" s="39" t="s">
        <v>138</v>
      </c>
    </row>
    <row r="36" spans="3:5" x14ac:dyDescent="0.2">
      <c r="C36" s="46" t="s">
        <v>69</v>
      </c>
      <c r="D36" s="39" t="s">
        <v>79</v>
      </c>
      <c r="E36" t="s">
        <v>48</v>
      </c>
    </row>
    <row r="37" spans="3:5" x14ac:dyDescent="0.2">
      <c r="C37" s="46">
        <v>10</v>
      </c>
      <c r="D37" s="39" t="s">
        <v>80</v>
      </c>
      <c r="E37" t="s">
        <v>47</v>
      </c>
    </row>
    <row r="38" spans="3:5" x14ac:dyDescent="0.2">
      <c r="C38" s="46" t="s">
        <v>70</v>
      </c>
      <c r="D38" s="39" t="s">
        <v>81</v>
      </c>
      <c r="E38" t="s">
        <v>48</v>
      </c>
    </row>
    <row r="39" spans="3:5" x14ac:dyDescent="0.2">
      <c r="C39" s="46">
        <v>12</v>
      </c>
      <c r="D39" s="39" t="s">
        <v>82</v>
      </c>
      <c r="E39" t="s">
        <v>47</v>
      </c>
    </row>
    <row r="40" spans="3:5" x14ac:dyDescent="0.2">
      <c r="C40" s="46">
        <v>13</v>
      </c>
      <c r="D40" s="39" t="s">
        <v>83</v>
      </c>
      <c r="E40" t="s">
        <v>47</v>
      </c>
    </row>
    <row r="41" spans="3:5" x14ac:dyDescent="0.2">
      <c r="C41" s="46">
        <v>14</v>
      </c>
      <c r="D41" s="39" t="s">
        <v>84</v>
      </c>
      <c r="E41" t="s">
        <v>47</v>
      </c>
    </row>
    <row r="42" spans="3:5" x14ac:dyDescent="0.2">
      <c r="C42" s="46">
        <v>15</v>
      </c>
      <c r="D42" s="39" t="s">
        <v>139</v>
      </c>
      <c r="E42" t="s">
        <v>48</v>
      </c>
    </row>
    <row r="43" spans="3:5" x14ac:dyDescent="0.2">
      <c r="C43" s="46">
        <v>16</v>
      </c>
      <c r="D43" s="39" t="s">
        <v>85</v>
      </c>
      <c r="E43" t="s">
        <v>47</v>
      </c>
    </row>
    <row r="44" spans="3:5" x14ac:dyDescent="0.2">
      <c r="C44" s="46">
        <v>17</v>
      </c>
      <c r="D44" s="39" t="s">
        <v>86</v>
      </c>
      <c r="E44" t="s">
        <v>47</v>
      </c>
    </row>
    <row r="45" spans="3:5" x14ac:dyDescent="0.2">
      <c r="C45" s="46">
        <v>18</v>
      </c>
      <c r="D45" s="39" t="s">
        <v>140</v>
      </c>
      <c r="E45" t="s">
        <v>48</v>
      </c>
    </row>
    <row r="46" spans="3:5" x14ac:dyDescent="0.2">
      <c r="C46" s="46">
        <v>19</v>
      </c>
      <c r="D46" s="39" t="s">
        <v>87</v>
      </c>
      <c r="E46" t="s">
        <v>47</v>
      </c>
    </row>
    <row r="47" spans="3:5" x14ac:dyDescent="0.2">
      <c r="C47" s="46">
        <v>20</v>
      </c>
      <c r="D47" s="39" t="s">
        <v>141</v>
      </c>
      <c r="E47" t="s">
        <v>47</v>
      </c>
    </row>
    <row r="48" spans="3:5" x14ac:dyDescent="0.2">
      <c r="C48" s="46">
        <v>21</v>
      </c>
      <c r="D48" s="39" t="s">
        <v>88</v>
      </c>
      <c r="E48" t="s">
        <v>47</v>
      </c>
    </row>
    <row r="50" spans="2:10" x14ac:dyDescent="0.2">
      <c r="B50" s="25" t="s">
        <v>20</v>
      </c>
      <c r="C50" s="26"/>
      <c r="D50" s="26"/>
      <c r="E50" s="26"/>
      <c r="F50" s="26"/>
      <c r="G50" s="26"/>
      <c r="H50" s="27"/>
    </row>
    <row r="51" spans="2:10" x14ac:dyDescent="0.2">
      <c r="B51" s="33" t="s">
        <v>121</v>
      </c>
      <c r="C51" s="33" t="s">
        <v>23</v>
      </c>
      <c r="D51" s="38" t="s">
        <v>0</v>
      </c>
      <c r="E51" s="30" t="s">
        <v>90</v>
      </c>
      <c r="F51" s="30" t="s">
        <v>24</v>
      </c>
      <c r="G51" s="30" t="s">
        <v>30</v>
      </c>
      <c r="H51" s="30" t="s">
        <v>25</v>
      </c>
      <c r="I51" s="44" t="s">
        <v>58</v>
      </c>
      <c r="J51" s="42" t="s">
        <v>128</v>
      </c>
    </row>
    <row r="52" spans="2:10" ht="16" customHeight="1" x14ac:dyDescent="0.2">
      <c r="B52" s="42" t="s">
        <v>130</v>
      </c>
      <c r="C52" t="s">
        <v>94</v>
      </c>
      <c r="D52" s="39" t="s">
        <v>95</v>
      </c>
      <c r="E52" t="s">
        <v>91</v>
      </c>
      <c r="F52" t="s">
        <v>174</v>
      </c>
      <c r="G52" t="s">
        <v>178</v>
      </c>
      <c r="H52" t="s">
        <v>26</v>
      </c>
    </row>
    <row r="53" spans="2:10" x14ac:dyDescent="0.2">
      <c r="B53" s="49" t="s">
        <v>122</v>
      </c>
      <c r="C53" s="50" t="s">
        <v>124</v>
      </c>
      <c r="D53" s="51" t="s">
        <v>123</v>
      </c>
      <c r="E53" t="s">
        <v>91</v>
      </c>
      <c r="F53" t="s">
        <v>174</v>
      </c>
      <c r="G53" t="s">
        <v>178</v>
      </c>
      <c r="H53" t="s">
        <v>26</v>
      </c>
      <c r="I53" s="42"/>
    </row>
    <row r="54" spans="2:10" x14ac:dyDescent="0.2">
      <c r="B54" s="42" t="s">
        <v>133</v>
      </c>
      <c r="C54" t="s">
        <v>97</v>
      </c>
      <c r="D54" s="39" t="s">
        <v>96</v>
      </c>
      <c r="E54" t="s">
        <v>91</v>
      </c>
      <c r="F54" t="s">
        <v>174</v>
      </c>
      <c r="G54" t="s">
        <v>178</v>
      </c>
      <c r="H54" t="s">
        <v>26</v>
      </c>
    </row>
    <row r="55" spans="2:10" ht="16" customHeight="1" x14ac:dyDescent="0.2">
      <c r="B55" s="42" t="s">
        <v>145</v>
      </c>
      <c r="C55" t="s">
        <v>101</v>
      </c>
      <c r="D55" s="39" t="s">
        <v>102</v>
      </c>
      <c r="E55" t="s">
        <v>91</v>
      </c>
      <c r="F55" t="s">
        <v>174</v>
      </c>
      <c r="G55" t="s">
        <v>178</v>
      </c>
      <c r="H55" t="s">
        <v>26</v>
      </c>
    </row>
    <row r="56" spans="2:10" x14ac:dyDescent="0.2">
      <c r="B56" s="42" t="s">
        <v>143</v>
      </c>
      <c r="C56" t="s">
        <v>142</v>
      </c>
      <c r="D56" s="39" t="s">
        <v>100</v>
      </c>
      <c r="E56" t="s">
        <v>91</v>
      </c>
      <c r="F56" t="s">
        <v>174</v>
      </c>
      <c r="G56" t="s">
        <v>178</v>
      </c>
      <c r="H56" t="s">
        <v>26</v>
      </c>
      <c r="J56" t="s">
        <v>144</v>
      </c>
    </row>
    <row r="57" spans="2:10" ht="16" customHeight="1" x14ac:dyDescent="0.2">
      <c r="B57" s="42" t="s">
        <v>146</v>
      </c>
      <c r="C57" t="s">
        <v>169</v>
      </c>
      <c r="D57" s="39" t="s">
        <v>171</v>
      </c>
      <c r="E57" t="s">
        <v>91</v>
      </c>
      <c r="F57" t="s">
        <v>174</v>
      </c>
      <c r="G57" t="s">
        <v>178</v>
      </c>
      <c r="H57" t="s">
        <v>26</v>
      </c>
    </row>
    <row r="58" spans="2:10" ht="16" customHeight="1" x14ac:dyDescent="0.2">
      <c r="B58" s="42" t="s">
        <v>146</v>
      </c>
      <c r="C58" t="s">
        <v>170</v>
      </c>
      <c r="D58" s="39" t="s">
        <v>172</v>
      </c>
      <c r="E58" t="s">
        <v>91</v>
      </c>
      <c r="F58" t="s">
        <v>174</v>
      </c>
      <c r="G58" t="s">
        <v>178</v>
      </c>
      <c r="H58" t="s">
        <v>26</v>
      </c>
    </row>
    <row r="59" spans="2:10" x14ac:dyDescent="0.2">
      <c r="B59" s="42" t="s">
        <v>185</v>
      </c>
      <c r="C59" t="s">
        <v>184</v>
      </c>
      <c r="D59" s="39" t="s">
        <v>187</v>
      </c>
      <c r="E59" t="s">
        <v>91</v>
      </c>
      <c r="F59" t="s">
        <v>174</v>
      </c>
      <c r="G59" t="s">
        <v>178</v>
      </c>
      <c r="H59" t="s">
        <v>26</v>
      </c>
    </row>
    <row r="60" spans="2:10" x14ac:dyDescent="0.2">
      <c r="B60" s="42" t="s">
        <v>134</v>
      </c>
      <c r="C60" t="s">
        <v>103</v>
      </c>
      <c r="D60" s="39" t="s">
        <v>186</v>
      </c>
      <c r="E60" t="s">
        <v>91</v>
      </c>
      <c r="F60" t="s">
        <v>174</v>
      </c>
      <c r="G60" t="s">
        <v>178</v>
      </c>
      <c r="H60" t="s">
        <v>26</v>
      </c>
    </row>
    <row r="61" spans="2:10" x14ac:dyDescent="0.2">
      <c r="B61" s="42" t="s">
        <v>131</v>
      </c>
      <c r="C61" t="s">
        <v>98</v>
      </c>
      <c r="D61" s="39" t="s">
        <v>99</v>
      </c>
      <c r="E61" t="s">
        <v>91</v>
      </c>
      <c r="F61" t="s">
        <v>174</v>
      </c>
      <c r="G61" t="s">
        <v>178</v>
      </c>
      <c r="H61" t="s">
        <v>26</v>
      </c>
    </row>
    <row r="62" spans="2:10" x14ac:dyDescent="0.2">
      <c r="B62" s="42" t="s">
        <v>181</v>
      </c>
      <c r="C62" t="s">
        <v>182</v>
      </c>
      <c r="D62" s="39" t="s">
        <v>183</v>
      </c>
      <c r="E62" t="s">
        <v>91</v>
      </c>
      <c r="F62" t="s">
        <v>174</v>
      </c>
      <c r="G62" t="s">
        <v>178</v>
      </c>
      <c r="H62" t="s">
        <v>26</v>
      </c>
    </row>
    <row r="63" spans="2:10" x14ac:dyDescent="0.2">
      <c r="B63" s="49" t="s">
        <v>125</v>
      </c>
      <c r="C63" s="50" t="s">
        <v>126</v>
      </c>
      <c r="D63" s="51" t="s">
        <v>127</v>
      </c>
      <c r="E63" t="s">
        <v>91</v>
      </c>
      <c r="F63" t="s">
        <v>174</v>
      </c>
      <c r="G63" t="s">
        <v>178</v>
      </c>
      <c r="H63" t="s">
        <v>26</v>
      </c>
      <c r="I63" s="42"/>
    </row>
    <row r="64" spans="2:10" x14ac:dyDescent="0.2">
      <c r="B64" s="42" t="s">
        <v>148</v>
      </c>
      <c r="C64" t="s">
        <v>108</v>
      </c>
      <c r="D64" s="39" t="s">
        <v>107</v>
      </c>
      <c r="E64" t="s">
        <v>91</v>
      </c>
      <c r="F64" t="s">
        <v>174</v>
      </c>
      <c r="G64" t="s">
        <v>178</v>
      </c>
      <c r="H64" t="s">
        <v>26</v>
      </c>
    </row>
    <row r="65" spans="2:10" x14ac:dyDescent="0.2">
      <c r="B65" s="42" t="s">
        <v>132</v>
      </c>
      <c r="C65" t="s">
        <v>173</v>
      </c>
      <c r="D65" s="39" t="s">
        <v>89</v>
      </c>
      <c r="E65" t="s">
        <v>91</v>
      </c>
      <c r="F65" s="20" t="s">
        <v>175</v>
      </c>
      <c r="G65" t="s">
        <v>178</v>
      </c>
      <c r="H65" t="s">
        <v>26</v>
      </c>
    </row>
    <row r="66" spans="2:10" x14ac:dyDescent="0.2">
      <c r="B66" s="42" t="s">
        <v>156</v>
      </c>
      <c r="C66" t="s">
        <v>153</v>
      </c>
      <c r="D66" s="39" t="s">
        <v>154</v>
      </c>
      <c r="E66" s="20" t="s">
        <v>91</v>
      </c>
      <c r="F66" s="20" t="s">
        <v>175</v>
      </c>
      <c r="G66" t="s">
        <v>178</v>
      </c>
      <c r="H66" s="20" t="s">
        <v>26</v>
      </c>
      <c r="J66" t="s">
        <v>155</v>
      </c>
    </row>
    <row r="67" spans="2:10" x14ac:dyDescent="0.2">
      <c r="B67" s="52" t="s">
        <v>151</v>
      </c>
      <c r="C67" t="s">
        <v>152</v>
      </c>
      <c r="D67" s="39" t="s">
        <v>180</v>
      </c>
      <c r="E67" s="20" t="s">
        <v>91</v>
      </c>
      <c r="F67" s="20" t="s">
        <v>176</v>
      </c>
      <c r="G67" t="s">
        <v>178</v>
      </c>
      <c r="H67" s="20" t="s">
        <v>26</v>
      </c>
    </row>
    <row r="68" spans="2:10" x14ac:dyDescent="0.2">
      <c r="B68" s="42" t="s">
        <v>147</v>
      </c>
      <c r="C68" t="s">
        <v>179</v>
      </c>
      <c r="D68" s="39" t="s">
        <v>129</v>
      </c>
      <c r="E68" t="s">
        <v>91</v>
      </c>
      <c r="F68" t="s">
        <v>177</v>
      </c>
      <c r="G68" t="s">
        <v>178</v>
      </c>
      <c r="H68" t="s">
        <v>26</v>
      </c>
    </row>
    <row r="69" spans="2:10" x14ac:dyDescent="0.2">
      <c r="B69" s="42" t="s">
        <v>164</v>
      </c>
      <c r="C69" t="s">
        <v>165</v>
      </c>
      <c r="D69" s="39" t="s">
        <v>162</v>
      </c>
      <c r="E69" t="s">
        <v>91</v>
      </c>
      <c r="F69" t="s">
        <v>177</v>
      </c>
      <c r="G69" t="s">
        <v>178</v>
      </c>
      <c r="H69" t="s">
        <v>26</v>
      </c>
    </row>
    <row r="70" spans="2:10" x14ac:dyDescent="0.2">
      <c r="B70" s="42" t="s">
        <v>163</v>
      </c>
      <c r="C70" t="s">
        <v>166</v>
      </c>
      <c r="D70" s="39" t="s">
        <v>162</v>
      </c>
      <c r="E70" t="s">
        <v>91</v>
      </c>
      <c r="F70" t="s">
        <v>177</v>
      </c>
      <c r="G70" t="s">
        <v>178</v>
      </c>
      <c r="H70" t="s">
        <v>26</v>
      </c>
    </row>
    <row r="71" spans="2:10" x14ac:dyDescent="0.2">
      <c r="B71" s="42" t="s">
        <v>167</v>
      </c>
      <c r="C71" t="s">
        <v>168</v>
      </c>
      <c r="D71" s="39" t="s">
        <v>162</v>
      </c>
      <c r="E71" t="s">
        <v>91</v>
      </c>
      <c r="F71" t="s">
        <v>177</v>
      </c>
      <c r="G71" t="s">
        <v>178</v>
      </c>
      <c r="H71" t="s">
        <v>26</v>
      </c>
    </row>
    <row r="72" spans="2:10" x14ac:dyDescent="0.2">
      <c r="B72" s="42" t="s">
        <v>150</v>
      </c>
      <c r="C72" t="s">
        <v>157</v>
      </c>
      <c r="D72" s="39" t="s">
        <v>104</v>
      </c>
      <c r="E72" t="s">
        <v>91</v>
      </c>
      <c r="F72" t="s">
        <v>177</v>
      </c>
      <c r="G72" t="s">
        <v>178</v>
      </c>
      <c r="H72" t="s">
        <v>26</v>
      </c>
    </row>
    <row r="73" spans="2:10" x14ac:dyDescent="0.2">
      <c r="B73" s="42" t="s">
        <v>149</v>
      </c>
      <c r="C73" t="s">
        <v>105</v>
      </c>
      <c r="D73" s="39" t="s">
        <v>106</v>
      </c>
      <c r="E73" t="s">
        <v>91</v>
      </c>
      <c r="F73" t="s">
        <v>177</v>
      </c>
      <c r="G73" t="s">
        <v>178</v>
      </c>
      <c r="H73" t="s">
        <v>26</v>
      </c>
    </row>
    <row r="74" spans="2:10" x14ac:dyDescent="0.2">
      <c r="D74" s="5"/>
    </row>
    <row r="75" spans="2:10" x14ac:dyDescent="0.2">
      <c r="B75" s="25" t="s">
        <v>34</v>
      </c>
      <c r="C75" s="26"/>
      <c r="D75" s="26"/>
      <c r="E75" s="26"/>
      <c r="F75" s="26"/>
      <c r="G75" s="26"/>
      <c r="H75" s="27"/>
    </row>
    <row r="76" spans="2:10" x14ac:dyDescent="0.2">
      <c r="C76" t="s">
        <v>35</v>
      </c>
    </row>
    <row r="77" spans="2:10" x14ac:dyDescent="0.2">
      <c r="C77" s="34" t="s">
        <v>36</v>
      </c>
      <c r="D77" s="39" t="s">
        <v>37</v>
      </c>
      <c r="E77" t="s">
        <v>38</v>
      </c>
    </row>
    <row r="78" spans="2:10" x14ac:dyDescent="0.2">
      <c r="C78" s="5"/>
      <c r="D78" s="5"/>
    </row>
    <row r="79" spans="2:10" x14ac:dyDescent="0.2">
      <c r="B79" s="25" t="s">
        <v>42</v>
      </c>
      <c r="C79" s="26"/>
      <c r="D79" s="26"/>
      <c r="E79" s="26"/>
      <c r="F79" s="26"/>
      <c r="G79" s="26"/>
      <c r="H79" s="27"/>
    </row>
    <row r="80" spans="2:10" x14ac:dyDescent="0.2">
      <c r="C80" t="s">
        <v>29</v>
      </c>
    </row>
    <row r="82" spans="2:8" x14ac:dyDescent="0.2">
      <c r="B82" s="25" t="s">
        <v>63</v>
      </c>
      <c r="C82" s="26"/>
      <c r="D82" s="26"/>
      <c r="E82" s="26"/>
      <c r="F82" s="26"/>
      <c r="G82" s="26"/>
      <c r="H82" s="27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</vt:lpstr>
      <vt:lpstr>Setting_Ni_Supply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pauliuk</dc:creator>
  <cp:lastModifiedBy>Eric Young</cp:lastModifiedBy>
  <cp:revision>31</cp:revision>
  <dcterms:created xsi:type="dcterms:W3CDTF">2013-10-21T19:20:02Z</dcterms:created>
  <dcterms:modified xsi:type="dcterms:W3CDTF">2021-04-27T07:39:15Z</dcterms:modified>
  <dc:language>de-DE</dc:language>
</cp:coreProperties>
</file>