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D:\UNIVALLE\GESTION 1-2025 ISI\PROY.DE SIST.II\I-25-APP-FARMACIA\2025.05.02 BACKLOG\"/>
    </mc:Choice>
  </mc:AlternateContent>
  <xr:revisionPtr revIDLastSave="0" documentId="13_ncr:1_{574FE19A-9D64-4014-92C0-FE7453341FBF}" xr6:coauthVersionLast="47" xr6:coauthVersionMax="47" xr10:uidLastSave="{00000000-0000-0000-0000-000000000000}"/>
  <bookViews>
    <workbookView xWindow="-108" yWindow="-108" windowWidth="23256" windowHeight="12456" xr2:uid="{00000000-000D-0000-FFFF-FFFF00000000}"/>
  </bookViews>
  <sheets>
    <sheet name="Hoja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79" i="1" l="1"/>
  <c r="H373" i="1"/>
  <c r="H367" i="1"/>
  <c r="H361" i="1"/>
  <c r="H355" i="1"/>
  <c r="H348" i="1"/>
  <c r="H339" i="1"/>
  <c r="H332" i="1"/>
  <c r="H327" i="1"/>
  <c r="H320" i="1"/>
  <c r="H314" i="1"/>
  <c r="H299" i="1"/>
  <c r="H307" i="1"/>
  <c r="H118" i="1"/>
  <c r="H23" i="1"/>
  <c r="H22" i="1"/>
  <c r="H21" i="1"/>
  <c r="H20" i="1"/>
  <c r="H19" i="1"/>
  <c r="H18" i="1"/>
  <c r="H17" i="1"/>
  <c r="H16" i="1"/>
  <c r="H15" i="1"/>
  <c r="H6" i="1"/>
  <c r="H14" i="1"/>
  <c r="H13" i="1"/>
  <c r="H12" i="1"/>
  <c r="H11" i="1"/>
  <c r="H10" i="1"/>
  <c r="H9" i="1"/>
  <c r="H8" i="1"/>
  <c r="H7" i="1"/>
  <c r="H41" i="1"/>
  <c r="H50" i="1"/>
  <c r="H57" i="1"/>
  <c r="H64" i="1"/>
  <c r="H72" i="1"/>
  <c r="H78" i="1"/>
  <c r="H111" i="1"/>
  <c r="H126" i="1"/>
  <c r="H134" i="1"/>
  <c r="H142" i="1"/>
  <c r="H148" i="1"/>
  <c r="H156" i="1"/>
  <c r="H186" i="1"/>
  <c r="H192" i="1"/>
  <c r="H198" i="1"/>
  <c r="H204" i="1"/>
  <c r="H209" i="1"/>
  <c r="H214" i="1"/>
  <c r="H221" i="1"/>
  <c r="H228" i="1"/>
  <c r="H234" i="1"/>
  <c r="H241" i="1"/>
  <c r="H247" i="1"/>
  <c r="H253" i="1"/>
  <c r="H259" i="1"/>
  <c r="H265" i="1"/>
  <c r="H277" i="1"/>
  <c r="H291" i="1"/>
  <c r="H284" i="1"/>
  <c r="H32" i="1"/>
  <c r="H24" i="1"/>
  <c r="H180" i="1"/>
  <c r="H172" i="1"/>
  <c r="H164" i="1"/>
  <c r="H104" i="1"/>
  <c r="H96" i="1"/>
  <c r="H87" i="1"/>
</calcChain>
</file>

<file path=xl/sharedStrings.xml><?xml version="1.0" encoding="utf-8"?>
<sst xmlns="http://schemas.openxmlformats.org/spreadsheetml/2006/main" count="1271" uniqueCount="865">
  <si>
    <t>Proyecto:</t>
  </si>
  <si>
    <t>SISTEMA DE GESTION PARA FARMACIA</t>
  </si>
  <si>
    <t>No.</t>
  </si>
  <si>
    <t>RESPONSABLE</t>
  </si>
  <si>
    <t>ROL</t>
  </si>
  <si>
    <t>PRIMER SPRINT</t>
  </si>
  <si>
    <t>Heredia Saravia Edwin</t>
  </si>
  <si>
    <t>Coordinador, Desarrollador FullStack, Git Master, DB Master, QA</t>
  </si>
  <si>
    <t>EPIC 1:</t>
  </si>
  <si>
    <t>Gestión de Productos</t>
  </si>
  <si>
    <t>DESCRIPCIÓN:</t>
  </si>
  <si>
    <t>PRIORIDAD</t>
  </si>
  <si>
    <t>HISTORY POINTS</t>
  </si>
  <si>
    <t>RESPONSIBLE</t>
  </si>
  <si>
    <t>CARGO/ROL</t>
  </si>
  <si>
    <t>OBSERVACIONES</t>
  </si>
  <si>
    <t>% AVANCE</t>
  </si>
  <si>
    <t>USER STORIES 1:</t>
  </si>
  <si>
    <t>Alta</t>
  </si>
  <si>
    <t>Task U1.1:</t>
  </si>
  <si>
    <t>Diseñar modelo de datos del producto (nombre, descripción, precio, stock, proveedor, vencimiento, imagen).</t>
  </si>
  <si>
    <t>Task U1.2:</t>
  </si>
  <si>
    <t>Crear formulario en Flutter para ingreso de productos.</t>
  </si>
  <si>
    <t>Task U1.3:</t>
  </si>
  <si>
    <t>Agregar validaciones de campos obligatorios.</t>
  </si>
  <si>
    <t>Task U1.4:</t>
  </si>
  <si>
    <t>Subir imagen desde URL o archivo.</t>
  </si>
  <si>
    <t>Task U1.5:</t>
  </si>
  <si>
    <t>Conectar el formulario con Firebase (Firestore).</t>
  </si>
  <si>
    <t>Task U1.6:</t>
  </si>
  <si>
    <t>Mostrar notificación de éxito o error tras el registro.</t>
  </si>
  <si>
    <t>Task U1.7:</t>
  </si>
  <si>
    <t>Actualizar la vista del inventario tras nuevo registro.</t>
  </si>
  <si>
    <t>Task U1.8:</t>
  </si>
  <si>
    <t>Test unitarios y pruebas funcionales.</t>
  </si>
  <si>
    <t>USER STORIES 2:</t>
  </si>
  <si>
    <t>Como administrador, quiero actualizar los datos de un producto ya registrado para reflejar cambios en stock, precios o información de proveedor.</t>
  </si>
  <si>
    <t>Task U2.1:</t>
  </si>
  <si>
    <t>Diseñar interfaz de edición de producto reutilizando o extendiendo la vista de formulario de registro.</t>
  </si>
  <si>
    <t>Task U2.2:</t>
  </si>
  <si>
    <t>Prellenar campos con datos actuales del producto desde Firebase.</t>
  </si>
  <si>
    <t>Task U2.3:</t>
  </si>
  <si>
    <t>Task U2.4:</t>
  </si>
  <si>
    <t>Validar campos modificados antes de guardar cambios.</t>
  </si>
  <si>
    <t>Task U2.5:</t>
  </si>
  <si>
    <t>Actualizar el registro del producto en Firebase (update por ID).</t>
  </si>
  <si>
    <t>Task U2.6:</t>
  </si>
  <si>
    <t>Mostrar mensaje de éxito o error al guardar.</t>
  </si>
  <si>
    <t>Task U2.7:</t>
  </si>
  <si>
    <t>Actualizar la lista visual del inventario tras la edición.</t>
  </si>
  <si>
    <t>Task U2.8:</t>
  </si>
  <si>
    <t>Probar casos como: stock nulo, proveedor vacío o cambios cancelados.</t>
  </si>
  <si>
    <t>USER STORIES 3:</t>
  </si>
  <si>
    <t>Como administrador, quiero eliminar productos obsoletos o duplicados del inventario para evitar errores en ventas y reportes.</t>
  </si>
  <si>
    <t>Media</t>
  </si>
  <si>
    <t>Task U3.1:</t>
  </si>
  <si>
    <t>Añadir botón de eliminación en la tarjeta o listado de productos.</t>
  </si>
  <si>
    <t>Task U3.2:</t>
  </si>
  <si>
    <t>Solicitar confirmación al usuario antes de eliminar (diálogo modal de "¿Está seguro?").</t>
  </si>
  <si>
    <t>Task U3.3:</t>
  </si>
  <si>
    <t>Implementar función deleteProductByID() que borre correctamente de Firebase.</t>
  </si>
  <si>
    <t>Task U3.4:</t>
  </si>
  <si>
    <t>Eliminar referencias relacionadas al producto (si aplica, por ejemplo, del carrito de venta).</t>
  </si>
  <si>
    <t>Task U3.5:</t>
  </si>
  <si>
    <t>Actualizar la lista en pantalla después de la eliminación sin recargar toda la vista.</t>
  </si>
  <si>
    <t>Task U3.6:</t>
  </si>
  <si>
    <t>Mostrar mensaje de confirmación o error en caso de fallo (toast/snackbar).</t>
  </si>
  <si>
    <t>Task U3.7:</t>
  </si>
  <si>
    <t>Probar casos límite: producto ya eliminado, conexión fallida, intento duplicado, etc.</t>
  </si>
  <si>
    <t>USER STORIES 4:</t>
  </si>
  <si>
    <t>Como administrador, quiero buscar productos por nombre con filtro dinámico para encontrarlos de forma rápida y eficiente.</t>
  </si>
  <si>
    <t>Task U4.1:</t>
  </si>
  <si>
    <t>Diseñar el campo de búsqueda en la interfaz con estilo responsivo y placeholder indicativo ("Buscar por nombre…").</t>
  </si>
  <si>
    <t>Task U4.2:</t>
  </si>
  <si>
    <t>Implementar el controlador onChanged para capturar la entrada del usuario y aplicar filtrado en tiempo real.</t>
  </si>
  <si>
    <t>Task U4.3:</t>
  </si>
  <si>
    <t>Aplicar lógica de filtrado en la lista de productos con función .where() sobre el listado obtenido desde Firebase.</t>
  </si>
  <si>
    <t>Task U4.4:</t>
  </si>
  <si>
    <t>Evitar errores por mayúsculas/minúsculas usando .toLowerCase() en la comparación.</t>
  </si>
  <si>
    <t>Task U4.5:</t>
  </si>
  <si>
    <t>Optimizar rendimiento para búsquedas con más de 50 registros (paginación o debounce si es necesario).</t>
  </si>
  <si>
    <t>Task U4.6:</t>
  </si>
  <si>
    <t>Validar comportamiento con entradas vacías, sin resultados o caracteres especiales.</t>
  </si>
  <si>
    <t>Task U4.7:</t>
  </si>
  <si>
    <t>Mostrar mensaje o ícono si no se encuentran coincidencias.</t>
  </si>
  <si>
    <t>Task U4.8:</t>
  </si>
  <si>
    <t>Realizar pruebas funcionales de búsqueda en dispositivos de diferentes tamaños.</t>
  </si>
  <si>
    <t>EPIC 2:</t>
  </si>
  <si>
    <t>Visualización y Consulta del Inventario</t>
  </si>
  <si>
    <t>USER STORIES 5:</t>
  </si>
  <si>
    <t>Como administrador, quiero visualizar una lista de productos con su imagen, precio y stock para tener una vista rápida del inventario.</t>
  </si>
  <si>
    <t>USER STORIES 6:</t>
  </si>
  <si>
    <t>Como administrador, quiero buscar productos por nombre con entrada dinámica para encontrarlos sin necesidad de desplazamiento manual.</t>
  </si>
  <si>
    <t>USER STORIES 7:</t>
  </si>
  <si>
    <t>Como administrador, quiero que los datos del inventario se almacenen en Firebase para asegurar persistencia y acceso desde múltiples dispositivos.</t>
  </si>
  <si>
    <t>EPIC 3:</t>
  </si>
  <si>
    <t>Gestión de Ventas</t>
  </si>
  <si>
    <t>USER STORIES 8:</t>
  </si>
  <si>
    <t>Como administrador, quiero registrar ventas con subtotales y totales automáticos para agilizar el proceso de venta.</t>
  </si>
  <si>
    <t>USER STORIES 9:</t>
  </si>
  <si>
    <t>Como administrador, quiero visualizar un historial de ventas filtrado por fecha para hacer seguimiento de la actividad comercial.</t>
  </si>
  <si>
    <t>USER STORIES 10:</t>
  </si>
  <si>
    <t>Como administrador, quiero tener un dashboard con resumen de ventas por día y mes para analizar el rendimiento de la farmacia.</t>
  </si>
  <si>
    <t>EPIC 4:</t>
  </si>
  <si>
    <t>Notificaciones y Vencimientos</t>
  </si>
  <si>
    <t>USER STORIES 11:</t>
  </si>
  <si>
    <t>USER STORIES 12:</t>
  </si>
  <si>
    <t>EPIC 5:</t>
  </si>
  <si>
    <t>Gestión de Estantes</t>
  </si>
  <si>
    <t>USER STORIES 13:</t>
  </si>
  <si>
    <t>Como administrador, quiero registrar estantes con nombre y descripción para organizar el inventario.</t>
  </si>
  <si>
    <t>USER STORIES 14:</t>
  </si>
  <si>
    <t>Como administrador, quiero asignar productos a estantes específicos para facilitar su localización.</t>
  </si>
  <si>
    <t>EPIC 6:</t>
  </si>
  <si>
    <t>Experiencia de Usuario (UI/UX)</t>
  </si>
  <si>
    <t>USER STORIES 15:</t>
  </si>
  <si>
    <t>Diseñar e implementar un módulo que permita al administrador registrar, modificar, eliminar y consultar productos farmacéuticos, gestionando atributos esenciales como nombre, descripción, imagen, stock, precio, proveedor, fecha de vencimiento y ubicación en estante. Este módulo será la base del control de inventario de la aplicación.</t>
  </si>
  <si>
    <t>Como administrador, quiero registrar un producto farmacéutico  con todos sus datos obligatorios (nombre, descripción, precio, stock, proveedor, vencimiento, imagen), para tener un inventario preciso desde el inicio del uso del sistema.</t>
  </si>
  <si>
    <t>Como administrador, quiero subir imágenes desde cámara, galería o mediante URL para cada producto, para asegurar una visualización adecuada y confiable del inventario.</t>
  </si>
  <si>
    <t>Como administrador, quiero validar y recortar las imágenes antes de subirlas, para garantizar formato y proporción adecuados.</t>
  </si>
  <si>
    <t>Como administrador, quiero visualizar indicadores visuales sobre el estado de vencimiento del producto para identificar rápidamente si están por caducar.</t>
  </si>
  <si>
    <t>Como administrador, quiero ver productos organizados por estante para facilitar su localización física y digital.</t>
  </si>
  <si>
    <t>Como administrador, quiero recibir alertas visuales o mensajes al editar un producto que está vencido o próximo a vencer.</t>
  </si>
  <si>
    <t>Como administrador, quiero poder actualizar la imagen de un producto ya registrado desde archivo o URL.</t>
  </si>
  <si>
    <t>Diseñar e implementar funcionalidades que permitan al administrador visualizar eficientemente los productos registrados, con sus atributos clave, filtrar dinámicamente, consultar en detalle, identificar productos vencidos o próximos a vencer y almacenarlos en Firebase para garantizar persistencia, trazabilidad y acceso multi-dispositivo.</t>
  </si>
  <si>
    <t>Como administrador, quiero filtrar los productos por descripción o laboratorio para mejorar la búsqueda rápida de medicamentos.</t>
  </si>
  <si>
    <t>Como administrador, quiero identificar visualmente productos vencidos o próximos a vencer en el inventario para evitar su venta.</t>
  </si>
  <si>
    <t>Como administrador, quiero acceder a una vista detallada de cada producto para verificar su información completa.</t>
  </si>
  <si>
    <t>Como administrador, quiero que al visualizar el detalle de un producto, se muestre un mensaje contextual si está vencido o cerca de caducar.</t>
  </si>
  <si>
    <t>Como administrador, quiero visualizar el nombre del estante al que pertenece cada producto en su detalle para localizarlo fácilmente.</t>
  </si>
  <si>
    <t>Como administrador, quiero que el inventario se actualice automáticamente luego de registrar una venta, para mantener los datos sincronizados.</t>
  </si>
  <si>
    <t>Como administrador, quiero que los productos se puedan agregar a una venta directamente desde el inventario para facilitar el flujo de ventas.</t>
  </si>
  <si>
    <t>USER STORIES 16:</t>
  </si>
  <si>
    <t>USER STORIES 17:</t>
  </si>
  <si>
    <t>USER STORIES 18:</t>
  </si>
  <si>
    <t>USER STORIES 19:</t>
  </si>
  <si>
    <t>USER STORIES 20:</t>
  </si>
  <si>
    <t>USER STORIES 21:</t>
  </si>
  <si>
    <t>USER STORIES 22:</t>
  </si>
  <si>
    <t>USER STORIES 23:</t>
  </si>
  <si>
    <t>Diseñar e implementar funcionalidades que permitan registrar ventas de productos farmacéuticos con subtotal y total automático, almacenar la fecha y hora de cada venta consultar el historial de ventas con filtros por fecha, y visualizar estadísticas por día y mes en un dashboard visual. Esto permite control comercial, trazabilidad y análisis de desempeño.</t>
  </si>
  <si>
    <t>USER STORIES 24:</t>
  </si>
  <si>
    <t>USER STORIES 25:</t>
  </si>
  <si>
    <t>USER STORIES 26:</t>
  </si>
  <si>
    <t>USER STORIES 27:</t>
  </si>
  <si>
    <t>USER STORIES 28:</t>
  </si>
  <si>
    <t>USER STORIES 29:</t>
  </si>
  <si>
    <t>Como administrador, quiero asignar un código único y personalizado a cada orden para facilitar su identificación y trazabilidad.</t>
  </si>
  <si>
    <t>Como administrador, quiero consultar el detalle de cada orden con desglose de productos, cantidad, precio unitario y subtotales.</t>
  </si>
  <si>
    <t>Como administrador, quiero visualizar imágenes de los productos vendidos dentro de cada orden para facilitar su identificación.</t>
  </si>
  <si>
    <t>Como administrador, quiero poder tocar un producto dentro del detalle de la venta y ver su información completa en la vista de producto.</t>
  </si>
  <si>
    <t>Como administrador, quiero que el sistema muestre el número de productos vendidos por día directamente en el calendario.</t>
  </si>
  <si>
    <t>Como administrador, quiero refrescar el historial de ventas manualmente para verificar si hubo nuevas ventas desde otro dispositivo.</t>
  </si>
  <si>
    <t>USER STORIES 30:</t>
  </si>
  <si>
    <t>USER STORIES 31:</t>
  </si>
  <si>
    <t>Diseñar e implementar un módulo que permita al sistema generar alertas automáticas sobre productos próximos a vencer (a 0, 30, 60 y 90 días) visualizar un resumen por estantes, acceder a vistas detalladas con filtros y buscador, y resaltar visualmente los productos mediante un sistema de colores según urgencia. Esta funcionalidad permitirá a la farmacia anticiparse a pérdidas económicas por caducidad y optimizar la rotación del stock.</t>
  </si>
  <si>
    <t>Como administrador, quiero recibir notificaciones automáticas sobre productos que vencen en 0, 30, 60 o 90 días, para decidir acciones oportunas.</t>
  </si>
  <si>
    <t>Como administrador, quiero que los productos próximos a vencer se resalten por color (rojo, naranja, verde), para identificarlos rápidamente en la lista.</t>
  </si>
  <si>
    <t>USER STORIES 32:</t>
  </si>
  <si>
    <t>USER STORIES 33:</t>
  </si>
  <si>
    <t>USER STORIES 34:</t>
  </si>
  <si>
    <t>USER STORIES 35:</t>
  </si>
  <si>
    <t>USER STORIES 36:</t>
  </si>
  <si>
    <t>USER STORIES 37:</t>
  </si>
  <si>
    <t>Como administrador, quiero visualizar cuántos productos por estante están vencidos o próximos a vencer para tomar decisiones localizadas.</t>
  </si>
  <si>
    <t>Como administrador, quiero tocar una notificación y ver los productos afectados agrupados por estante para analizar el impacto.</t>
  </si>
  <si>
    <t>Como administrador, quiero contar con una vista detallada por estante con nombre, proveedor, cantidad y fecha de vencimiento de cada producto.</t>
  </si>
  <si>
    <t>Como administrador, quiero buscar productos próximos a vencer por nombre, descripción o proveedor para filtrar fácilmente.</t>
  </si>
  <si>
    <t>Como administrador, quiero ver un resumen gráfico o visual de categorías de vencimiento desde la pantalla de inicio.</t>
  </si>
  <si>
    <t>Como administrador, quiero actualizar manualmente la información de vencimientos para asegurar que los datos estén sincronizados.</t>
  </si>
  <si>
    <t>Task U32.1:</t>
  </si>
  <si>
    <t>Task U32.2:</t>
  </si>
  <si>
    <t>Task U32.3:</t>
  </si>
  <si>
    <t>Task U37.3:</t>
  </si>
  <si>
    <t>Task U37.1:</t>
  </si>
  <si>
    <t>Task U37.2:</t>
  </si>
  <si>
    <t>USER STORIES 38:</t>
  </si>
  <si>
    <t>USER STORIES 39:</t>
  </si>
  <si>
    <t>Diseñar e implementar un módulo que permita al administrador crear, editar, eliminar y visualizar estantes, asignar productos farmacéuticos a estantes específicos y consultar los productos que contiene cada estante. Esto facilita la organización del inventario tanto física como digitalmente, mejorando su localización, seguimiento y control.</t>
  </si>
  <si>
    <t>USER STORIES 40:</t>
  </si>
  <si>
    <t>USER STORIES 41:</t>
  </si>
  <si>
    <t>USER STORIES 42:</t>
  </si>
  <si>
    <t>USER STORIES 43:</t>
  </si>
  <si>
    <t>USER STORIES 44:</t>
  </si>
  <si>
    <t>USER STORIES 45:</t>
  </si>
  <si>
    <t>USER STORIES 46:</t>
  </si>
  <si>
    <t>USER STORIES 47:</t>
  </si>
  <si>
    <t>Diseñar e implementar elementos visuales, de navegación y permisos que contribuyan a una experiencia intuitiva, profesional y alineada a la identidad institucional, garantizando fluidez, estética y accesibilidad desde el inicio del uso de la aplicación.</t>
  </si>
  <si>
    <t>USER STORIES 48:</t>
  </si>
  <si>
    <t>USER STORIES 49:</t>
  </si>
  <si>
    <t>USER STORIES 50:</t>
  </si>
  <si>
    <t>USER STORIES 51:</t>
  </si>
  <si>
    <t>Como administrador, quiero visualizar un splash screen de bienvenida con logotipo institucional para introducir al sistema.</t>
  </si>
  <si>
    <t>Como usuario, quiero que el splash screen tenga un fondo blanco y elementos animados para dar una bienvenida profesional.</t>
  </si>
  <si>
    <t>Como usuario, quiero que la app cargue automáticamente la vista de inicio tras unos segundos sin interacción</t>
  </si>
  <si>
    <t>Como administrador, quiero que la imagen del splash se configure de forma nativa en Android para mayor rendimiento visual</t>
  </si>
  <si>
    <t>USER STORIES 52:</t>
  </si>
  <si>
    <t>USER STORIES 53:</t>
  </si>
  <si>
    <t>Como administrador, quiero definir permisos de cámara y galería para capturar imágenes desde el sistema</t>
  </si>
  <si>
    <t>Como administrador, quiero configurar los metadatos e íconos institucionales para que la app represente la identidad visual</t>
  </si>
  <si>
    <t>Como usuario, quiero que al tomar fotos desde la app, se manejen adecuadamente los permisos y rutas temporales</t>
  </si>
  <si>
    <t>Completado funcionalmente</t>
  </si>
  <si>
    <t>Implementado (ProductModel)</t>
  </si>
  <si>
    <t>Implementado (AddProductView)</t>
  </si>
  <si>
    <t>Implementado (Form + validator)</t>
  </si>
  <si>
    <t>Implementado (Dropdown + ImagePicker + Cloudinary)</t>
  </si>
  <si>
    <t>Implementado (FirebaseProductService.addProduct())</t>
  </si>
  <si>
    <t>Implementado (ScaffoldMessenger.of(context).showSnackBar)</t>
  </si>
  <si>
    <t>Implementado (Navigator.pop(context, true) + Refresh)</t>
  </si>
  <si>
    <t>Implementado</t>
  </si>
  <si>
    <t>Editar producto funciona con validación, UI moderna y actualización en tiempo real.</t>
  </si>
  <si>
    <t>Implementado (EditProductView)</t>
  </si>
  <si>
    <t>Implementado (uso de TextEditingController con valores del producto)</t>
  </si>
  <si>
    <t>Habilitar edición solo para campos permitidos (nombre, stock, precio, proveedor).</t>
  </si>
  <si>
    <t>Implementado (FirebaseProductService.updateProduct())</t>
  </si>
  <si>
    <t>Implementado (ScaffoldMessenger)</t>
  </si>
  <si>
    <t>Implementado (then((_) =&gt; _refreshProducts()))</t>
  </si>
  <si>
    <t>Implementado (IconButton(Icons.delete) en ProductManageView)</t>
  </si>
  <si>
    <t>Se implementa la eliminación con confirmación, actualización dinámica y feedback visual.</t>
  </si>
  <si>
    <t>Implementado (showDialog&lt;bool&gt;)</t>
  </si>
  <si>
    <t>Implementado (FirebaseProductService.deleteProduct())</t>
  </si>
  <si>
    <t>Implementado (_refreshProducts() tras Navigator.pop)</t>
  </si>
  <si>
    <t>Implementado (SnackBar(...))</t>
  </si>
  <si>
    <t>Implementado con entrada dinámica, filtrado eficiente y mensajes para casos sin coincidencias.</t>
  </si>
  <si>
    <t>Implementado (TextField con hintText)</t>
  </si>
  <si>
    <t>Implementado (_searchController.addListener(_applySearch))</t>
  </si>
  <si>
    <t>Implementado (_products.where(...))</t>
  </si>
  <si>
    <t>Implementado (.toLowerCase().contains(...))</t>
  </si>
  <si>
    <t>Implementado (se muestra mensaje si no hay coincidencias)</t>
  </si>
  <si>
    <t>Implementado ('No se encontraron coincidencias')</t>
  </si>
  <si>
    <t>Task U5.1:</t>
  </si>
  <si>
    <t>Task U5.2:</t>
  </si>
  <si>
    <t>Task U5.3:</t>
  </si>
  <si>
    <t>Task U5.4:</t>
  </si>
  <si>
    <t>Task U5.5:</t>
  </si>
  <si>
    <t>Task U5.6:</t>
  </si>
  <si>
    <t>Task U5.7:</t>
  </si>
  <si>
    <t>Task U5.8:</t>
  </si>
  <si>
    <t>Implementado con soporte completo para URL, cámara y galería. Cloudinary permite asegurar accesibilidad externa y escalabilidad. Validaciones robustas.</t>
  </si>
  <si>
    <t>Subir imagen desde archivo (galería)</t>
  </si>
  <si>
    <t>Subir imagen desde cámara</t>
  </si>
  <si>
    <t>Ingresar URL manual para imagen</t>
  </si>
  <si>
    <t>Mostrar vista previa de imagen seleccionada o por URL</t>
  </si>
  <si>
    <t>Validar que la imagen seleccionada exista antes de continuar</t>
  </si>
  <si>
    <t>Usar image_cropper para recorte cuadrado</t>
  </si>
  <si>
    <t>Subir a servidor Cloudinary y almacenar URL pública</t>
  </si>
  <si>
    <t>Mostrar mensajes de error o éxito en la carga o selección de imagen</t>
  </si>
  <si>
    <t>Implementado con ImagePicker</t>
  </si>
  <si>
    <t>Implementado con permisos y cámara trasera</t>
  </si>
  <si>
    <t>Implementado (modo 'URL')</t>
  </si>
  <si>
    <t>Image.file() e Image.network()</t>
  </si>
  <si>
    <t>File.exists()</t>
  </si>
  <si>
    <t>Implementado (aspectRatio 1:1)</t>
  </si>
  <si>
    <t>Implementado (CloudinaryService.uploadImage())</t>
  </si>
  <si>
    <t>Con SnackBar informativos</t>
  </si>
  <si>
    <t>Se garantiza un formato cuadrado uniforme con image_cropper, mejora la presentación visual del inventario y evita errores. La validación previa asegura robustez en el proceso.</t>
  </si>
  <si>
    <t>Task U6.1:</t>
  </si>
  <si>
    <t>Task U6.2:</t>
  </si>
  <si>
    <t>Task U6.3:</t>
  </si>
  <si>
    <t>Task U6.4:</t>
  </si>
  <si>
    <t>Task U6.5:</t>
  </si>
  <si>
    <t>Task U6.6:</t>
  </si>
  <si>
    <t xml:space="preserve">	Recortar imagen con image_cropper antes de subirla</t>
  </si>
  <si>
    <t>Validar existencia del archivo seleccionado antes de procesarlo</t>
  </si>
  <si>
    <t>Implementado con File(path).existsSync()</t>
  </si>
  <si>
    <t>Mostrar error si no se elige imagen válida o si ocurre un fallo de recorte</t>
  </si>
  <si>
    <t>Implementado con SnackBar</t>
  </si>
  <si>
    <t>Asegurar proporción cuadrada mediante aspectRatio: CropAspectRatio(ratioX: 1, ratioY: 1)</t>
  </si>
  <si>
    <t>Subir únicamente imágenes recortadas (no originales)</t>
  </si>
  <si>
    <t>Confirmado: se sube la imagen retornada por ImageCropper</t>
  </si>
  <si>
    <t>Previsualización del resultado recortado antes del registro</t>
  </si>
  <si>
    <t>Image.file() con imagen final</t>
  </si>
  <si>
    <t>Implementados indicadores visuales con colores dinámicos según vencimiento:
Rojo (vencido o 0 días),
Naranja (≤ 60 días),
Verde (&gt; 90 días).
Mejora la eficiencia visual y acción preventiva del administrador.</t>
  </si>
  <si>
    <t>Task U7.1:</t>
  </si>
  <si>
    <t>Task U7.2:</t>
  </si>
  <si>
    <t>Task U7.3:</t>
  </si>
  <si>
    <t>Task U7.4:</t>
  </si>
  <si>
    <t>Task U7.5:</t>
  </si>
  <si>
    <t>Task U7.6:</t>
  </si>
  <si>
    <t>Calcular los días restantes entre la fecha actual y vencimiento para cada producto</t>
  </si>
  <si>
    <t>Mostrar colores de alerta según el tiempo restante (rojo, naranja, verde)</t>
  </si>
  <si>
    <t>Incluir íconos o etiquetas visuales en la tarjeta o lista de productos</t>
  </si>
  <si>
    <t>Icono o texto de “Próximo a vencer” mostrado en UI</t>
  </si>
  <si>
    <t>Resaltar productos vencidos en rojo con fecha de vencimiento superada</t>
  </si>
  <si>
    <t>Aplicado</t>
  </si>
  <si>
    <t>Mostrar leyenda visual del color en la vista de inventario</t>
  </si>
  <si>
    <t>Tooltips y etiquetas visibles en interfaz</t>
  </si>
  <si>
    <t>Refrescar automáticamente los colores en la lista al actualizar productos</t>
  </si>
  <si>
    <t>La vista de inventario se actualiza dinámicamente tras edición o registro</t>
  </si>
  <si>
    <t>Task U8.1:</t>
  </si>
  <si>
    <t>Task U8.2:</t>
  </si>
  <si>
    <t>Task U8.3:</t>
  </si>
  <si>
    <t>Task U8.4:</t>
  </si>
  <si>
    <t>Task U8.5:</t>
  </si>
  <si>
    <t>Task U8.6:</t>
  </si>
  <si>
    <t>Task U8.7:</t>
  </si>
  <si>
    <t>Modelar la relación entre productos y estantes (asignación uno a muchos)</t>
  </si>
  <si>
    <t>Crear interfaz ShelfManageView con acceso a productos asignados</t>
  </si>
  <si>
    <t>Mostrar lista de productos asignados al hacer clic en un estante (DetailShelfView)</t>
  </si>
  <si>
    <t>Permitir filtro por estante desde la vista de inventario general</t>
  </si>
  <si>
    <t>Mostrar nombre del estante en cada tarjeta de producto</t>
  </si>
  <si>
    <t>Actualizar asignación de producto a estante desde la vista assign_products_to_shelf_view.dart</t>
  </si>
  <si>
    <t>Refrescar listas dinámicamente al cambiar de estante o editar productos</t>
  </si>
  <si>
    <t>Se visualizan productos organizados por estante, tanto desde el módulo de gestión de estantes como en inventario. Mejora la ubicación física de productos y evita confusión logística.</t>
  </si>
  <si>
    <t>Task U9.1:</t>
  </si>
  <si>
    <t>Task U9.2:</t>
  </si>
  <si>
    <t>Task U9.3:</t>
  </si>
  <si>
    <t>Task U9.4:</t>
  </si>
  <si>
    <t>Task U9.5:</t>
  </si>
  <si>
    <t>El sistema alerta visualmente al editar productos vencidos o próximos a vencer, mediante colores y mensajes dinámicos. Mejora la prevención de errores en productos expirados.</t>
  </si>
  <si>
    <t>Evaluar la fecha de vencimiento al abrir el formulario de edición de producto</t>
  </si>
  <si>
    <t>Mostrar alerta tipo SnackBar o Banner si el producto está vencido</t>
  </si>
  <si>
    <t>Mostrar advertencia en color (rojo para vencido, naranja para próximo a vencer)</t>
  </si>
  <si>
    <t>Validar si faltan 0, 30, 60 o 90 días y mostrar mensajes personalizados</t>
  </si>
  <si>
    <t>Deshabilitar edición de fecha de vencimiento si ya venció (opcional según política de farmacia)</t>
  </si>
  <si>
    <t>El sistema permite reemplazo de imagen mediante selector de archivo, cámara o URL. Se conserva la imagen anterior si no se cambia.</t>
  </si>
  <si>
    <t>Task U10.1:</t>
  </si>
  <si>
    <t>Task U10.2:</t>
  </si>
  <si>
    <t>Task U10.3:</t>
  </si>
  <si>
    <t>Task U10.4:</t>
  </si>
  <si>
    <t>Task U10.5:</t>
  </si>
  <si>
    <t>Task U10.6:</t>
  </si>
  <si>
    <t>Reutilizar la vista de registro de producto para la edición, incluyendo el campo de imagen</t>
  </si>
  <si>
    <t>Prellenar el campo de imagen con la URL actual almacenada</t>
  </si>
  <si>
    <t>Permitir reemplazar imagen desde galería, cámara o insertar URL</t>
  </si>
  <si>
    <t>Validar nueva imagen antes de guardar (formato, resolución mínima)</t>
  </si>
  <si>
    <t>Subir nueva imagen a Cloudinary o mantener URL existente si no se actualiza</t>
  </si>
  <si>
    <t>Mostrar notificación de éxito/error tras actualizar imagen</t>
  </si>
  <si>
    <t>Task U11.1:</t>
  </si>
  <si>
    <t>Task U11.2:</t>
  </si>
  <si>
    <t>Task U11.3:</t>
  </si>
  <si>
    <t>Task U11.4:</t>
  </si>
  <si>
    <t>Task U11.5:</t>
  </si>
  <si>
    <t>Task U11.6:</t>
  </si>
  <si>
    <t>Task U11.7:</t>
  </si>
  <si>
    <t>Task U11.8:</t>
  </si>
  <si>
    <t>Crear vista InventoryView con listado de productos y scroll dinámico</t>
  </si>
  <si>
    <t>Mostrar imagen, nombre, descripción, precio y stock en cada tarjeta (ProductCard)</t>
  </si>
  <si>
    <t>Estilizar tarjetas con íconos, sombreado, formato responsivo y legibilidad</t>
  </si>
  <si>
    <t>Incluir botón para ver detalles del producto (DetailProductView)</t>
  </si>
  <si>
    <t>Indicar visualmente si un producto está vencido o activo (color, texto, íconos)</t>
  </si>
  <si>
    <t>Actualizar visualización tras venta o edición (integrado con Firebase)</t>
  </si>
  <si>
    <t>Incluir búsqueda y filtro dinámico en la parte superior</t>
  </si>
  <si>
    <t>Activar RefreshIndicator para recargar la lista manualmente</t>
  </si>
  <si>
    <t>La vista de inventario permite consultar rápidamente los productos disponibles, vencidos, sus imágenes, precios y stock. Está optimizada para usabilidad y claridad visual.</t>
  </si>
  <si>
    <t>Diseñar campo de búsqueda con placeholder e ícono (TextField en la parte superior)</t>
  </si>
  <si>
    <t>Implementar onChanged usando TextEditingController para búsqueda en tiempo real</t>
  </si>
  <si>
    <t>Filtrar la lista con función .where() aplicando toLowerCase() para evitar errores de mayúscula</t>
  </si>
  <si>
    <t>Permitir búsqueda no solo por nombre, sino también descripción y proveedor</t>
  </si>
  <si>
    <t>Mostrar mensaje si no hay coincidencias ("No se encontraron coincidencias")</t>
  </si>
  <si>
    <t>Verificar que búsqueda no afecte las demás funcionalidades (agregado al carrito, stock, etc.)</t>
  </si>
  <si>
    <t>Probar comportamiento con cadenas vacías y entradas con caracteres especiales</t>
  </si>
  <si>
    <t>Validado</t>
  </si>
  <si>
    <t>La búsqueda dinámica es fluida, responsiva y eficiente. Permite encontrar productos sin necesidad de navegar manualmente por la lista.</t>
  </si>
  <si>
    <t>Task U12.1:</t>
  </si>
  <si>
    <t>Task U12.2:</t>
  </si>
  <si>
    <t>Task U12.3:</t>
  </si>
  <si>
    <t>Task U12.4:</t>
  </si>
  <si>
    <t>Task U12.5:</t>
  </si>
  <si>
    <t>Task U12.6:</t>
  </si>
  <si>
    <t>Task U12.7:</t>
  </si>
  <si>
    <t>Los datos del inventario se almacenan y recuperan correctamente desde Firestore. La estructura es robusta y funcional tanto para lectura como escritura, con operaciones asincrónicas implementadas.</t>
  </si>
  <si>
    <t>Configurar firebase_core y cloud_firestore en el proyecto Flutter</t>
  </si>
  <si>
    <t>Diseñar y conectar ProductModel a Firestore (con toMap() y fromMap())</t>
  </si>
  <si>
    <t>Implementar servicio FirebaseProductService con métodos getAllProducts(), addProduct(), updateProduct() y deleteProduct()</t>
  </si>
  <si>
    <t>Garantizar lectura y escritura correcta de datos en inventory_view.dart</t>
  </si>
  <si>
    <t>Actualizar en tiempo real el stock de productos luego de registrar una venta</t>
  </si>
  <si>
    <t>Validar persistencia consultando desde distintos dispositivos/emuladores</t>
  </si>
  <si>
    <t>La búsqueda se realiza de forma eficiente en tiempo real sobre los campos nombre, descripción y proveedor (laboratorio), mejorando la localización rápida de medicamentos.</t>
  </si>
  <si>
    <t>Task U13.1:</t>
  </si>
  <si>
    <t>Task U13.3:</t>
  </si>
  <si>
    <t>Task U13.4:</t>
  </si>
  <si>
    <t>Task U13.5:</t>
  </si>
  <si>
    <t>Task U13.6:</t>
  </si>
  <si>
    <t>Task U14.1:</t>
  </si>
  <si>
    <t>Task U14.2:</t>
  </si>
  <si>
    <t>Task U14.3:</t>
  </si>
  <si>
    <t>Task U14.4:</t>
  </si>
  <si>
    <t>Task U14.5:</t>
  </si>
  <si>
    <t>Task U14.6:</t>
  </si>
  <si>
    <t>Añadir TextEditingController para capturar entrada dinámica del usuario (_searchController)</t>
  </si>
  <si>
    <t>Implementar _applySearch() con .where() aplicando filtro sobre name, description, supplier</t>
  </si>
  <si>
    <t>Usar .toLowerCase() para hacer búsqueda insensible a mayúsculas/minúsculas</t>
  </si>
  <si>
    <t>Habilitar búsqueda en InventoryView en tiempo real mientras el usuario escribe</t>
  </si>
  <si>
    <t>Mostrar mensaje "No se encontraron coincidencias" si la búsqueda retorna 0 resultados</t>
  </si>
  <si>
    <t>Pruebas funcionales con diferentes campos (Paracetamol, Gripe, LAB XYZ)</t>
  </si>
  <si>
    <t>Task U15.1:</t>
  </si>
  <si>
    <t>Task U15.2:</t>
  </si>
  <si>
    <t>Task U15.3:</t>
  </si>
  <si>
    <t>Task U15.4:</t>
  </si>
  <si>
    <t>Task U15.5:</t>
  </si>
  <si>
    <t>Task U15.6:</t>
  </si>
  <si>
    <t>Task U15.7:</t>
  </si>
  <si>
    <t>Implementar lógica de detección por diferencia de fechas (.difference().inDays)</t>
  </si>
  <si>
    <t>Mostrar SnackBar con mensajes visuales diferenciados según vencimiento (hoy, &lt;30, &lt;60, &lt;90 días)</t>
  </si>
  <si>
    <t>Cambiar color de tarjeta del producto si está vencido (red.shade50) en ProductCard</t>
  </si>
  <si>
    <t>Mostrar texto "Producto vencido" en rojo en cada tarjeta cuando aplica</t>
  </si>
  <si>
    <t>Deshabilitar botones "+" y "–" si el producto está vencido para evitar agregarlo a la orden</t>
  </si>
  <si>
    <t>Mostrar íconos contextuales (warning, calendar_today, event_note) y colores distintos en el detalle</t>
  </si>
  <si>
    <t>Validación visual también en DetailProductView</t>
  </si>
  <si>
    <t>Se logró una identificación clara mediante colores, íconos, texto contextual y restricción de interacción. Mejora la seguridad en la venta de productos.</t>
  </si>
  <si>
    <t>La vista detallada cumple con lo esperado: información completa y clara, validación por vencimiento y relación con el estante físico.</t>
  </si>
  <si>
    <t>Crear pantalla DetailProductView que muestra datos completos del producto</t>
  </si>
  <si>
    <t>Incluir nombre, descripción, precio, stock, proveedor, vencimiento, estante y foto</t>
  </si>
  <si>
    <t>Mostrar imagen central circular (CircleAvatar)</t>
  </si>
  <si>
    <t>Integrar alerta visual por vencimiento (ya vencido, vence hoy, en 30/60/90 días)</t>
  </si>
  <si>
    <t>Obtener nombre del estante desde Firestore usando shelfId</t>
  </si>
  <si>
    <t>Incluir botón de retorno con diseño amigable</t>
  </si>
  <si>
    <t>Estilo visual institucional y responsivo (íconos, tipografía, espaciado)</t>
  </si>
  <si>
    <t>Task U16.1:</t>
  </si>
  <si>
    <t>Task U16.2:</t>
  </si>
  <si>
    <t>Task U16.3:</t>
  </si>
  <si>
    <t>Task U16.4:</t>
  </si>
  <si>
    <t>Task U16.5:</t>
  </si>
  <si>
    <t>Task U16.6:</t>
  </si>
  <si>
    <t>Task U16.7:</t>
  </si>
  <si>
    <t>Task U17.1:</t>
  </si>
  <si>
    <t>Task U17.2:</t>
  </si>
  <si>
    <t>Task U17.3:</t>
  </si>
  <si>
    <t>Task U17.4:</t>
  </si>
  <si>
    <t>Task U17.5:</t>
  </si>
  <si>
    <t>Task U17.6:</t>
  </si>
  <si>
    <t>Task U17.7:</t>
  </si>
  <si>
    <t>Calcular días hasta vencimiento desde DateTime.now()</t>
  </si>
  <si>
    <t>Identificar si el producto está vencido, vence hoy, en ≤30, ≤60 o ≤90 días</t>
  </si>
  <si>
    <t>Se ha implementado una lógica muy intuitiva y profesional para alertar sobre vencimientos. Mejora significativamente la experiencia del administrador y previene errores de venta.</t>
  </si>
  <si>
    <t>Mostrar mensaje contextual con SnackBar al ingresar al detalle del producto</t>
  </si>
  <si>
    <t>Mostrar también una tarjeta de alerta en la parte superior del detalle con color e ícono</t>
  </si>
  <si>
    <t>Usar colores visuales de advertencia (red, orange, yellow, green) según el rango</t>
  </si>
  <si>
    <t>Mostrar íconos relacionados como Icons.warning, Icons.calendar_today, Icons.check_circle</t>
  </si>
  <si>
    <t>Ajustar duración del mensaje (SnackBar) a 4 segundos y que no bloquee el flujo</t>
  </si>
  <si>
    <t>La vista de detalle DetailProductView carga correctamente el estante y lo presenta al usuario, permitiendo localizar el producto física y digitalmente. Ideal para organización y eficiencia en farmacias físicas.</t>
  </si>
  <si>
    <t>Task U18.1:</t>
  </si>
  <si>
    <t>Task U18.2:</t>
  </si>
  <si>
    <t>Task U18.3:</t>
  </si>
  <si>
    <t>Task U18.4:</t>
  </si>
  <si>
    <t>Task U18.5:</t>
  </si>
  <si>
    <t>Recuperar el shelfId almacenado dentro del modelo ProductModel</t>
  </si>
  <si>
    <t>Obtener el estante por ID desde Firestore mediante FirebaseShelfService.getShelfById</t>
  </si>
  <si>
    <t>Mostrar el nombre del estante debajo del proveedor, usando ícono Icons.store</t>
  </si>
  <si>
    <t>Mostrar texto alternativo como Estante eliminado si el estante ya no existe</t>
  </si>
  <si>
    <t>Usar setState() para mostrar el nombre del estante de forma reactiva en la vista detalle</t>
  </si>
  <si>
    <t>Task U19.1:</t>
  </si>
  <si>
    <t>Task U19.2:</t>
  </si>
  <si>
    <t>Task U19.3:</t>
  </si>
  <si>
    <t>Task U19.4:</t>
  </si>
  <si>
    <t>Task U19.5:</t>
  </si>
  <si>
    <t>Task U19.6:</t>
  </si>
  <si>
    <t>Task U19.7:</t>
  </si>
  <si>
    <t>Registrar una venta con lista de productos seleccionados y sus cantidades (OrderModel, OrderItem)</t>
  </si>
  <si>
    <t>Calcular el nuevo stock por producto luego de confirmar la venta</t>
  </si>
  <si>
    <t>Actualizar el producto en Firebase con el nuevo stock (productService.updateProduct(...))</t>
  </si>
  <si>
    <t>Llamar a setState para actualizar el estado interno de la lista después de la venta</t>
  </si>
  <si>
    <t>Mostrar SnackBar de éxito o error según resultado de la operación (Orden registrada con éxito)</t>
  </si>
  <si>
    <t>Resetear cantidades (productQuantities) a cero después de una venta</t>
  </si>
  <si>
    <t>Forzar recarga de datos (_productsFuture = _loadProducts()) tras la venta para sincronización inmediata</t>
  </si>
  <si>
    <t>Se garantizó que el inventario refleje el nuevo stock tras una venta sin necesidad de recargar manualmente. Mejora la consistencia y evita errores operativos.</t>
  </si>
  <si>
    <t>Task U20.1:</t>
  </si>
  <si>
    <t>Task U20.2:</t>
  </si>
  <si>
    <t>Task U20.3:</t>
  </si>
  <si>
    <t>Task U20.4:</t>
  </si>
  <si>
    <t>Task U20.5:</t>
  </si>
  <si>
    <t>Mostrar inventario de productos con botones de + y − directamente en la lista (ProductCard)</t>
  </si>
  <si>
    <t>Controlar cantidades por producto desde la vista InventoryView usando productQuantities</t>
  </si>
  <si>
    <t>Calcular el total en tiempo real (totalPrice) a medida que se agregan productos a la orden</t>
  </si>
  <si>
    <t>Mostrar botón COMPRAR (ordenar) fijo en la parte inferior de la vista de inventario</t>
  </si>
  <si>
    <t>Al presionar COMPRAR, confirmar mediante AlertDialog y procesar directamente la venta desde inventario</t>
  </si>
  <si>
    <t>El sistema permite agregar productos a una venta directamente desde la pantalla de inventario, mejorando significativamente la eficiencia operativa y la experiencia del usuario.</t>
  </si>
  <si>
    <t>Implementado completamente con cálculo automático, confirmación visual, y actualización del stock tras registrar la orden.</t>
  </si>
  <si>
    <t>Task U21.1:</t>
  </si>
  <si>
    <t>Task U21.2:</t>
  </si>
  <si>
    <t>Task U21.3:</t>
  </si>
  <si>
    <t>Task U21.4:</t>
  </si>
  <si>
    <t>Task U21.5:</t>
  </si>
  <si>
    <t>Task U21.6:</t>
  </si>
  <si>
    <t>Task U21.7:</t>
  </si>
  <si>
    <t>Crear modelo OrderModel y OrderItem con estructura para ID, fecha, ítems y total</t>
  </si>
  <si>
    <t>Calcular subtotal (price * quantity) y total automático por venta</t>
  </si>
  <si>
    <t>Implementar función addOrder() con generación de ID personalizado y guardado en Firebase</t>
  </si>
  <si>
    <t>Construir formulario visual de compra desde InventoryView, mostrando total en tiempo real</t>
  </si>
  <si>
    <t>Crear AlertDialog de confirmación y SnackBar de éxito/error tras registrar venta</t>
  </si>
  <si>
    <t>Reducir stock del producto automáticamente al registrar venta (actualización desde servicio Firebase)</t>
  </si>
  <si>
    <t>Permitir que productos seleccionados desde inventario se agreguen dinámicamente con botones + y –</t>
  </si>
  <si>
    <t>Se implementó un historial en OrderView con uso de TableCalendar, filtrado dinámico por día, y agrupación visual por fecha. Incluye navegación al detalle de cada venta.</t>
  </si>
  <si>
    <t>Task U22.1:</t>
  </si>
  <si>
    <t>Task U22.2:</t>
  </si>
  <si>
    <t>Task U22.3:</t>
  </si>
  <si>
    <t>Task U22.4:</t>
  </si>
  <si>
    <t>Task U22.5:</t>
  </si>
  <si>
    <t>Task U22.6:</t>
  </si>
  <si>
    <t>Task U22.7:</t>
  </si>
  <si>
    <t>Crear vista OrderView que obtenga ventas desde Firebase ordenadas por fecha</t>
  </si>
  <si>
    <t>Implementar componente TableCalendar para selección visual de fecha</t>
  </si>
  <si>
    <t>Filtrar dinámicamente las ventas por fecha seleccionada (selectedDay)</t>
  </si>
  <si>
    <t>Mostrar conteo de ventas por día con badges visuales (_salesByDay)</t>
  </si>
  <si>
    <t>Listar resultados con fecha formateada, monto total y cantidad de productos por orden</t>
  </si>
  <si>
    <t>Agregar navegación hacia OrderDetailView desde cada tarjeta de orden en el historial</t>
  </si>
  <si>
    <t>Implementar RefreshIndicator para actualizar datos sin recargar la vista completa</t>
  </si>
  <si>
    <t>Se implementó un calendario visual con conteo de ventas por día (TableCalendar)</t>
  </si>
  <si>
    <t>Task U23.1:</t>
  </si>
  <si>
    <t>Task U23.2:</t>
  </si>
  <si>
    <t>Task U23.3:</t>
  </si>
  <si>
    <t>Task U23.4:</t>
  </si>
  <si>
    <t>Task U23.5:</t>
  </si>
  <si>
    <t>Crear mapa de ventas por día (_salesByDay) para visualización en TableCalendar</t>
  </si>
  <si>
    <t>Mostrar cantidad de ventas por día con marcador visual (markerBuilder)</t>
  </si>
  <si>
    <t>Implementar onDaySelected para filtrar ventas por día</t>
  </si>
  <si>
    <t>Agregar RefreshIndicator para recargar dinámicamente el dashboard</t>
  </si>
  <si>
    <t>Agregar lógica en _processSales() para sumar cantidad por día</t>
  </si>
  <si>
    <t>Ya se encuentra completamente implementado mediante un formato YY-XXXXXX generado automáticamente en Firestore antes de guardar la orden ("YY" = Últimos dos dígitos de cada año y "XXXXXX" es un número autoincremental por cada orden).</t>
  </si>
  <si>
    <t>Task U24.1:</t>
  </si>
  <si>
    <t>Task U24.2:</t>
  </si>
  <si>
    <t>Task U24.3:</t>
  </si>
  <si>
    <t>Task U24.4:</t>
  </si>
  <si>
    <t>Task U24.5:</t>
  </si>
  <si>
    <t>Obtener el número total de órdenes (snapshot.size + 1) desde Firebase para generar el consecutivo</t>
  </si>
  <si>
    <t>Extraer el año actual en formato corto (DateTime.now().year % 100)</t>
  </si>
  <si>
    <t>Construir el código personalizado con formato 'YY-XXXXXX'</t>
  </si>
  <si>
    <t>Usar ordersCollection.doc(customId) para almacenar la orden con ese ID como clave en Firestore</t>
  </si>
  <si>
    <t>Mostrar el código en la vista de orden (OrderView) y en OrderDetailView</t>
  </si>
  <si>
    <t>Esta funcionalidad ya está implementada en la vista OrderDetailView, mostrando todos los datos relevantes del pedido.</t>
  </si>
  <si>
    <t>Task U25.1:</t>
  </si>
  <si>
    <t>Task U25.2:</t>
  </si>
  <si>
    <t>Task U25.3:</t>
  </si>
  <si>
    <t>Task U25.4:</t>
  </si>
  <si>
    <t>Task U25.5:</t>
  </si>
  <si>
    <t>Recuperar los productos asociados a una orden (productId, productName, price, quantity)</t>
  </si>
  <si>
    <t>Calcular subtotal por producto (price * quantity)</t>
  </si>
  <si>
    <t>Mostrar imagen, nombre, cantidad, precio unitario y subtotal en una ListTile</t>
  </si>
  <si>
    <t>Mostrar información general de la orden: código, fecha, total de venta</t>
  </si>
  <si>
    <t>Agregar navegación al detalle del producto desde la orden (DetailProductView)</t>
  </si>
  <si>
    <t>Esta funcionalidad se encuentra implementada en OrderDetailView con carga dinámica desde Firebase.</t>
  </si>
  <si>
    <t>Task U27.1:</t>
  </si>
  <si>
    <t>Task U26.2:</t>
  </si>
  <si>
    <t>Task U26.1:</t>
  </si>
  <si>
    <t>Task U26.3:</t>
  </si>
  <si>
    <t>Task U26.4:</t>
  </si>
  <si>
    <t>Task U26.5:</t>
  </si>
  <si>
    <t>Obtener la lista de productId desde OrderModel.items</t>
  </si>
  <si>
    <t>Cargar datos completos de los productos con FirebaseProductService.getProductsByIds()</t>
  </si>
  <si>
    <t>Mostrar imagen del producto en un CircleAvatar dentro del ListTile</t>
  </si>
  <si>
    <t>Mostrar ícono alternativo si no hay imagen disponible (Icons.image_not_supported)</t>
  </si>
  <si>
    <t>Permitir navegación al detalle del producto (DetailProductView) desde el item</t>
  </si>
  <si>
    <t>Funcionalidad implementada con navegación directa desde el ListTile hacia DetailProductView.</t>
  </si>
  <si>
    <t>Task U27.2:</t>
  </si>
  <si>
    <t>Task U27.3:</t>
  </si>
  <si>
    <t>Task U27.4:</t>
  </si>
  <si>
    <t>Mostrar lista de productos vendidos en OrderDetailView</t>
  </si>
  <si>
    <r>
      <t xml:space="preserve">Detectar tap en un </t>
    </r>
    <r>
      <rPr>
        <sz val="10"/>
        <color theme="1"/>
        <rFont val="Arial Unicode MS"/>
      </rPr>
      <t>ListTile</t>
    </r>
    <r>
      <rPr>
        <sz val="11"/>
        <color theme="1"/>
        <rFont val="Calibri"/>
        <family val="2"/>
        <scheme val="minor"/>
      </rPr>
      <t xml:space="preserve"> de producto en la orden</t>
    </r>
  </si>
  <si>
    <t>Obtener ProductModel por ID y cargar datos completos con FirebaseProductService.getById()</t>
  </si>
  <si>
    <t>Navegar a DetailProductView(product: producto) con el modelo recuperado</t>
  </si>
  <si>
    <t>Implementado con TableCalendar y el mapa _salesByDay, usando marcadores visuales por fecha.</t>
  </si>
  <si>
    <t>Task U28.1:</t>
  </si>
  <si>
    <t>Task U28.2:</t>
  </si>
  <si>
    <t>Task U28.3:</t>
  </si>
  <si>
    <t>Task U28.4:</t>
  </si>
  <si>
    <t>Recorrer todas las órdenes desde Firebase y agrupar ventas por día (_processSales)</t>
  </si>
  <si>
    <t>Crear un mapa Map&lt;DateTime, int&gt; _salesByDay con la cantidad de órdenes por fecha</t>
  </si>
  <si>
    <t>Integrar CalendarBuilders.markerBuilder en TableCalendar para mostrar un badge con cantidad</t>
  </si>
  <si>
    <t>Aplicar estilo visual atractivo al marcador (color, padding, número en contenedor)</t>
  </si>
  <si>
    <t>Se implementó con RefreshIndicator y una función _refreshOrders() que recarga desde Firebase.</t>
  </si>
  <si>
    <t>Task U29.1:</t>
  </si>
  <si>
    <t>Task U29.2:</t>
  </si>
  <si>
    <t>Task U29.3:</t>
  </si>
  <si>
    <t>Task U29.4:</t>
  </si>
  <si>
    <t>Implementar función _refreshOrders() que vuelva a obtener todas las órdenes desde Firebase</t>
  </si>
  <si>
    <t>Asociar esta función a un RefreshIndicator envolviendo la lista de órdenes</t>
  </si>
  <si>
    <t>Aplicar animación de recarga visual y lógica para re-renderizar lista en pantalla</t>
  </si>
  <si>
    <t>Validar recarga efectiva desde múltiples dispositivos</t>
  </si>
  <si>
    <t>Ya cubierta por completo con lógica de categorización + notificaciones visuales agrupadas por estante y vencimiento.</t>
  </si>
  <si>
    <t>Task U30.1:</t>
  </si>
  <si>
    <t>Task U30.2:</t>
  </si>
  <si>
    <t>Task U30.3:</t>
  </si>
  <si>
    <t>Task U30.4:</t>
  </si>
  <si>
    <t>Task U30.5:</t>
  </si>
  <si>
    <t>Task U30.6:</t>
  </si>
  <si>
    <t>Implementar categorización por vencimiento (0, 30, 60, 90 días) en FirebaseProductService.getExpirationsByShelf()</t>
  </si>
  <si>
    <t>Crear agrupamiento de productos por categoría en NotificationView y HomeView</t>
  </si>
  <si>
    <t>Resaltar categorías con colores e íconos distintivos (_getCardStyle)</t>
  </si>
  <si>
    <t>Permitir navegación a detalle por estante y categoría (ExpiringProductByShelfView)</t>
  </si>
  <si>
    <t>Refrescar notificaciones manualmente desde HomeView (_refreshData)</t>
  </si>
  <si>
    <t>Mostrar resumen por estante en shelf_notification_card.dart</t>
  </si>
  <si>
    <t>Completamente implementada en todas las vistas de notificaciones y detalles, usando códigos de color por vencimiento.</t>
  </si>
  <si>
    <t>Task U31.1:</t>
  </si>
  <si>
    <t>Task U31.2:</t>
  </si>
  <si>
    <t>Task U31.3:</t>
  </si>
  <si>
    <t>Task U31.4:</t>
  </si>
  <si>
    <t>Task U31.5:</t>
  </si>
  <si>
    <t>Implementar función _getCardStyle para asignar colores por categoría de vencimiento</t>
  </si>
  <si>
    <t>Aplicar estilos de fondo y color de encabezado en NotificationView, HomeView, ShelfNotificationCard</t>
  </si>
  <si>
    <t>Asignar colores visuales coherentes:
- Rojo (vencidos / 0 días)	
- Amarillo/Naranja (30 / 60 días)	
- Verde (90 días)</t>
  </si>
  <si>
    <t>Mostrar tarjetas visuales con encabezado coloreado + badge con íconos de advertencia</t>
  </si>
  <si>
    <t>Aplicar los mismos colores en vista detallada ExpiringProductByShelfView</t>
  </si>
  <si>
    <t>Completamente implementada mediante tarjetas resumen por estante y categoría de vencimiento.</t>
  </si>
  <si>
    <t>Task U32.4:</t>
  </si>
  <si>
    <t>Task U32.5:</t>
  </si>
  <si>
    <t>Task U32.6:</t>
  </si>
  <si>
    <t>Crear función getExpirationsByShelf(String shelfId) en FirebaseProductService</t>
  </si>
  <si>
    <t>Implementar componente ShelfNotificationCard para mostrar tarjetas por estante</t>
  </si>
  <si>
    <t>Mostrar para cada estante un resumen con: categoría (vencido, 30, 60, 90 días) y cantidad</t>
  </si>
  <si>
    <t>Aplicar colores distintivos por categoría en cada tarjeta del estante</t>
  </si>
  <si>
    <t>Agrupar visualmente productos por shelfId en HomeView y NotificationView</t>
  </si>
  <si>
    <t xml:space="preserve">	Al hacer tap en una tarjeta de estante, navegar a ExpiringProductByShelfView con detalles filtrados</t>
  </si>
  <si>
    <t>La navegación entre notificación → estante → productos está completamente habilitada e intuitiva.</t>
  </si>
  <si>
    <t>Task U33.1:</t>
  </si>
  <si>
    <t>Task U33.2:</t>
  </si>
  <si>
    <t>Task U33.3:</t>
  </si>
  <si>
    <t>Task U33.4:</t>
  </si>
  <si>
    <t>Task U33.5:</t>
  </si>
  <si>
    <t>Detectar onTap sobre tarjeta de notificación de vencimiento</t>
  </si>
  <si>
    <t>Navegar desde NotificationView hacia ExpiringProductByShelfView con datos filtrados</t>
  </si>
  <si>
    <t>Implementar agrupación por shelfId para productos dentro de cada categoría (vencidos, 30, 60, 90 días)</t>
  </si>
  <si>
    <t>Mostrar los productos afectados con nombre, stock, proveedor y fecha de vencimiento</t>
  </si>
  <si>
    <t>Permitir búsqueda dentro de la vista por nombre, descripción o proveedor</t>
  </si>
  <si>
    <t>Vista totalmente implementada mediante la pantalla ExpiringProductByShelfView. Presenta los productos por estante de forma detallada, filtrable y navegable.</t>
  </si>
  <si>
    <t>Task U34.1:</t>
  </si>
  <si>
    <t>Task U34.2:</t>
  </si>
  <si>
    <t>Task U34.3:</t>
  </si>
  <si>
    <t>Task U34.4:</t>
  </si>
  <si>
    <t>Task U34.5:</t>
  </si>
  <si>
    <t>Implementar pantalla ExpiringProductByShelfView con título del estante y categoría de vencimiento</t>
  </si>
  <si>
    <t>Mostrar nombre, proveedor, cantidad (stock) y fecha de vencimiento de cada producto</t>
  </si>
  <si>
    <t>Incluir miniatura del producto (imagen) en la lista para facilitar identificación</t>
  </si>
  <si>
    <t>Agregar buscador por nombre, proveedor o descripción dentro del estante</t>
  </si>
  <si>
    <t>Permitir tap en el producto para ver información completa (navegación a DetailProductView)</t>
  </si>
  <si>
    <t>Funcionalidad implementada en la vista ExpiringProductByShelfView mediante campo de búsqueda.</t>
  </si>
  <si>
    <t>Task U35.1:</t>
  </si>
  <si>
    <t>Task U35.2:</t>
  </si>
  <si>
    <t>Task U35.3:</t>
  </si>
  <si>
    <t>Task U35.4:</t>
  </si>
  <si>
    <t>Task U35.5:</t>
  </si>
  <si>
    <t>Añadir campo de búsqueda con TextEditingController</t>
  </si>
  <si>
    <t>Escuchar cambios (addListener) para aplicar búsqueda en tiempo real</t>
  </si>
  <si>
    <t>Filtrar lista local de productos por name, description y supplier usando .toLowerCase().contains(...)</t>
  </si>
  <si>
    <t>Actualizar vista al modificar el texto de búsqueda y mostrar resultados dinámicos</t>
  </si>
  <si>
    <t>Mostrar mensaje "No se encontraron coincidencias" si la lista está vacía</t>
  </si>
  <si>
    <t>En la pantalla HomeView, se visualizan tarjetas coloridas agrupadas por categorías de vencimiento.</t>
  </si>
  <si>
    <t>Task U36.1:</t>
  </si>
  <si>
    <t>Task U36.2:</t>
  </si>
  <si>
    <t>Task U36.3:</t>
  </si>
  <si>
    <t>Task U36.4:</t>
  </si>
  <si>
    <t>Task U36.5:</t>
  </si>
  <si>
    <t>Clasificar productos según días restantes (vencidos, 0, 30, 60, 90 días)</t>
  </si>
  <si>
    <t>Mostrar tarjetas visuales por categoría en HomeView, con íconos, colores e información resumida</t>
  </si>
  <si>
    <t>Asignar colores distintivos por categoría (rojo, amarillo, verde, etc.)</t>
  </si>
  <si>
    <t>Mostrar cantidad de estantes y productos por tarjeta</t>
  </si>
  <si>
    <t>Integrar navegación desde la tarjeta a vista detallada de productos por estante</t>
  </si>
  <si>
    <t>Implementado mediante RefreshIndicator en HomeView para recargar productos y estantes.</t>
  </si>
  <si>
    <t>Task U37.4:</t>
  </si>
  <si>
    <t>Añadir componente RefreshIndicator en HomeView</t>
  </si>
  <si>
    <t>Crear método _refreshData() que recargue productos y estantes desde Firebase</t>
  </si>
  <si>
    <t>Refrescar estado de la UI con nuevos datos tras recarga</t>
  </si>
  <si>
    <t>Mostrar SnackBar indicando éxito tras sincronización manual</t>
  </si>
  <si>
    <t>El diseño es limpio, validado, y modular.
productsCount y assignedProducts se inicializan correctamente.</t>
  </si>
  <si>
    <t>Task U38.1:</t>
  </si>
  <si>
    <t>Task U38.2:</t>
  </si>
  <si>
    <t>Task U38.3:</t>
  </si>
  <si>
    <t>Task U38.4:</t>
  </si>
  <si>
    <t>Task U38.5:</t>
  </si>
  <si>
    <t>Task U38.6:</t>
  </si>
  <si>
    <t>Diseñar el modelo de datos ShelfModel con id, name, description</t>
  </si>
  <si>
    <t>Implementado en shelf_model.dart</t>
  </si>
  <si>
    <t>Crear formulario en Flutter para registrar estantes</t>
  </si>
  <si>
    <t>Implementado en add_shelf_view.dart</t>
  </si>
  <si>
    <t>Validar campos obligatorios (nombre)</t>
  </si>
  <si>
    <t>Conectar el formulario con Firebase (Firestore)</t>
  </si>
  <si>
    <t>Mostrar notificación de éxito o error al guardar</t>
  </si>
  <si>
    <t>Redireccionar a la lista de estantes y refrescar vista</t>
  </si>
  <si>
    <t>Uso de FirebaseShelfService.addShelf()</t>
  </si>
  <si>
    <t>Implementado con Form y TextFormField</t>
  </si>
  <si>
    <t>Implementado con SnackBar y manejo de errores</t>
  </si>
  <si>
    <t>Implementado con Navigator.pop(context, true)</t>
  </si>
  <si>
    <t>El sistema evita asignaciones cruzadas a múltiples estantes mostrando advertencias visuales.
Se usa Set&lt;String&gt; para evitar duplicados y simplificar validaciones.
Se actualiza en Firestore tanto el estante como los productos afectados.</t>
  </si>
  <si>
    <t>Crear pantalla AssignProductsToShelfPage para seleccionar múltiples productos</t>
  </si>
  <si>
    <t>Filtrar productos por nombre, descripción o proveedor</t>
  </si>
  <si>
    <t>Mostrar si un producto ya está asignado a otro estante (resaltado en rojo con nombre del estante)</t>
  </si>
  <si>
    <t>Guardar asignación de productos en la colección shelves con campo assignedProducts y productsCount</t>
  </si>
  <si>
    <t>Actualizar el campo shelfId en los productos seleccionados (relación inversa)</t>
  </si>
  <si>
    <t>Confirmar éxito de asignación con SnackBar y volver a detalle</t>
  </si>
  <si>
    <t>Task U39.1:</t>
  </si>
  <si>
    <t>Task U39.2:</t>
  </si>
  <si>
    <t>Task U39.3:</t>
  </si>
  <si>
    <t>Task U39.4:</t>
  </si>
  <si>
    <t>Task U39.5:</t>
  </si>
  <si>
    <t>Task U39.6:</t>
  </si>
  <si>
    <t>Task U40.1:</t>
  </si>
  <si>
    <t>Task U40.2:</t>
  </si>
  <si>
    <t>Task U40.3:</t>
  </si>
  <si>
    <t>Task U40.4:</t>
  </si>
  <si>
    <t>Task U40.5:</t>
  </si>
  <si>
    <t>Como administrador, quiero editar la información de un estante para mantener los datos actualizados.</t>
  </si>
  <si>
    <t xml:space="preserve">	Como administrador, quiero eliminar estantes obsoletos para mantener limpio el sistema de inventario.</t>
  </si>
  <si>
    <t>Como administrador, quiero ver una lista completa de todos los estantes registrados con cantidad de productos.</t>
  </si>
  <si>
    <t>Como administrador, quiero buscar estantes por nombre para encontrarlos fácilmente sin desplazarme.</t>
  </si>
  <si>
    <t>Como administrador, quiero ver en detalle qué productos contiene cada estante para revisar su contenido.</t>
  </si>
  <si>
    <t>Como administrador, quiero ver un resumen visual de cuántos productos tiene cada estante en la lista principal.</t>
  </si>
  <si>
    <t xml:space="preserve">	Como administrador, quiero actualizar manualmente la lista de estantes en pantalla para asegurar datos sincronizados.</t>
  </si>
  <si>
    <t>Vista de edición reutiliza datos existentes del estante. Incluye validación.</t>
  </si>
  <si>
    <t>Task U40.6:</t>
  </si>
  <si>
    <t>Task U40.7:</t>
  </si>
  <si>
    <t>Diseñar vista de edición para estantes reutilizando campos existentes</t>
  </si>
  <si>
    <t>Prellenar campos con datos actuales del estante desde Firebase</t>
  </si>
  <si>
    <t>Validar nombre obligatorio antes de actualizar</t>
  </si>
  <si>
    <t>Llamar al servicio updateShelf() para guardar cambios en Firebase</t>
  </si>
  <si>
    <t>Mostrar mensaje de éxito o error tras la edición</t>
  </si>
  <si>
    <t>Volver a vista anterior con indicador wasUpdated = true si fue exitoso</t>
  </si>
  <si>
    <t>Actualizar lista de estantes tras regresar</t>
  </si>
  <si>
    <t>Task U41.1:</t>
  </si>
  <si>
    <t>Task U41.2:</t>
  </si>
  <si>
    <t>Task U41.3:</t>
  </si>
  <si>
    <t>Task U41.4:</t>
  </si>
  <si>
    <t>Task U41.5:</t>
  </si>
  <si>
    <t>Task U41.6:</t>
  </si>
  <si>
    <t>Task U41.7:</t>
  </si>
  <si>
    <t>Añadir ícono de eliminación en listado de estantes</t>
  </si>
  <si>
    <t>Mostrar diálogo de confirmación (AlertDialog) antes de eliminar</t>
  </si>
  <si>
    <t>Implementar función deleteShelf(String id) en el servicio Firebase</t>
  </si>
  <si>
    <t>Llamar a deleteShelf desde vista principal tras confirmación</t>
  </si>
  <si>
    <t>Actualizar automáticamente la lista de estantes tras eliminación</t>
  </si>
  <si>
    <t>Mostrar notificación de éxito o error con ScaffoldMessenger</t>
  </si>
  <si>
    <t>Validar eliminación de estante ya eliminado o error de red</t>
  </si>
  <si>
    <t>Se incluye confirmación previa y feedback visual.</t>
  </si>
  <si>
    <t>Se muestran todos los estantes con contador visual en su ListTile.</t>
  </si>
  <si>
    <t>Task U42.1:</t>
  </si>
  <si>
    <t>Task U42.2:</t>
  </si>
  <si>
    <t>Task U42.3:</t>
  </si>
  <si>
    <t>Task U42.4:</t>
  </si>
  <si>
    <t>Task U42.5:</t>
  </si>
  <si>
    <t>Task U42.6:</t>
  </si>
  <si>
    <t>Obtener todos los estantes desde Firebase</t>
  </si>
  <si>
    <t>Mostrar lista de estantes con ListView.builder()</t>
  </si>
  <si>
    <t>Mostrar el nombre, descripción y cantidad de productos asignados</t>
  </si>
  <si>
    <t>Agregar ícono de inventario y avatar visual para cada estante</t>
  </si>
  <si>
    <t>Refrescar lista manualmente (pull to refresh)</t>
  </si>
  <si>
    <t>Notificación visual al actualizar</t>
  </si>
  <si>
    <t>La búsqueda se realiza en tiempo real con filtrado dinámico al escribir.</t>
  </si>
  <si>
    <t>Task U43.1:</t>
  </si>
  <si>
    <t>Task U43.2:</t>
  </si>
  <si>
    <t>Task U43.3:</t>
  </si>
  <si>
    <t>Task U43.4:</t>
  </si>
  <si>
    <t>Task U43.5:</t>
  </si>
  <si>
    <t>Crear TextEditingController para capturar entrada del usuario</t>
  </si>
  <si>
    <t>Implementar listener para búsqueda dinámica (_searchController.addListener(...))</t>
  </si>
  <si>
    <t>Aplicar filtrado con toLowerCase().contains(...) sobre el listado de estantes</t>
  </si>
  <si>
    <t>Mostrar solo estantes que coincidan con el término ingresado</t>
  </si>
  <si>
    <t>Validar comportamiento ante búsqueda vacía o sin coincidencias</t>
  </si>
  <si>
    <t>Se accede desde la vista de detalle del estante (ShelfDetailView).</t>
  </si>
  <si>
    <t>Task U44.1:</t>
  </si>
  <si>
    <t>Task U44.2:</t>
  </si>
  <si>
    <t>Task U44.3:</t>
  </si>
  <si>
    <t>Task U44.4:</t>
  </si>
  <si>
    <t>Task U44.5:</t>
  </si>
  <si>
    <t>Task U44.6:</t>
  </si>
  <si>
    <t>Crear vista ShelfDetailView</t>
  </si>
  <si>
    <t>Obtener los productos asignados al estante mediante assignedProducts</t>
  </si>
  <si>
    <t>Mostrar lista de productos con nombre, stock, precio e imagen</t>
  </si>
  <si>
    <t>Mostrar mensaje si el estante no contiene productos</t>
  </si>
  <si>
    <t>Usar íconos e imagen de producto para visualización clara</t>
  </si>
  <si>
    <t>Recargar productos si se actualiza la asignación desde pantalla secundaria</t>
  </si>
  <si>
    <t>Visualizado en cada ítem de la lista principal ShelfManagementPage.</t>
  </si>
  <si>
    <t>Task U45.1:</t>
  </si>
  <si>
    <t>Task U45.2:</t>
  </si>
  <si>
    <t>Task U45.3:</t>
  </si>
  <si>
    <t>Task U45.4:</t>
  </si>
  <si>
    <t>Mostrar número de productos (productsCount) junto al nombre del estante</t>
  </si>
  <si>
    <t>Estilizar el número de productos en un CircleAvatar o chip visual</t>
  </si>
  <si>
    <t>Colocar el contador a la derecha como parte del trailing de cada ListTile</t>
  </si>
  <si>
    <t>Refrescar el valor actualizado tras cambios en la asignación de productos</t>
  </si>
  <si>
    <t>SPRINT 2</t>
  </si>
  <si>
    <t>Se implementa mediante RefreshIndicator con onRefresh() manual.</t>
  </si>
  <si>
    <t>Task U46.1:</t>
  </si>
  <si>
    <t>Task U46.2:</t>
  </si>
  <si>
    <t>Task U46.3:</t>
  </si>
  <si>
    <t>Task U46.4:</t>
  </si>
  <si>
    <t>Integrar RefreshIndicator envolviendo el ListView</t>
  </si>
  <si>
    <t>Implementar función onRefresh() que llame a _loadShelves()</t>
  </si>
  <si>
    <t>Mostrar SnackBar visual confirmando actualización</t>
  </si>
  <si>
    <t>Sincronizar con Firebase para obtener la última data del backend</t>
  </si>
  <si>
    <t>Task U47.1:</t>
  </si>
  <si>
    <t>Task U47.2:</t>
  </si>
  <si>
    <t>Task U47.3:</t>
  </si>
  <si>
    <t>Task U47.4:</t>
  </si>
  <si>
    <t>Implementado como primera vista al abrir la app, mostrando logo, mensaje y cargador.</t>
  </si>
  <si>
    <t>Task U47.5:</t>
  </si>
  <si>
    <t>Task U47.6:</t>
  </si>
  <si>
    <t>Task U47.7:</t>
  </si>
  <si>
    <t>Task U47.8:</t>
  </si>
  <si>
    <t>Crear vista SplashScreenView con diseño centrado</t>
  </si>
  <si>
    <t>Incluir logotipo desde assets/images/logo/logo_splash.png</t>
  </si>
  <si>
    <t>Mostrar texto de bienvenida y eslogan institucional</t>
  </si>
  <si>
    <t>Añadir CircularProgressIndicator como indicador de carga visual</t>
  </si>
  <si>
    <t>Implementar navegación automática a /home tras 3 segundos</t>
  </si>
  <si>
    <t>Configurar splash nativo en Android con XML e imagen central</t>
  </si>
  <si>
    <t>Establecer ruta inicial / en main.dart</t>
  </si>
  <si>
    <t>Registrar la ruta / en appRoutes como SplashScreenView</t>
  </si>
  <si>
    <t>Se ha implementado fondo blanco, animación básica con CircularProgressIndicator, e imagen centrada.</t>
  </si>
  <si>
    <t>Task U48.1:</t>
  </si>
  <si>
    <t>Task U48.2:</t>
  </si>
  <si>
    <t>Task U48.3:</t>
  </si>
  <si>
    <t>Task U48.4:</t>
  </si>
  <si>
    <t>Task U48.5:</t>
  </si>
  <si>
    <t>Task U48.6:</t>
  </si>
  <si>
    <t>Establecer fondo blanco uniforme en splash screen</t>
  </si>
  <si>
    <t>Incluir CircularProgressIndicator para simular animación</t>
  </si>
  <si>
    <t>Implementar retraso de 3 segundos para transicionar suavemente</t>
  </si>
  <si>
    <t>Mostrar logotipo institucional centrado</t>
  </si>
  <si>
    <t>Añadir mensajes institucionales con Text animado visualmente por aparición y transición natural</t>
  </si>
  <si>
    <t>Configurar animación nativa de carga en Android con launch_background.xml</t>
  </si>
  <si>
    <t>Implementado mediante Future.delayed y Navigator.pushReplacementNamed tras 3 segundos.</t>
  </si>
  <si>
    <t>Task U49.1:</t>
  </si>
  <si>
    <t>Task U49.2:</t>
  </si>
  <si>
    <t>Task U49.3:</t>
  </si>
  <si>
    <t>Task U49.4:</t>
  </si>
  <si>
    <t>Task U49.5:</t>
  </si>
  <si>
    <r>
      <t xml:space="preserve">Implementar retardo automático con </t>
    </r>
    <r>
      <rPr>
        <sz val="10"/>
        <color theme="1"/>
        <rFont val="Arial Unicode MS"/>
      </rPr>
      <t>Future.delayed(Duration(seconds: 3))</t>
    </r>
  </si>
  <si>
    <t>Verificar que el widget esté mounted antes de la navegación</t>
  </si>
  <si>
    <t>Redireccionar con Navigator.pushReplacementNamed(context, '/home')</t>
  </si>
  <si>
    <t>Establecer ruta inicial / en MaterialApp</t>
  </si>
  <si>
    <t>Registrar correctamente las rutas en appRoutes</t>
  </si>
  <si>
    <t>Implementado directamente en los archivos XML de Android en /res/drawable/ y /drawable-v21/.</t>
  </si>
  <si>
    <t>Task U50.1:</t>
  </si>
  <si>
    <t>Task U50.2:</t>
  </si>
  <si>
    <t>Task U50.3:</t>
  </si>
  <si>
    <t>Task U50.4:</t>
  </si>
  <si>
    <t>Task U50.5:</t>
  </si>
  <si>
    <t>Crear archivo launch_background.xml con layer-list y fondo blanco</t>
  </si>
  <si>
    <t>Repetir configuración para compatibilidad con Android 5+ (API 21+)</t>
  </si>
  <si>
    <t>Insertar bitmap centrado con @mipmap/logo_splash</t>
  </si>
  <si>
    <t>Incluir imagen logo_splash.png en android/app/src/main/res/mipmap-* como recurso nativo</t>
  </si>
  <si>
    <t>Verificar que AndroidManifest.xml apunte a LaunchTheme con este fondo</t>
  </si>
  <si>
    <t>Implementado en el AndroidManifest.xml y gestionado en tiempo de ejecución con permission_handler.</t>
  </si>
  <si>
    <t>Task U51.1:</t>
  </si>
  <si>
    <t>Task U51.2:</t>
  </si>
  <si>
    <t>Task U51.3:</t>
  </si>
  <si>
    <t>Task U51.4:</t>
  </si>
  <si>
    <t>Task U51.5:</t>
  </si>
  <si>
    <t>Declarar permisos en AndroidManifest.xml: CAMERA, READ/WRITE_EXTERNAL_STORAGE</t>
  </si>
  <si>
    <t>Añadir compatibilidad android:maxSdkVersion="28" para WRITE_EXTERNAL_STORAGE</t>
  </si>
  <si>
    <t>Agregar dependencia permission_handler en pubspec.yaml</t>
  </si>
  <si>
    <t>Implementar solicitud de permisos dinámicos en el flujo de captura de imagen</t>
  </si>
  <si>
    <t>Verificar y manejar estado de denegación de permisos (mostrar alerta o snack)</t>
  </si>
  <si>
    <t>Se establecieron íconos en @mipmap, metadatos de nombre, splash institucional y ajustes nativos.</t>
  </si>
  <si>
    <t>Task U52.1:</t>
  </si>
  <si>
    <t>Task U52.2:</t>
  </si>
  <si>
    <t>Task U52.3:</t>
  </si>
  <si>
    <t>Task U52.4:</t>
  </si>
  <si>
    <t>Task U52.5:</t>
  </si>
  <si>
    <t>Definir ícono institucional en carpeta res/mipmap para diferentes densidades</t>
  </si>
  <si>
    <t>Configurar nombre institucional de la app</t>
  </si>
  <si>
    <t>Personalizar el splash screen con logo de la institución</t>
  </si>
  <si>
    <t>Validar metadatos en AndroidManifest.xml y etiquetas de intención para identificación de launcher</t>
  </si>
  <si>
    <t>Confirmar correcta visibilidad del ícono y nombre en el menú de apps y en multitarea de Android</t>
  </si>
  <si>
    <t>Se configura correctamente el acceso a la cámara, almacenamiento temporal y FileProvider para imágenes.</t>
  </si>
  <si>
    <t>Task U53.1:</t>
  </si>
  <si>
    <t>Task U53.2:</t>
  </si>
  <si>
    <t>Task U53.3:</t>
  </si>
  <si>
    <t>Task U53.4:</t>
  </si>
  <si>
    <t>Task U53.5:</t>
  </si>
  <si>
    <t>Task U53.6:</t>
  </si>
  <si>
    <t>Declarar permiso de CÁMARA en AndroidManifest.xml</t>
  </si>
  <si>
    <t>Configurar FileProvider para uso seguro de rutas temporales</t>
  </si>
  <si>
    <t>Añadir compatibilidad de almacenamiento para Android 10 y anteriores (WRITE_EXTERNAL_STORAGE)</t>
  </si>
  <si>
    <t>Usar paquete image_picker con source: ImageSource.camera y manejo de ruta temporal con Xfile</t>
  </si>
  <si>
    <t>Asegurar verificación de permisos en tiempo de ejecución con permission_handler</t>
  </si>
  <si>
    <t>Validar acceso a la imagen temporal y almacenar correctamente en Firebase Storage si aplica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</si>
</sst>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rgb="FFFFFFFF"/>
      <name val="Arial"/>
      <family val="2"/>
    </font>
    <font>
      <b/>
      <sz val="11"/>
      <color rgb="FF153D64"/>
      <name val="Arial"/>
      <family val="2"/>
    </font>
    <font>
      <sz val="11"/>
      <color rgb="FF000000"/>
      <name val="Arial"/>
      <family val="2"/>
    </font>
    <font>
      <sz val="11"/>
      <color rgb="FFFFFFFF"/>
      <name val="Arial"/>
      <family val="2"/>
    </font>
    <font>
      <sz val="9"/>
      <color rgb="FF000000"/>
      <name val="Arial"/>
      <family val="2"/>
    </font>
    <font>
      <sz val="10"/>
      <color theme="1"/>
      <name val="Arial Unicode MS"/>
    </font>
  </fonts>
  <fills count="7">
    <fill>
      <patternFill patternType="none"/>
    </fill>
    <fill>
      <patternFill patternType="gray125"/>
    </fill>
    <fill>
      <patternFill patternType="solid">
        <fgColor rgb="FF153D64"/>
        <bgColor rgb="FF000000"/>
      </patternFill>
    </fill>
    <fill>
      <patternFill patternType="solid">
        <fgColor rgb="FFFFFFFF"/>
        <bgColor rgb="FF000000"/>
      </patternFill>
    </fill>
    <fill>
      <patternFill patternType="solid">
        <fgColor rgb="FF215C98"/>
        <bgColor rgb="FF000000"/>
      </patternFill>
    </fill>
    <fill>
      <patternFill patternType="solid">
        <fgColor rgb="FF8497B0"/>
        <bgColor rgb="FF000000"/>
      </patternFill>
    </fill>
    <fill>
      <patternFill patternType="solid">
        <fgColor rgb="FFD9E1F2"/>
        <bgColor rgb="FF000000"/>
      </patternFill>
    </fill>
  </fills>
  <borders count="56">
    <border>
      <left/>
      <right/>
      <top/>
      <bottom/>
      <diagonal/>
    </border>
    <border>
      <left style="medium">
        <color rgb="FF153D64"/>
      </left>
      <right/>
      <top style="medium">
        <color rgb="FF153D64"/>
      </top>
      <bottom/>
      <diagonal/>
    </border>
    <border>
      <left style="thin">
        <color rgb="FFFFFFFF"/>
      </left>
      <right/>
      <top style="medium">
        <color rgb="FF153D64"/>
      </top>
      <bottom style="thin">
        <color rgb="FFFFFFFF"/>
      </bottom>
      <diagonal/>
    </border>
    <border>
      <left/>
      <right/>
      <top style="medium">
        <color rgb="FF153D64"/>
      </top>
      <bottom style="thin">
        <color rgb="FFFFFFFF"/>
      </bottom>
      <diagonal/>
    </border>
    <border>
      <left/>
      <right style="medium">
        <color rgb="FF153D64"/>
      </right>
      <top style="medium">
        <color rgb="FF153D64"/>
      </top>
      <bottom style="thin">
        <color rgb="FFFFFFFF"/>
      </bottom>
      <diagonal/>
    </border>
    <border>
      <left style="medium">
        <color rgb="FF153D64"/>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medium">
        <color rgb="FF153D64"/>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medium">
        <color rgb="FF153D64"/>
      </right>
      <top style="thin">
        <color rgb="FFFFFFFF"/>
      </top>
      <bottom style="thin">
        <color rgb="FFFFFFFF"/>
      </bottom>
      <diagonal/>
    </border>
    <border>
      <left style="medium">
        <color rgb="FF153D64"/>
      </left>
      <right style="thin">
        <color rgb="FFFFFFFF"/>
      </right>
      <top/>
      <bottom/>
      <diagonal/>
    </border>
    <border>
      <left style="thin">
        <color rgb="FFFFFFFF"/>
      </left>
      <right style="thin">
        <color rgb="FF153D64"/>
      </right>
      <top style="thin">
        <color rgb="FFFFFFFF"/>
      </top>
      <bottom style="thin">
        <color rgb="FF153D64"/>
      </bottom>
      <diagonal/>
    </border>
    <border>
      <left style="thin">
        <color rgb="FF153D64"/>
      </left>
      <right style="thin">
        <color rgb="FF153D64"/>
      </right>
      <top style="thin">
        <color rgb="FFFFFFFF"/>
      </top>
      <bottom style="thin">
        <color rgb="FF153D64"/>
      </bottom>
      <diagonal/>
    </border>
    <border>
      <left style="thin">
        <color rgb="FF153D64"/>
      </left>
      <right style="medium">
        <color rgb="FF153D64"/>
      </right>
      <top style="thin">
        <color rgb="FFFFFFFF"/>
      </top>
      <bottom style="thin">
        <color rgb="FF153D64"/>
      </bottom>
      <diagonal/>
    </border>
    <border>
      <left style="thin">
        <color rgb="FFFFFFFF"/>
      </left>
      <right style="thin">
        <color rgb="FF153D64"/>
      </right>
      <top style="thin">
        <color rgb="FF153D64"/>
      </top>
      <bottom/>
      <diagonal/>
    </border>
    <border>
      <left style="thin">
        <color rgb="FF153D64"/>
      </left>
      <right style="thin">
        <color rgb="FF153D64"/>
      </right>
      <top style="thin">
        <color rgb="FF153D64"/>
      </top>
      <bottom/>
      <diagonal/>
    </border>
    <border>
      <left style="thin">
        <color rgb="FF153D64"/>
      </left>
      <right style="medium">
        <color rgb="FF153D64"/>
      </right>
      <top style="thin">
        <color rgb="FF153D64"/>
      </top>
      <bottom/>
      <diagonal/>
    </border>
    <border>
      <left style="thin">
        <color rgb="FF153D64"/>
      </left>
      <right style="thin">
        <color rgb="FF153D64"/>
      </right>
      <top/>
      <bottom/>
      <diagonal/>
    </border>
    <border>
      <left style="thin">
        <color rgb="FF153D64"/>
      </left>
      <right style="medium">
        <color rgb="FF153D64"/>
      </right>
      <top/>
      <bottom/>
      <diagonal/>
    </border>
    <border>
      <left style="thin">
        <color rgb="FF153D64"/>
      </left>
      <right style="thin">
        <color rgb="FF153D64"/>
      </right>
      <top style="thin">
        <color rgb="FFFFFFFF"/>
      </top>
      <bottom/>
      <diagonal/>
    </border>
    <border>
      <left style="thin">
        <color rgb="FF153D64"/>
      </left>
      <right style="thin">
        <color rgb="FF153D64"/>
      </right>
      <top style="thin">
        <color rgb="FF153D64"/>
      </top>
      <bottom style="thin">
        <color rgb="FF153D64"/>
      </bottom>
      <diagonal/>
    </border>
    <border>
      <left style="thin">
        <color rgb="FF153D64"/>
      </left>
      <right style="medium">
        <color rgb="FF153D64"/>
      </right>
      <top style="thin">
        <color rgb="FF153D64"/>
      </top>
      <bottom style="thin">
        <color rgb="FF153D64"/>
      </bottom>
      <diagonal/>
    </border>
    <border>
      <left style="thin">
        <color rgb="FFFFFFFF"/>
      </left>
      <right/>
      <top style="thin">
        <color rgb="FF153D64"/>
      </top>
      <bottom/>
      <diagonal/>
    </border>
    <border>
      <left style="medium">
        <color rgb="FF153D64"/>
      </left>
      <right style="thin">
        <color rgb="FFFFFFFF"/>
      </right>
      <top/>
      <bottom style="medium">
        <color rgb="FF153D64"/>
      </bottom>
      <diagonal/>
    </border>
    <border>
      <left/>
      <right/>
      <top/>
      <bottom style="medium">
        <color rgb="FF153D64"/>
      </bottom>
      <diagonal/>
    </border>
    <border>
      <left/>
      <right/>
      <top style="thin">
        <color rgb="FFFFFFFF"/>
      </top>
      <bottom style="medium">
        <color rgb="FF153D64"/>
      </bottom>
      <diagonal/>
    </border>
    <border>
      <left/>
      <right style="medium">
        <color rgb="FF153D64"/>
      </right>
      <top/>
      <bottom style="medium">
        <color rgb="FF153D64"/>
      </bottom>
      <diagonal/>
    </border>
    <border>
      <left style="thin">
        <color rgb="FFFFFFFF"/>
      </left>
      <right style="thin">
        <color rgb="FF153D64"/>
      </right>
      <top/>
      <bottom/>
      <diagonal/>
    </border>
    <border>
      <left style="thick">
        <color rgb="FF153D64"/>
      </left>
      <right/>
      <top style="thick">
        <color rgb="FF153D64"/>
      </top>
      <bottom/>
      <diagonal/>
    </border>
    <border>
      <left/>
      <right/>
      <top style="thick">
        <color rgb="FF153D64"/>
      </top>
      <bottom/>
      <diagonal/>
    </border>
    <border>
      <left/>
      <right style="thick">
        <color rgb="FF153D64"/>
      </right>
      <top style="thick">
        <color rgb="FF153D64"/>
      </top>
      <bottom/>
      <diagonal/>
    </border>
    <border>
      <left style="thick">
        <color rgb="FF153D64"/>
      </left>
      <right/>
      <top/>
      <bottom/>
      <diagonal/>
    </border>
    <border>
      <left/>
      <right style="thin">
        <color rgb="FFFFFFFF"/>
      </right>
      <top/>
      <bottom style="thin">
        <color rgb="FFFFFFFF"/>
      </bottom>
      <diagonal/>
    </border>
    <border>
      <left style="thin">
        <color rgb="FFFFFFFF"/>
      </left>
      <right style="thick">
        <color rgb="FF153D64"/>
      </right>
      <top/>
      <bottom style="thin">
        <color rgb="FFFFFFFF"/>
      </bottom>
      <diagonal/>
    </border>
    <border>
      <left style="thin">
        <color rgb="FFFFFFFF"/>
      </left>
      <right style="thick">
        <color rgb="FF153D64"/>
      </right>
      <top style="thin">
        <color rgb="FFFFFFFF"/>
      </top>
      <bottom style="thin">
        <color rgb="FFFFFFFF"/>
      </bottom>
      <diagonal/>
    </border>
    <border>
      <left style="thick">
        <color rgb="FF153D64"/>
      </left>
      <right/>
      <top/>
      <bottom style="thick">
        <color rgb="FF153D64"/>
      </bottom>
      <diagonal/>
    </border>
    <border>
      <left/>
      <right style="thin">
        <color rgb="FFFFFFFF"/>
      </right>
      <top style="thin">
        <color rgb="FFFFFFFF"/>
      </top>
      <bottom style="thick">
        <color rgb="FF153D64"/>
      </bottom>
      <diagonal/>
    </border>
    <border>
      <left style="thin">
        <color rgb="FFFFFFFF"/>
      </left>
      <right style="thick">
        <color rgb="FF153D64"/>
      </right>
      <top style="thin">
        <color rgb="FFFFFFFF"/>
      </top>
      <bottom style="thick">
        <color rgb="FF153D64"/>
      </bottom>
      <diagonal/>
    </border>
    <border>
      <left style="thin">
        <color rgb="FFFFFFFF"/>
      </left>
      <right style="thin">
        <color rgb="FF153D64"/>
      </right>
      <top style="thin">
        <color rgb="FF153D64"/>
      </top>
      <bottom style="thin">
        <color rgb="FF002060"/>
      </bottom>
      <diagonal/>
    </border>
    <border>
      <left style="thin">
        <color rgb="FF153D64"/>
      </left>
      <right style="thin">
        <color rgb="FF153D64"/>
      </right>
      <top style="thin">
        <color rgb="FF153D64"/>
      </top>
      <bottom style="thin">
        <color rgb="FF002060"/>
      </bottom>
      <diagonal/>
    </border>
    <border>
      <left style="thin">
        <color rgb="FF153D64"/>
      </left>
      <right style="medium">
        <color rgb="FF153D64"/>
      </right>
      <top style="thin">
        <color rgb="FF153D64"/>
      </top>
      <bottom style="thin">
        <color rgb="FF002060"/>
      </bottom>
      <diagonal/>
    </border>
    <border>
      <left style="thin">
        <color rgb="FFFFFFFF"/>
      </left>
      <right style="thin">
        <color rgb="FF153D64"/>
      </right>
      <top style="thin">
        <color rgb="FF002060"/>
      </top>
      <bottom/>
      <diagonal/>
    </border>
    <border>
      <left style="thin">
        <color rgb="FF153D64"/>
      </left>
      <right style="thin">
        <color rgb="FF153D64"/>
      </right>
      <top style="thin">
        <color rgb="FF002060"/>
      </top>
      <bottom/>
      <diagonal/>
    </border>
    <border>
      <left style="thin">
        <color rgb="FF153D64"/>
      </left>
      <right style="medium">
        <color rgb="FF153D64"/>
      </right>
      <top style="thin">
        <color rgb="FF002060"/>
      </top>
      <bottom/>
      <diagonal/>
    </border>
    <border>
      <left style="thin">
        <color rgb="FFFFFFFF"/>
      </left>
      <right style="thin">
        <color rgb="FF153D64"/>
      </right>
      <top style="thin">
        <color rgb="FF153D64"/>
      </top>
      <bottom style="thin">
        <color rgb="FF153D64"/>
      </bottom>
      <diagonal/>
    </border>
    <border>
      <left style="thin">
        <color rgb="FF153D64"/>
      </left>
      <right/>
      <top style="thin">
        <color rgb="FF153D64"/>
      </top>
      <bottom style="thin">
        <color rgb="FF153D64"/>
      </bottom>
      <diagonal/>
    </border>
    <border>
      <left/>
      <right style="medium">
        <color rgb="FF153D64"/>
      </right>
      <top style="thin">
        <color rgb="FF153D64"/>
      </top>
      <bottom/>
      <diagonal/>
    </border>
    <border>
      <left style="thin">
        <color rgb="FFFFFFFF"/>
      </left>
      <right style="thin">
        <color rgb="FF153D64"/>
      </right>
      <top style="thin">
        <color rgb="FFFFFFFF"/>
      </top>
      <bottom/>
      <diagonal/>
    </border>
    <border>
      <left style="thin">
        <color rgb="FF153D64"/>
      </left>
      <right style="medium">
        <color rgb="FF153D64"/>
      </right>
      <top style="thin">
        <color rgb="FFFFFFFF"/>
      </top>
      <bottom/>
      <diagonal/>
    </border>
    <border>
      <left style="thin">
        <color rgb="FFFFFFFF"/>
      </left>
      <right style="thin">
        <color rgb="FF153D64"/>
      </right>
      <top style="thin">
        <color rgb="FF153D64"/>
      </top>
      <bottom style="thin">
        <color theme="1"/>
      </bottom>
      <diagonal/>
    </border>
    <border>
      <left style="thin">
        <color rgb="FF153D64"/>
      </left>
      <right style="thin">
        <color rgb="FF153D64"/>
      </right>
      <top style="thin">
        <color rgb="FF153D64"/>
      </top>
      <bottom style="thin">
        <color theme="1"/>
      </bottom>
      <diagonal/>
    </border>
    <border>
      <left style="thin">
        <color rgb="FF153D64"/>
      </left>
      <right style="medium">
        <color rgb="FF153D64"/>
      </right>
      <top style="thin">
        <color rgb="FF153D64"/>
      </top>
      <bottom style="thin">
        <color theme="1"/>
      </bottom>
      <diagonal/>
    </border>
    <border>
      <left/>
      <right/>
      <top style="thin">
        <color rgb="FF153D64"/>
      </top>
      <bottom/>
      <diagonal/>
    </border>
  </borders>
  <cellStyleXfs count="1">
    <xf numFmtId="0" fontId="0" fillId="0" borderId="0"/>
  </cellStyleXfs>
  <cellXfs count="88">
    <xf numFmtId="0" fontId="0" fillId="0" borderId="0" xfId="0"/>
    <xf numFmtId="0" fontId="1" fillId="2" borderId="1" xfId="0" applyFont="1" applyFill="1" applyBorder="1"/>
    <xf numFmtId="0" fontId="1" fillId="2" borderId="5" xfId="0" applyFont="1" applyFill="1" applyBorder="1"/>
    <xf numFmtId="0" fontId="3" fillId="2" borderId="5" xfId="0" applyFont="1" applyFill="1" applyBorder="1"/>
    <xf numFmtId="0" fontId="1" fillId="4" borderId="9" xfId="0" applyFont="1" applyFill="1" applyBorder="1" applyAlignment="1">
      <alignment vertical="center"/>
    </xf>
    <xf numFmtId="0" fontId="1" fillId="4" borderId="10" xfId="0" applyFont="1" applyFill="1" applyBorder="1" applyAlignment="1">
      <alignment vertical="center"/>
    </xf>
    <xf numFmtId="0" fontId="4" fillId="5" borderId="11" xfId="0" applyFont="1" applyFill="1" applyBorder="1" applyAlignment="1">
      <alignment vertical="center" wrapText="1"/>
    </xf>
    <xf numFmtId="0" fontId="4" fillId="5" borderId="10" xfId="0" applyFont="1" applyFill="1" applyBorder="1" applyAlignment="1">
      <alignment vertical="center" wrapText="1"/>
    </xf>
    <xf numFmtId="0" fontId="4" fillId="5" borderId="10" xfId="0" applyFont="1" applyFill="1" applyBorder="1" applyAlignment="1">
      <alignment vertical="center"/>
    </xf>
    <xf numFmtId="0" fontId="4" fillId="5" borderId="12" xfId="0" applyFont="1" applyFill="1" applyBorder="1" applyAlignment="1">
      <alignment vertical="center"/>
    </xf>
    <xf numFmtId="0" fontId="3" fillId="2" borderId="13" xfId="0" applyFont="1" applyFill="1" applyBorder="1"/>
    <xf numFmtId="0" fontId="3" fillId="0" borderId="14" xfId="0" applyFont="1" applyBorder="1" applyAlignment="1">
      <alignment vertical="center"/>
    </xf>
    <xf numFmtId="0" fontId="3" fillId="0" borderId="15" xfId="0" applyFont="1" applyBorder="1" applyAlignment="1">
      <alignment vertical="center" wrapText="1"/>
    </xf>
    <xf numFmtId="0" fontId="3" fillId="6" borderId="15" xfId="0" applyFont="1" applyFill="1" applyBorder="1" applyAlignment="1">
      <alignment horizontal="center" vertical="center"/>
    </xf>
    <xf numFmtId="0" fontId="3" fillId="0" borderId="15" xfId="0" applyFont="1" applyBorder="1" applyAlignment="1">
      <alignment vertical="center"/>
    </xf>
    <xf numFmtId="9" fontId="3" fillId="0" borderId="16" xfId="0" applyNumberFormat="1" applyFont="1" applyBorder="1" applyAlignment="1">
      <alignment horizontal="center" vertical="center"/>
    </xf>
    <xf numFmtId="0" fontId="3" fillId="0" borderId="17" xfId="0" applyFont="1" applyBorder="1" applyAlignment="1">
      <alignment vertical="center"/>
    </xf>
    <xf numFmtId="0" fontId="3" fillId="0" borderId="18" xfId="0" applyFont="1" applyBorder="1" applyAlignment="1">
      <alignment vertical="center" wrapText="1"/>
    </xf>
    <xf numFmtId="0" fontId="3" fillId="6" borderId="18" xfId="0" applyFont="1" applyFill="1" applyBorder="1" applyAlignment="1">
      <alignment horizontal="center" vertical="center"/>
    </xf>
    <xf numFmtId="0" fontId="3" fillId="0" borderId="18" xfId="0" applyFont="1" applyBorder="1" applyAlignment="1">
      <alignment vertical="center"/>
    </xf>
    <xf numFmtId="9" fontId="3" fillId="0" borderId="19" xfId="0" applyNumberFormat="1" applyFont="1" applyBorder="1" applyAlignment="1">
      <alignment horizontal="center" vertical="center"/>
    </xf>
    <xf numFmtId="0" fontId="3" fillId="0" borderId="22" xfId="0" applyFont="1" applyBorder="1" applyAlignment="1">
      <alignment vertical="center"/>
    </xf>
    <xf numFmtId="0" fontId="3" fillId="0" borderId="23" xfId="0" applyFont="1" applyBorder="1" applyAlignment="1">
      <alignment vertical="center"/>
    </xf>
    <xf numFmtId="9" fontId="3" fillId="0" borderId="24" xfId="0" applyNumberFormat="1" applyFont="1" applyBorder="1" applyAlignment="1">
      <alignment horizontal="center" vertical="center"/>
    </xf>
    <xf numFmtId="0" fontId="3" fillId="0" borderId="25" xfId="0" applyFont="1" applyBorder="1" applyAlignment="1">
      <alignment vertical="center"/>
    </xf>
    <xf numFmtId="0" fontId="3" fillId="0" borderId="23" xfId="0" applyFont="1" applyBorder="1" applyAlignment="1">
      <alignment vertical="center" wrapText="1"/>
    </xf>
    <xf numFmtId="0" fontId="3" fillId="6" borderId="23" xfId="0" applyFont="1" applyFill="1" applyBorder="1" applyAlignment="1">
      <alignment horizontal="center" vertical="center"/>
    </xf>
    <xf numFmtId="0" fontId="3" fillId="2" borderId="26" xfId="0" applyFont="1" applyFill="1" applyBorder="1"/>
    <xf numFmtId="0" fontId="3" fillId="0" borderId="27" xfId="0" applyFont="1" applyBorder="1" applyAlignment="1">
      <alignment vertical="center"/>
    </xf>
    <xf numFmtId="0" fontId="3" fillId="0" borderId="27" xfId="0" applyFont="1" applyBorder="1" applyAlignment="1">
      <alignment horizontal="center" vertical="center"/>
    </xf>
    <xf numFmtId="0" fontId="3" fillId="0" borderId="28" xfId="0" applyFont="1" applyBorder="1" applyAlignment="1">
      <alignment vertical="center"/>
    </xf>
    <xf numFmtId="9" fontId="3" fillId="0" borderId="29" xfId="0" applyNumberFormat="1" applyFont="1" applyBorder="1" applyAlignment="1">
      <alignment horizontal="center" vertical="center"/>
    </xf>
    <xf numFmtId="0" fontId="5" fillId="0" borderId="30" xfId="0" applyFont="1" applyBorder="1" applyAlignment="1">
      <alignment vertical="center"/>
    </xf>
    <xf numFmtId="0" fontId="5" fillId="0" borderId="20" xfId="0" applyFont="1" applyBorder="1" applyAlignment="1">
      <alignment vertical="center" wrapText="1"/>
    </xf>
    <xf numFmtId="0" fontId="5" fillId="6" borderId="20" xfId="0" applyFont="1" applyFill="1" applyBorder="1" applyAlignment="1">
      <alignment horizontal="center" vertical="center"/>
    </xf>
    <xf numFmtId="0" fontId="5" fillId="0" borderId="20" xfId="0" applyFont="1" applyBorder="1" applyAlignment="1">
      <alignment vertical="center"/>
    </xf>
    <xf numFmtId="9" fontId="5" fillId="0" borderId="21" xfId="0" applyNumberFormat="1" applyFont="1" applyBorder="1" applyAlignment="1">
      <alignment horizontal="center" vertical="center"/>
    </xf>
    <xf numFmtId="0" fontId="4" fillId="2" borderId="31" xfId="0" applyFont="1" applyFill="1" applyBorder="1" applyAlignment="1">
      <alignment horizontal="center" vertical="center"/>
    </xf>
    <xf numFmtId="0" fontId="4" fillId="2" borderId="32" xfId="0" applyFont="1" applyFill="1" applyBorder="1" applyAlignment="1">
      <alignment horizontal="center" vertical="center"/>
    </xf>
    <xf numFmtId="0" fontId="4" fillId="2" borderId="33" xfId="0" applyFont="1" applyFill="1" applyBorder="1" applyAlignment="1">
      <alignment horizontal="center" vertical="center"/>
    </xf>
    <xf numFmtId="0" fontId="1" fillId="2" borderId="34" xfId="0" applyFont="1" applyFill="1" applyBorder="1" applyAlignment="1">
      <alignment horizontal="center" vertical="center"/>
    </xf>
    <xf numFmtId="0" fontId="4" fillId="5" borderId="35" xfId="0" applyFont="1" applyFill="1" applyBorder="1" applyAlignment="1">
      <alignment horizontal="left" vertical="center"/>
    </xf>
    <xf numFmtId="0" fontId="4" fillId="5" borderId="36" xfId="0" applyFont="1" applyFill="1" applyBorder="1" applyAlignment="1">
      <alignment horizontal="left" vertical="center"/>
    </xf>
    <xf numFmtId="0" fontId="4" fillId="5" borderId="11" xfId="0" applyFont="1" applyFill="1" applyBorder="1" applyAlignment="1">
      <alignment horizontal="left" vertical="center"/>
    </xf>
    <xf numFmtId="0" fontId="4" fillId="5" borderId="37" xfId="0" applyFont="1" applyFill="1" applyBorder="1" applyAlignment="1">
      <alignment horizontal="left" vertical="center"/>
    </xf>
    <xf numFmtId="0" fontId="1" fillId="2" borderId="38" xfId="0" applyFont="1" applyFill="1" applyBorder="1" applyAlignment="1">
      <alignment horizontal="center" vertical="center"/>
    </xf>
    <xf numFmtId="0" fontId="4" fillId="5" borderId="39" xfId="0" applyFont="1" applyFill="1" applyBorder="1" applyAlignment="1">
      <alignment horizontal="left" vertical="center"/>
    </xf>
    <xf numFmtId="0" fontId="4" fillId="5" borderId="40" xfId="0" applyFont="1" applyFill="1" applyBorder="1" applyAlignment="1">
      <alignment horizontal="left" vertical="center"/>
    </xf>
    <xf numFmtId="0" fontId="3" fillId="0" borderId="41" xfId="0" applyFont="1" applyBorder="1" applyAlignment="1">
      <alignment vertical="center"/>
    </xf>
    <xf numFmtId="0" fontId="3" fillId="0" borderId="42" xfId="0" applyFont="1" applyBorder="1" applyAlignment="1">
      <alignment vertical="center" wrapText="1"/>
    </xf>
    <xf numFmtId="0" fontId="3" fillId="6" borderId="42" xfId="0" applyFont="1" applyFill="1" applyBorder="1" applyAlignment="1">
      <alignment horizontal="center" vertical="center"/>
    </xf>
    <xf numFmtId="0" fontId="3" fillId="0" borderId="42" xfId="0" applyFont="1" applyBorder="1" applyAlignment="1">
      <alignment vertical="center"/>
    </xf>
    <xf numFmtId="9" fontId="3" fillId="0" borderId="43" xfId="0" applyNumberFormat="1" applyFont="1" applyBorder="1" applyAlignment="1">
      <alignment horizontal="center" vertical="center"/>
    </xf>
    <xf numFmtId="0" fontId="5" fillId="0" borderId="44" xfId="0" applyFont="1" applyBorder="1" applyAlignment="1">
      <alignment vertical="center"/>
    </xf>
    <xf numFmtId="0" fontId="5" fillId="0" borderId="45" xfId="0" applyFont="1" applyBorder="1" applyAlignment="1">
      <alignment vertical="center" wrapText="1"/>
    </xf>
    <xf numFmtId="0" fontId="5" fillId="6" borderId="45" xfId="0" applyFont="1" applyFill="1" applyBorder="1" applyAlignment="1">
      <alignment horizontal="center" vertical="center"/>
    </xf>
    <xf numFmtId="0" fontId="5" fillId="0" borderId="45" xfId="0" applyFont="1" applyBorder="1" applyAlignment="1">
      <alignment vertical="center"/>
    </xf>
    <xf numFmtId="9" fontId="5" fillId="0" borderId="46" xfId="0" applyNumberFormat="1" applyFont="1" applyBorder="1" applyAlignment="1">
      <alignment horizontal="center" vertical="center"/>
    </xf>
    <xf numFmtId="0" fontId="1" fillId="0" borderId="0" xfId="0" applyFont="1" applyAlignment="1">
      <alignment horizontal="center" vertical="center"/>
    </xf>
    <xf numFmtId="0" fontId="4" fillId="0" borderId="0" xfId="0" applyFont="1" applyAlignment="1">
      <alignment horizontal="left" vertical="center"/>
    </xf>
    <xf numFmtId="0" fontId="3" fillId="0" borderId="47" xfId="0" applyFont="1" applyBorder="1" applyAlignment="1">
      <alignment vertical="center"/>
    </xf>
    <xf numFmtId="0" fontId="3" fillId="0" borderId="48" xfId="0" applyFont="1" applyBorder="1" applyAlignment="1">
      <alignment vertical="center" wrapText="1"/>
    </xf>
    <xf numFmtId="9" fontId="3" fillId="0" borderId="49" xfId="0" applyNumberFormat="1" applyFont="1" applyBorder="1" applyAlignment="1">
      <alignment horizontal="center" vertical="center"/>
    </xf>
    <xf numFmtId="0" fontId="3" fillId="0" borderId="50" xfId="0" applyFont="1" applyBorder="1" applyAlignment="1">
      <alignment vertical="center"/>
    </xf>
    <xf numFmtId="0" fontId="3" fillId="0" borderId="22" xfId="0" applyFont="1" applyBorder="1" applyAlignment="1">
      <alignment vertical="center" wrapText="1"/>
    </xf>
    <xf numFmtId="0" fontId="3" fillId="6" borderId="22" xfId="0" applyFont="1" applyFill="1" applyBorder="1" applyAlignment="1">
      <alignment horizontal="center" vertical="center"/>
    </xf>
    <xf numFmtId="9" fontId="3" fillId="0" borderId="51" xfId="0" applyNumberFormat="1" applyFont="1" applyBorder="1" applyAlignment="1">
      <alignment horizontal="center" vertical="center"/>
    </xf>
    <xf numFmtId="0" fontId="5" fillId="0" borderId="17" xfId="0" applyFont="1" applyBorder="1" applyAlignment="1">
      <alignment vertical="center"/>
    </xf>
    <xf numFmtId="0" fontId="5" fillId="0" borderId="18" xfId="0" applyFont="1" applyBorder="1" applyAlignment="1">
      <alignment vertical="center" wrapText="1"/>
    </xf>
    <xf numFmtId="0" fontId="5" fillId="6" borderId="18" xfId="0" applyFont="1" applyFill="1" applyBorder="1" applyAlignment="1">
      <alignment horizontal="center" vertical="center"/>
    </xf>
    <xf numFmtId="0" fontId="5" fillId="0" borderId="18" xfId="0" applyFont="1" applyBorder="1" applyAlignment="1">
      <alignment vertical="center"/>
    </xf>
    <xf numFmtId="9" fontId="5" fillId="0" borderId="19" xfId="0" applyNumberFormat="1" applyFont="1" applyBorder="1" applyAlignment="1">
      <alignment horizontal="center" vertical="center"/>
    </xf>
    <xf numFmtId="0" fontId="3" fillId="0" borderId="52" xfId="0" applyFont="1" applyBorder="1" applyAlignment="1">
      <alignment vertical="center"/>
    </xf>
    <xf numFmtId="0" fontId="3" fillId="0" borderId="53" xfId="0" applyFont="1" applyBorder="1" applyAlignment="1">
      <alignment vertical="center" wrapText="1"/>
    </xf>
    <xf numFmtId="0" fontId="3" fillId="6" borderId="53" xfId="0" applyFont="1" applyFill="1" applyBorder="1" applyAlignment="1">
      <alignment horizontal="center" vertical="center"/>
    </xf>
    <xf numFmtId="0" fontId="3" fillId="0" borderId="53" xfId="0" applyFont="1" applyBorder="1" applyAlignment="1">
      <alignment vertical="center"/>
    </xf>
    <xf numFmtId="9" fontId="3" fillId="0" borderId="54" xfId="0" applyNumberFormat="1" applyFont="1" applyBorder="1" applyAlignment="1">
      <alignment horizontal="center" vertical="center"/>
    </xf>
    <xf numFmtId="0" fontId="0" fillId="0" borderId="55" xfId="0" applyBorder="1"/>
    <xf numFmtId="0" fontId="0" fillId="0" borderId="55" xfId="0" applyBorder="1" applyAlignment="1">
      <alignment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4" fillId="5" borderId="6" xfId="0" applyFont="1" applyFill="1" applyBorder="1" applyAlignment="1">
      <alignment horizontal="left" vertical="center"/>
    </xf>
    <xf numFmtId="0" fontId="4" fillId="5" borderId="7" xfId="0" applyFont="1" applyFill="1" applyBorder="1" applyAlignment="1">
      <alignment horizontal="left" vertical="center"/>
    </xf>
    <xf numFmtId="0" fontId="4" fillId="5" borderId="8" xfId="0" applyFont="1" applyFill="1" applyBorder="1" applyAlignment="1">
      <alignment horizontal="left" vertical="center"/>
    </xf>
  </cellXfs>
  <cellStyles count="1">
    <cellStyle name="Normal" xfId="0" builtinId="0"/>
  </cellStyles>
  <dxfs count="0"/>
  <tableStyles count="0" defaultTableStyle="TableStyleMedium2" defaultPivotStyle="PivotStyleLight16"/>
  <colors>
    <mruColors>
      <color rgb="FF153D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386"/>
  <sheetViews>
    <sheetView tabSelected="1" topLeftCell="I1" zoomScaleNormal="100" workbookViewId="0">
      <selection activeCell="O3" sqref="O3"/>
    </sheetView>
  </sheetViews>
  <sheetFormatPr baseColWidth="10" defaultColWidth="8.88671875" defaultRowHeight="14.4"/>
  <cols>
    <col min="2" max="2" width="10.5546875" bestFit="1" customWidth="1"/>
    <col min="3" max="3" width="19.44140625" bestFit="1" customWidth="1"/>
    <col min="4" max="4" width="60.6640625" customWidth="1"/>
    <col min="5" max="5" width="11.6640625" bestFit="1" customWidth="1"/>
    <col min="6" max="6" width="9.88671875" bestFit="1" customWidth="1"/>
    <col min="7" max="7" width="26.33203125" bestFit="1" customWidth="1"/>
    <col min="8" max="8" width="72.6640625" bestFit="1" customWidth="1"/>
    <col min="9" max="9" width="51.88671875" bestFit="1" customWidth="1"/>
    <col min="10" max="10" width="11.5546875"/>
    <col min="13" max="13" width="4.109375" bestFit="1" customWidth="1"/>
    <col min="14" max="14" width="21.5546875" bestFit="1" customWidth="1"/>
    <col min="15" max="15" width="59.6640625" bestFit="1" customWidth="1"/>
  </cols>
  <sheetData>
    <row r="1" spans="2:15" ht="15" thickBot="1"/>
    <row r="2" spans="2:15" ht="15" thickTop="1">
      <c r="B2" s="1" t="s">
        <v>0</v>
      </c>
      <c r="C2" s="79" t="s">
        <v>1</v>
      </c>
      <c r="D2" s="80"/>
      <c r="E2" s="80"/>
      <c r="F2" s="80"/>
      <c r="G2" s="80"/>
      <c r="H2" s="80"/>
      <c r="I2" s="80"/>
      <c r="J2" s="81"/>
      <c r="M2" s="37" t="s">
        <v>2</v>
      </c>
      <c r="N2" s="38" t="s">
        <v>3</v>
      </c>
      <c r="O2" s="39" t="s">
        <v>4</v>
      </c>
    </row>
    <row r="3" spans="2:15">
      <c r="B3" s="2"/>
      <c r="C3" s="82" t="s">
        <v>5</v>
      </c>
      <c r="D3" s="83"/>
      <c r="E3" s="83"/>
      <c r="F3" s="83"/>
      <c r="G3" s="83"/>
      <c r="H3" s="83"/>
      <c r="I3" s="83"/>
      <c r="J3" s="84"/>
      <c r="M3" s="40">
        <v>1</v>
      </c>
      <c r="N3" s="41" t="s">
        <v>6</v>
      </c>
      <c r="O3" s="42" t="s">
        <v>7</v>
      </c>
    </row>
    <row r="4" spans="2:15">
      <c r="B4" s="3"/>
      <c r="C4" s="4" t="s">
        <v>8</v>
      </c>
      <c r="D4" s="85" t="s">
        <v>9</v>
      </c>
      <c r="E4" s="86"/>
      <c r="F4" s="86"/>
      <c r="G4" s="86"/>
      <c r="H4" s="86"/>
      <c r="I4" s="86"/>
      <c r="J4" s="87"/>
      <c r="M4" s="40"/>
      <c r="N4" s="43"/>
      <c r="O4" s="44"/>
    </row>
    <row r="5" spans="2:15" ht="82.8">
      <c r="B5" s="3"/>
      <c r="C5" s="5" t="s">
        <v>10</v>
      </c>
      <c r="D5" s="6" t="s">
        <v>116</v>
      </c>
      <c r="E5" s="6" t="s">
        <v>11</v>
      </c>
      <c r="F5" s="7" t="s">
        <v>12</v>
      </c>
      <c r="G5" s="8" t="s">
        <v>13</v>
      </c>
      <c r="H5" s="8" t="s">
        <v>14</v>
      </c>
      <c r="I5" s="8" t="s">
        <v>15</v>
      </c>
      <c r="J5" s="9" t="s">
        <v>16</v>
      </c>
      <c r="M5" s="40"/>
      <c r="N5" s="43"/>
      <c r="O5" s="44"/>
    </row>
    <row r="6" spans="2:15" ht="55.8" thickBot="1">
      <c r="B6" s="10"/>
      <c r="C6" s="11" t="s">
        <v>17</v>
      </c>
      <c r="D6" s="12" t="s">
        <v>117</v>
      </c>
      <c r="E6" s="12" t="s">
        <v>18</v>
      </c>
      <c r="F6" s="13">
        <v>5</v>
      </c>
      <c r="G6" s="14" t="s">
        <v>6</v>
      </c>
      <c r="H6" s="14" t="str">
        <f>VLOOKUP(G6,N3:O14,2,FALSE)</f>
        <v>Coordinador, Desarrollador FullStack, Git Master, DB Master, QA</v>
      </c>
      <c r="I6" s="12" t="s">
        <v>201</v>
      </c>
      <c r="J6" s="15">
        <v>1</v>
      </c>
      <c r="M6" s="45"/>
      <c r="N6" s="46"/>
      <c r="O6" s="47"/>
    </row>
    <row r="7" spans="2:15" ht="23.4" thickTop="1">
      <c r="B7" s="10"/>
      <c r="C7" s="32" t="s">
        <v>19</v>
      </c>
      <c r="D7" s="33" t="s">
        <v>20</v>
      </c>
      <c r="E7" s="33"/>
      <c r="F7" s="34"/>
      <c r="G7" s="35"/>
      <c r="H7" s="14" t="e">
        <f>VLOOKUP(G7,N3:O14,2,FALSE)</f>
        <v>#N/A</v>
      </c>
      <c r="I7" s="35" t="s">
        <v>202</v>
      </c>
      <c r="J7" s="36">
        <v>1</v>
      </c>
      <c r="M7" s="58"/>
      <c r="N7" s="59"/>
      <c r="O7" s="59"/>
    </row>
    <row r="8" spans="2:15">
      <c r="B8" s="10"/>
      <c r="C8" s="32" t="s">
        <v>21</v>
      </c>
      <c r="D8" s="33" t="s">
        <v>22</v>
      </c>
      <c r="E8" s="33"/>
      <c r="F8" s="34"/>
      <c r="G8" s="35"/>
      <c r="H8" s="14" t="e">
        <f>VLOOKUP(G8,N3:O14,2,FALSE)</f>
        <v>#N/A</v>
      </c>
      <c r="I8" s="35" t="s">
        <v>203</v>
      </c>
      <c r="J8" s="36">
        <v>1</v>
      </c>
      <c r="M8" s="58"/>
      <c r="N8" s="59"/>
      <c r="O8" s="59"/>
    </row>
    <row r="9" spans="2:15">
      <c r="B9" s="10"/>
      <c r="C9" s="32" t="s">
        <v>23</v>
      </c>
      <c r="D9" s="33" t="s">
        <v>24</v>
      </c>
      <c r="E9" s="33"/>
      <c r="F9" s="34"/>
      <c r="G9" s="35"/>
      <c r="H9" s="14" t="e">
        <f>VLOOKUP(G9,N3:O14,2,FALSE)</f>
        <v>#N/A</v>
      </c>
      <c r="I9" s="35" t="s">
        <v>204</v>
      </c>
      <c r="J9" s="36">
        <v>1</v>
      </c>
      <c r="M9" s="58"/>
      <c r="N9" s="59"/>
      <c r="O9" s="59"/>
    </row>
    <row r="10" spans="2:15">
      <c r="B10" s="10"/>
      <c r="C10" s="32" t="s">
        <v>25</v>
      </c>
      <c r="D10" s="33" t="s">
        <v>26</v>
      </c>
      <c r="E10" s="33"/>
      <c r="F10" s="34"/>
      <c r="G10" s="35"/>
      <c r="H10" s="14" t="e">
        <f>VLOOKUP(G10,N3:O14,2,FALSE)</f>
        <v>#N/A</v>
      </c>
      <c r="I10" s="35" t="s">
        <v>205</v>
      </c>
      <c r="J10" s="36">
        <v>1</v>
      </c>
      <c r="M10" s="58"/>
      <c r="N10" s="59"/>
      <c r="O10" s="59"/>
    </row>
    <row r="11" spans="2:15">
      <c r="B11" s="10"/>
      <c r="C11" s="32" t="s">
        <v>27</v>
      </c>
      <c r="D11" s="33" t="s">
        <v>28</v>
      </c>
      <c r="E11" s="33"/>
      <c r="F11" s="34"/>
      <c r="G11" s="35"/>
      <c r="H11" s="14" t="e">
        <f>VLOOKUP(G11,N3:O14,2,FALSE)</f>
        <v>#N/A</v>
      </c>
      <c r="I11" s="35" t="s">
        <v>206</v>
      </c>
      <c r="J11" s="36">
        <v>1</v>
      </c>
      <c r="M11" s="58"/>
      <c r="N11" s="59"/>
      <c r="O11" s="59"/>
    </row>
    <row r="12" spans="2:15">
      <c r="B12" s="10"/>
      <c r="C12" s="32" t="s">
        <v>29</v>
      </c>
      <c r="D12" s="33" t="s">
        <v>30</v>
      </c>
      <c r="E12" s="33"/>
      <c r="F12" s="34"/>
      <c r="G12" s="35"/>
      <c r="H12" s="14" t="e">
        <f>VLOOKUP(G12,N3:O14,2,FALSE)</f>
        <v>#N/A</v>
      </c>
      <c r="I12" s="35" t="s">
        <v>207</v>
      </c>
      <c r="J12" s="36">
        <v>1</v>
      </c>
      <c r="M12" s="58"/>
      <c r="N12" s="59"/>
      <c r="O12" s="59"/>
    </row>
    <row r="13" spans="2:15">
      <c r="B13" s="10"/>
      <c r="C13" s="32" t="s">
        <v>31</v>
      </c>
      <c r="D13" s="33" t="s">
        <v>32</v>
      </c>
      <c r="E13" s="33"/>
      <c r="F13" s="34"/>
      <c r="G13" s="35"/>
      <c r="H13" s="14" t="e">
        <f>VLOOKUP(G13,N3:O14,2,FALSE)</f>
        <v>#N/A</v>
      </c>
      <c r="I13" s="35" t="s">
        <v>208</v>
      </c>
      <c r="J13" s="36">
        <v>1</v>
      </c>
      <c r="M13" s="58"/>
      <c r="N13" s="59"/>
      <c r="O13" s="59"/>
    </row>
    <row r="14" spans="2:15">
      <c r="B14" s="10"/>
      <c r="C14" s="32" t="s">
        <v>33</v>
      </c>
      <c r="D14" s="33" t="s">
        <v>34</v>
      </c>
      <c r="E14" s="33"/>
      <c r="F14" s="34"/>
      <c r="G14" s="35"/>
      <c r="H14" s="14" t="e">
        <f>VLOOKUP(G14,N3:O14,2,FALSE)</f>
        <v>#N/A</v>
      </c>
      <c r="I14" s="35" t="s">
        <v>209</v>
      </c>
      <c r="J14" s="36">
        <v>1</v>
      </c>
      <c r="M14" s="58"/>
      <c r="N14" s="59"/>
      <c r="O14" s="59"/>
    </row>
    <row r="15" spans="2:15" ht="41.4">
      <c r="B15" s="10"/>
      <c r="C15" s="48" t="s">
        <v>35</v>
      </c>
      <c r="D15" s="49" t="s">
        <v>36</v>
      </c>
      <c r="E15" s="49" t="s">
        <v>18</v>
      </c>
      <c r="F15" s="50">
        <v>5</v>
      </c>
      <c r="G15" s="51" t="s">
        <v>6</v>
      </c>
      <c r="H15" s="51" t="str">
        <f>VLOOKUP(G15,N3:O14,2,FALSE)</f>
        <v>Coordinador, Desarrollador FullStack, Git Master, DB Master, QA</v>
      </c>
      <c r="I15" s="49" t="s">
        <v>210</v>
      </c>
      <c r="J15" s="52">
        <v>1</v>
      </c>
    </row>
    <row r="16" spans="2:15" ht="22.8">
      <c r="B16" s="10"/>
      <c r="C16" s="32" t="s">
        <v>37</v>
      </c>
      <c r="D16" s="33" t="s">
        <v>38</v>
      </c>
      <c r="E16" s="33"/>
      <c r="F16" s="34"/>
      <c r="G16" s="35"/>
      <c r="H16" s="51" t="e">
        <f>VLOOKUP(G16,N3:O14,2,FALSE)</f>
        <v>#N/A</v>
      </c>
      <c r="I16" s="35" t="s">
        <v>211</v>
      </c>
      <c r="J16" s="36">
        <v>1</v>
      </c>
    </row>
    <row r="17" spans="2:10">
      <c r="B17" s="10"/>
      <c r="C17" s="32" t="s">
        <v>39</v>
      </c>
      <c r="D17" s="33" t="s">
        <v>40</v>
      </c>
      <c r="E17" s="33"/>
      <c r="F17" s="34"/>
      <c r="G17" s="35"/>
      <c r="H17" s="51" t="e">
        <f>VLOOKUP(G17,N3:O14,2,FALSE)</f>
        <v>#N/A</v>
      </c>
      <c r="I17" s="35" t="s">
        <v>212</v>
      </c>
      <c r="J17" s="36">
        <v>1</v>
      </c>
    </row>
    <row r="18" spans="2:10">
      <c r="B18" s="10"/>
      <c r="C18" s="32" t="s">
        <v>41</v>
      </c>
      <c r="D18" s="33" t="s">
        <v>213</v>
      </c>
      <c r="E18" s="33"/>
      <c r="F18" s="34"/>
      <c r="G18" s="35"/>
      <c r="H18" s="51" t="e">
        <f>VLOOKUP(G18,N3:O14,2,FALSE)</f>
        <v>#N/A</v>
      </c>
      <c r="I18" s="35" t="s">
        <v>209</v>
      </c>
      <c r="J18" s="36">
        <v>1</v>
      </c>
    </row>
    <row r="19" spans="2:10">
      <c r="B19" s="10"/>
      <c r="C19" s="32" t="s">
        <v>42</v>
      </c>
      <c r="D19" s="33" t="s">
        <v>43</v>
      </c>
      <c r="E19" s="33"/>
      <c r="F19" s="34"/>
      <c r="G19" s="35"/>
      <c r="H19" s="51" t="e">
        <f>VLOOKUP(G19,N3:O14,2,FALSE)</f>
        <v>#N/A</v>
      </c>
      <c r="I19" s="35" t="s">
        <v>204</v>
      </c>
      <c r="J19" s="36">
        <v>1</v>
      </c>
    </row>
    <row r="20" spans="2:10">
      <c r="B20" s="10"/>
      <c r="C20" s="32" t="s">
        <v>44</v>
      </c>
      <c r="D20" s="33" t="s">
        <v>45</v>
      </c>
      <c r="E20" s="33"/>
      <c r="F20" s="34"/>
      <c r="G20" s="35"/>
      <c r="H20" s="51" t="e">
        <f>VLOOKUP(G20,N3:O14,2,FALSE)</f>
        <v>#N/A</v>
      </c>
      <c r="I20" s="35" t="s">
        <v>214</v>
      </c>
      <c r="J20" s="36">
        <v>1</v>
      </c>
    </row>
    <row r="21" spans="2:10">
      <c r="B21" s="10"/>
      <c r="C21" s="32" t="s">
        <v>46</v>
      </c>
      <c r="D21" s="33" t="s">
        <v>47</v>
      </c>
      <c r="E21" s="33"/>
      <c r="F21" s="34"/>
      <c r="G21" s="35"/>
      <c r="H21" s="51" t="e">
        <f>VLOOKUP(G21,N3:O14,2,FALSE)</f>
        <v>#N/A</v>
      </c>
      <c r="I21" s="35" t="s">
        <v>215</v>
      </c>
      <c r="J21" s="36">
        <v>1</v>
      </c>
    </row>
    <row r="22" spans="2:10">
      <c r="B22" s="10"/>
      <c r="C22" s="32" t="s">
        <v>48</v>
      </c>
      <c r="D22" s="33" t="s">
        <v>49</v>
      </c>
      <c r="E22" s="33"/>
      <c r="F22" s="34"/>
      <c r="G22" s="35"/>
      <c r="H22" s="51" t="e">
        <f>VLOOKUP(G22,N3:O14,2,FALSE)</f>
        <v>#N/A</v>
      </c>
      <c r="I22" s="35" t="s">
        <v>216</v>
      </c>
      <c r="J22" s="36">
        <v>1</v>
      </c>
    </row>
    <row r="23" spans="2:10">
      <c r="B23" s="10"/>
      <c r="C23" s="32" t="s">
        <v>50</v>
      </c>
      <c r="D23" s="33" t="s">
        <v>51</v>
      </c>
      <c r="E23" s="33"/>
      <c r="F23" s="34"/>
      <c r="G23" s="35"/>
      <c r="H23" s="51" t="e">
        <f>VLOOKUP(G23,N3:O14,2,FALSE)</f>
        <v>#N/A</v>
      </c>
      <c r="I23" s="35" t="s">
        <v>209</v>
      </c>
      <c r="J23" s="36">
        <v>1</v>
      </c>
    </row>
    <row r="24" spans="2:10" ht="27.6">
      <c r="B24" s="10"/>
      <c r="C24" s="48" t="s">
        <v>52</v>
      </c>
      <c r="D24" s="49" t="s">
        <v>53</v>
      </c>
      <c r="E24" s="49" t="s">
        <v>18</v>
      </c>
      <c r="F24" s="50">
        <v>5</v>
      </c>
      <c r="G24" s="51" t="s">
        <v>6</v>
      </c>
      <c r="H24" s="51" t="str">
        <f>VLOOKUP(G24,N2:P5,2,FALSE)</f>
        <v>Coordinador, Desarrollador FullStack, Git Master, DB Master, QA</v>
      </c>
      <c r="I24" s="49" t="s">
        <v>218</v>
      </c>
      <c r="J24" s="52">
        <v>1</v>
      </c>
    </row>
    <row r="25" spans="2:10">
      <c r="B25" s="10"/>
      <c r="C25" s="32" t="s">
        <v>55</v>
      </c>
      <c r="D25" s="33" t="s">
        <v>56</v>
      </c>
      <c r="E25" s="33"/>
      <c r="F25" s="34"/>
      <c r="G25" s="35"/>
      <c r="H25" s="35"/>
      <c r="I25" s="35" t="s">
        <v>217</v>
      </c>
      <c r="J25" s="36">
        <v>1</v>
      </c>
    </row>
    <row r="26" spans="2:10" ht="22.8">
      <c r="B26" s="10"/>
      <c r="C26" s="32" t="s">
        <v>57</v>
      </c>
      <c r="D26" s="33" t="s">
        <v>58</v>
      </c>
      <c r="E26" s="33"/>
      <c r="F26" s="34"/>
      <c r="G26" s="35"/>
      <c r="H26" s="35"/>
      <c r="I26" s="35" t="s">
        <v>219</v>
      </c>
      <c r="J26" s="36">
        <v>1</v>
      </c>
    </row>
    <row r="27" spans="2:10">
      <c r="B27" s="10"/>
      <c r="C27" s="32" t="s">
        <v>59</v>
      </c>
      <c r="D27" s="33" t="s">
        <v>60</v>
      </c>
      <c r="E27" s="33"/>
      <c r="F27" s="34"/>
      <c r="G27" s="35"/>
      <c r="H27" s="35"/>
      <c r="I27" s="35" t="s">
        <v>220</v>
      </c>
      <c r="J27" s="36">
        <v>1</v>
      </c>
    </row>
    <row r="28" spans="2:10" ht="22.8">
      <c r="B28" s="10"/>
      <c r="C28" s="32" t="s">
        <v>61</v>
      </c>
      <c r="D28" s="33" t="s">
        <v>62</v>
      </c>
      <c r="E28" s="33"/>
      <c r="F28" s="34"/>
      <c r="G28" s="35"/>
      <c r="H28" s="35"/>
      <c r="I28" s="35" t="s">
        <v>209</v>
      </c>
      <c r="J28" s="36">
        <v>1</v>
      </c>
    </row>
    <row r="29" spans="2:10">
      <c r="B29" s="10"/>
      <c r="C29" s="32" t="s">
        <v>63</v>
      </c>
      <c r="D29" s="33" t="s">
        <v>64</v>
      </c>
      <c r="E29" s="33"/>
      <c r="F29" s="34"/>
      <c r="G29" s="35"/>
      <c r="H29" s="35"/>
      <c r="I29" s="35" t="s">
        <v>221</v>
      </c>
      <c r="J29" s="36">
        <v>1</v>
      </c>
    </row>
    <row r="30" spans="2:10">
      <c r="B30" s="10"/>
      <c r="C30" s="32" t="s">
        <v>65</v>
      </c>
      <c r="D30" s="33" t="s">
        <v>66</v>
      </c>
      <c r="E30" s="33"/>
      <c r="F30" s="34"/>
      <c r="G30" s="35"/>
      <c r="H30" s="35"/>
      <c r="I30" s="35" t="s">
        <v>222</v>
      </c>
      <c r="J30" s="36">
        <v>1</v>
      </c>
    </row>
    <row r="31" spans="2:10" ht="22.8">
      <c r="B31" s="10"/>
      <c r="C31" s="32" t="s">
        <v>67</v>
      </c>
      <c r="D31" s="33" t="s">
        <v>68</v>
      </c>
      <c r="E31" s="33"/>
      <c r="F31" s="34"/>
      <c r="G31" s="35"/>
      <c r="H31" s="35"/>
      <c r="I31" s="35" t="s">
        <v>209</v>
      </c>
      <c r="J31" s="36">
        <v>1</v>
      </c>
    </row>
    <row r="32" spans="2:10" ht="27.6">
      <c r="B32" s="10"/>
      <c r="C32" s="16" t="s">
        <v>69</v>
      </c>
      <c r="D32" s="17" t="s">
        <v>70</v>
      </c>
      <c r="E32" s="17" t="s">
        <v>18</v>
      </c>
      <c r="F32" s="18">
        <v>5</v>
      </c>
      <c r="G32" s="19" t="s">
        <v>6</v>
      </c>
      <c r="H32" s="19" t="str">
        <f>VLOOKUP(G32,N3:P6,2,FALSE)</f>
        <v>Coordinador, Desarrollador FullStack, Git Master, DB Master, QA</v>
      </c>
      <c r="I32" s="17" t="s">
        <v>223</v>
      </c>
      <c r="J32" s="20">
        <v>1</v>
      </c>
    </row>
    <row r="33" spans="2:10" ht="22.8">
      <c r="B33" s="10"/>
      <c r="C33" s="53" t="s">
        <v>71</v>
      </c>
      <c r="D33" s="54" t="s">
        <v>72</v>
      </c>
      <c r="E33" s="54"/>
      <c r="F33" s="55"/>
      <c r="G33" s="56"/>
      <c r="H33" s="56"/>
      <c r="I33" s="56" t="s">
        <v>224</v>
      </c>
      <c r="J33" s="57">
        <v>1</v>
      </c>
    </row>
    <row r="34" spans="2:10" ht="22.8">
      <c r="B34" s="10"/>
      <c r="C34" s="32" t="s">
        <v>73</v>
      </c>
      <c r="D34" s="33" t="s">
        <v>74</v>
      </c>
      <c r="E34" s="33"/>
      <c r="F34" s="34"/>
      <c r="G34" s="35"/>
      <c r="H34" s="35"/>
      <c r="I34" s="35" t="s">
        <v>225</v>
      </c>
      <c r="J34" s="36">
        <v>1</v>
      </c>
    </row>
    <row r="35" spans="2:10" ht="22.8">
      <c r="B35" s="10"/>
      <c r="C35" s="32" t="s">
        <v>75</v>
      </c>
      <c r="D35" s="33" t="s">
        <v>76</v>
      </c>
      <c r="E35" s="33"/>
      <c r="F35" s="34"/>
      <c r="G35" s="35"/>
      <c r="H35" s="35"/>
      <c r="I35" s="35" t="s">
        <v>226</v>
      </c>
      <c r="J35" s="36">
        <v>1</v>
      </c>
    </row>
    <row r="36" spans="2:10" ht="22.8">
      <c r="B36" s="10"/>
      <c r="C36" s="32" t="s">
        <v>77</v>
      </c>
      <c r="D36" s="33" t="s">
        <v>78</v>
      </c>
      <c r="E36" s="33"/>
      <c r="F36" s="34"/>
      <c r="G36" s="35"/>
      <c r="H36" s="35"/>
      <c r="I36" s="35" t="s">
        <v>227</v>
      </c>
      <c r="J36" s="36">
        <v>1</v>
      </c>
    </row>
    <row r="37" spans="2:10" ht="22.8">
      <c r="B37" s="10"/>
      <c r="C37" s="32" t="s">
        <v>79</v>
      </c>
      <c r="D37" s="33" t="s">
        <v>80</v>
      </c>
      <c r="E37" s="33"/>
      <c r="F37" s="34"/>
      <c r="G37" s="35"/>
      <c r="H37" s="35"/>
      <c r="I37" s="35" t="s">
        <v>209</v>
      </c>
      <c r="J37" s="36">
        <v>1</v>
      </c>
    </row>
    <row r="38" spans="2:10" ht="22.8">
      <c r="B38" s="10"/>
      <c r="C38" s="32" t="s">
        <v>81</v>
      </c>
      <c r="D38" s="33" t="s">
        <v>82</v>
      </c>
      <c r="E38" s="33"/>
      <c r="F38" s="34"/>
      <c r="G38" s="35"/>
      <c r="H38" s="35"/>
      <c r="I38" s="35" t="s">
        <v>228</v>
      </c>
      <c r="J38" s="36">
        <v>1</v>
      </c>
    </row>
    <row r="39" spans="2:10">
      <c r="B39" s="10"/>
      <c r="C39" s="32" t="s">
        <v>83</v>
      </c>
      <c r="D39" s="33" t="s">
        <v>84</v>
      </c>
      <c r="E39" s="33"/>
      <c r="F39" s="34"/>
      <c r="G39" s="35"/>
      <c r="H39" s="35"/>
      <c r="I39" s="35" t="s">
        <v>229</v>
      </c>
      <c r="J39" s="36">
        <v>1</v>
      </c>
    </row>
    <row r="40" spans="2:10">
      <c r="B40" s="10"/>
      <c r="C40" s="32" t="s">
        <v>85</v>
      </c>
      <c r="D40" s="33" t="s">
        <v>86</v>
      </c>
      <c r="E40" s="33"/>
      <c r="F40" s="34"/>
      <c r="G40" s="35"/>
      <c r="H40" s="35"/>
      <c r="I40" s="35" t="s">
        <v>209</v>
      </c>
      <c r="J40" s="36">
        <v>1</v>
      </c>
    </row>
    <row r="41" spans="2:10" ht="41.4">
      <c r="B41" s="10"/>
      <c r="C41" s="16" t="s">
        <v>89</v>
      </c>
      <c r="D41" s="17" t="s">
        <v>118</v>
      </c>
      <c r="E41" s="17" t="s">
        <v>18</v>
      </c>
      <c r="F41" s="18">
        <v>5</v>
      </c>
      <c r="G41" s="19" t="s">
        <v>6</v>
      </c>
      <c r="H41" s="19" t="str">
        <f>VLOOKUP(G41,N3:P6,2,FALSE)</f>
        <v>Coordinador, Desarrollador FullStack, Git Master, DB Master, QA</v>
      </c>
      <c r="I41" s="17" t="s">
        <v>238</v>
      </c>
      <c r="J41" s="20">
        <v>1</v>
      </c>
    </row>
    <row r="42" spans="2:10">
      <c r="B42" s="10"/>
      <c r="C42" s="53" t="s">
        <v>230</v>
      </c>
      <c r="D42" s="54" t="s">
        <v>239</v>
      </c>
      <c r="E42" s="54"/>
      <c r="F42" s="55"/>
      <c r="G42" s="56"/>
      <c r="H42" s="56"/>
      <c r="I42" s="56" t="s">
        <v>247</v>
      </c>
      <c r="J42" s="57">
        <v>1</v>
      </c>
    </row>
    <row r="43" spans="2:10">
      <c r="B43" s="10"/>
      <c r="C43" s="32" t="s">
        <v>231</v>
      </c>
      <c r="D43" s="33" t="s">
        <v>240</v>
      </c>
      <c r="E43" s="33"/>
      <c r="F43" s="34"/>
      <c r="G43" s="35"/>
      <c r="H43" s="35"/>
      <c r="I43" s="35" t="s">
        <v>248</v>
      </c>
      <c r="J43" s="36">
        <v>1</v>
      </c>
    </row>
    <row r="44" spans="2:10">
      <c r="B44" s="10"/>
      <c r="C44" s="32" t="s">
        <v>232</v>
      </c>
      <c r="D44" s="33" t="s">
        <v>241</v>
      </c>
      <c r="E44" s="33"/>
      <c r="F44" s="34"/>
      <c r="G44" s="35"/>
      <c r="H44" s="35"/>
      <c r="I44" s="35" t="s">
        <v>249</v>
      </c>
      <c r="J44" s="36">
        <v>1</v>
      </c>
    </row>
    <row r="45" spans="2:10">
      <c r="B45" s="10"/>
      <c r="C45" s="32" t="s">
        <v>233</v>
      </c>
      <c r="D45" s="33" t="s">
        <v>242</v>
      </c>
      <c r="E45" s="33"/>
      <c r="F45" s="34"/>
      <c r="G45" s="35"/>
      <c r="H45" s="35"/>
      <c r="I45" s="35" t="s">
        <v>250</v>
      </c>
      <c r="J45" s="36">
        <v>1</v>
      </c>
    </row>
    <row r="46" spans="2:10">
      <c r="B46" s="10"/>
      <c r="C46" s="32" t="s">
        <v>234</v>
      </c>
      <c r="D46" s="33" t="s">
        <v>243</v>
      </c>
      <c r="E46" s="33"/>
      <c r="F46" s="34"/>
      <c r="G46" s="35"/>
      <c r="H46" s="35"/>
      <c r="I46" s="35" t="s">
        <v>251</v>
      </c>
      <c r="J46" s="36">
        <v>1</v>
      </c>
    </row>
    <row r="47" spans="2:10">
      <c r="B47" s="10"/>
      <c r="C47" s="32" t="s">
        <v>235</v>
      </c>
      <c r="D47" s="33" t="s">
        <v>244</v>
      </c>
      <c r="E47" s="33"/>
      <c r="F47" s="34"/>
      <c r="G47" s="35"/>
      <c r="H47" s="35"/>
      <c r="I47" s="35" t="s">
        <v>252</v>
      </c>
      <c r="J47" s="36">
        <v>1</v>
      </c>
    </row>
    <row r="48" spans="2:10">
      <c r="B48" s="10"/>
      <c r="C48" s="32" t="s">
        <v>236</v>
      </c>
      <c r="D48" s="33" t="s">
        <v>245</v>
      </c>
      <c r="E48" s="33"/>
      <c r="F48" s="34"/>
      <c r="G48" s="35"/>
      <c r="H48" s="35"/>
      <c r="I48" s="35" t="s">
        <v>253</v>
      </c>
      <c r="J48" s="36">
        <v>1</v>
      </c>
    </row>
    <row r="49" spans="2:10">
      <c r="B49" s="10"/>
      <c r="C49" s="32" t="s">
        <v>237</v>
      </c>
      <c r="D49" s="33" t="s">
        <v>246</v>
      </c>
      <c r="E49" s="33"/>
      <c r="F49" s="34"/>
      <c r="G49" s="35"/>
      <c r="H49" s="35"/>
      <c r="I49" s="35" t="s">
        <v>254</v>
      </c>
      <c r="J49" s="36">
        <v>1</v>
      </c>
    </row>
    <row r="50" spans="2:10" ht="55.2">
      <c r="B50" s="10"/>
      <c r="C50" s="16" t="s">
        <v>91</v>
      </c>
      <c r="D50" s="17" t="s">
        <v>119</v>
      </c>
      <c r="E50" s="17" t="s">
        <v>18</v>
      </c>
      <c r="F50" s="18">
        <v>3</v>
      </c>
      <c r="G50" s="19" t="s">
        <v>6</v>
      </c>
      <c r="H50" s="19" t="str">
        <f>VLOOKUP(G50,N3:P6,2,FALSE)</f>
        <v>Coordinador, Desarrollador FullStack, Git Master, DB Master, QA</v>
      </c>
      <c r="I50" s="17" t="s">
        <v>255</v>
      </c>
      <c r="J50" s="20">
        <v>1</v>
      </c>
    </row>
    <row r="51" spans="2:10">
      <c r="B51" s="10"/>
      <c r="C51" s="53" t="s">
        <v>256</v>
      </c>
      <c r="D51" s="54" t="s">
        <v>262</v>
      </c>
      <c r="E51" s="54"/>
      <c r="F51" s="55"/>
      <c r="G51" s="56"/>
      <c r="H51" s="56"/>
      <c r="I51" s="56" t="s">
        <v>209</v>
      </c>
      <c r="J51" s="57">
        <v>1</v>
      </c>
    </row>
    <row r="52" spans="2:10">
      <c r="B52" s="10"/>
      <c r="C52" s="32" t="s">
        <v>257</v>
      </c>
      <c r="D52" s="33" t="s">
        <v>263</v>
      </c>
      <c r="E52" s="33"/>
      <c r="F52" s="34"/>
      <c r="G52" s="35"/>
      <c r="H52" s="35"/>
      <c r="I52" s="35" t="s">
        <v>264</v>
      </c>
      <c r="J52" s="36">
        <v>1</v>
      </c>
    </row>
    <row r="53" spans="2:10">
      <c r="B53" s="10"/>
      <c r="C53" s="32" t="s">
        <v>258</v>
      </c>
      <c r="D53" s="33" t="s">
        <v>265</v>
      </c>
      <c r="E53" s="33"/>
      <c r="F53" s="34"/>
      <c r="G53" s="35"/>
      <c r="H53" s="35"/>
      <c r="I53" s="35" t="s">
        <v>266</v>
      </c>
      <c r="J53" s="36">
        <v>1</v>
      </c>
    </row>
    <row r="54" spans="2:10" ht="22.8">
      <c r="B54" s="10"/>
      <c r="C54" s="32" t="s">
        <v>259</v>
      </c>
      <c r="D54" s="33" t="s">
        <v>267</v>
      </c>
      <c r="E54" s="33"/>
      <c r="F54" s="34"/>
      <c r="G54" s="35"/>
      <c r="H54" s="35"/>
      <c r="I54" s="35" t="s">
        <v>209</v>
      </c>
      <c r="J54" s="36">
        <v>1</v>
      </c>
    </row>
    <row r="55" spans="2:10">
      <c r="B55" s="10"/>
      <c r="C55" s="32" t="s">
        <v>260</v>
      </c>
      <c r="D55" s="33" t="s">
        <v>268</v>
      </c>
      <c r="E55" s="33"/>
      <c r="F55" s="34"/>
      <c r="G55" s="35"/>
      <c r="H55" s="35"/>
      <c r="I55" s="35" t="s">
        <v>269</v>
      </c>
      <c r="J55" s="36">
        <v>1</v>
      </c>
    </row>
    <row r="56" spans="2:10">
      <c r="B56" s="10"/>
      <c r="C56" s="32" t="s">
        <v>261</v>
      </c>
      <c r="D56" s="33" t="s">
        <v>270</v>
      </c>
      <c r="E56" s="33"/>
      <c r="F56" s="34"/>
      <c r="G56" s="35"/>
      <c r="H56" s="35"/>
      <c r="I56" s="35" t="s">
        <v>271</v>
      </c>
      <c r="J56" s="36">
        <v>1</v>
      </c>
    </row>
    <row r="57" spans="2:10" ht="96.6">
      <c r="B57" s="10"/>
      <c r="C57" s="16" t="s">
        <v>93</v>
      </c>
      <c r="D57" s="17" t="s">
        <v>120</v>
      </c>
      <c r="E57" s="17" t="s">
        <v>18</v>
      </c>
      <c r="F57" s="18">
        <v>3</v>
      </c>
      <c r="G57" s="19" t="s">
        <v>6</v>
      </c>
      <c r="H57" s="19" t="str">
        <f>VLOOKUP(G57,N3:P6,2,FALSE)</f>
        <v>Coordinador, Desarrollador FullStack, Git Master, DB Master, QA</v>
      </c>
      <c r="I57" s="17" t="s">
        <v>272</v>
      </c>
      <c r="J57" s="20">
        <v>1</v>
      </c>
    </row>
    <row r="58" spans="2:10" ht="22.8">
      <c r="B58" s="10"/>
      <c r="C58" s="53" t="s">
        <v>273</v>
      </c>
      <c r="D58" s="54" t="s">
        <v>279</v>
      </c>
      <c r="E58" s="54"/>
      <c r="F58" s="55"/>
      <c r="G58" s="56"/>
      <c r="H58" s="56"/>
      <c r="I58" s="56" t="s">
        <v>209</v>
      </c>
      <c r="J58" s="57">
        <v>1</v>
      </c>
    </row>
    <row r="59" spans="2:10">
      <c r="B59" s="10"/>
      <c r="C59" s="32" t="s">
        <v>274</v>
      </c>
      <c r="D59" s="33" t="s">
        <v>280</v>
      </c>
      <c r="E59" s="33"/>
      <c r="F59" s="34"/>
      <c r="G59" s="35"/>
      <c r="H59" s="35"/>
      <c r="I59" s="35" t="s">
        <v>209</v>
      </c>
      <c r="J59" s="36">
        <v>1</v>
      </c>
    </row>
    <row r="60" spans="2:10">
      <c r="B60" s="10"/>
      <c r="C60" s="32" t="s">
        <v>275</v>
      </c>
      <c r="D60" s="33" t="s">
        <v>281</v>
      </c>
      <c r="E60" s="33"/>
      <c r="F60" s="34"/>
      <c r="G60" s="35"/>
      <c r="H60" s="35"/>
      <c r="I60" s="35" t="s">
        <v>282</v>
      </c>
      <c r="J60" s="36">
        <v>1</v>
      </c>
    </row>
    <row r="61" spans="2:10">
      <c r="B61" s="10"/>
      <c r="C61" s="32" t="s">
        <v>276</v>
      </c>
      <c r="D61" s="33" t="s">
        <v>283</v>
      </c>
      <c r="E61" s="33"/>
      <c r="F61" s="34"/>
      <c r="G61" s="35"/>
      <c r="H61" s="35"/>
      <c r="I61" s="35" t="s">
        <v>284</v>
      </c>
      <c r="J61" s="36">
        <v>1</v>
      </c>
    </row>
    <row r="62" spans="2:10">
      <c r="B62" s="10"/>
      <c r="C62" s="32" t="s">
        <v>277</v>
      </c>
      <c r="D62" s="33" t="s">
        <v>285</v>
      </c>
      <c r="E62" s="33"/>
      <c r="F62" s="34"/>
      <c r="G62" s="35"/>
      <c r="H62" s="35"/>
      <c r="I62" s="35" t="s">
        <v>286</v>
      </c>
      <c r="J62" s="36">
        <v>1</v>
      </c>
    </row>
    <row r="63" spans="2:10">
      <c r="B63" s="10"/>
      <c r="C63" s="32" t="s">
        <v>278</v>
      </c>
      <c r="D63" s="33" t="s">
        <v>287</v>
      </c>
      <c r="E63" s="33"/>
      <c r="F63" s="34"/>
      <c r="G63" s="35"/>
      <c r="H63" s="35"/>
      <c r="I63" s="35" t="s">
        <v>288</v>
      </c>
      <c r="J63" s="36">
        <v>1</v>
      </c>
    </row>
    <row r="64" spans="2:10" ht="55.2">
      <c r="B64" s="10"/>
      <c r="C64" s="16" t="s">
        <v>97</v>
      </c>
      <c r="D64" s="17" t="s">
        <v>121</v>
      </c>
      <c r="E64" s="17" t="s">
        <v>18</v>
      </c>
      <c r="F64" s="18">
        <v>5</v>
      </c>
      <c r="G64" s="19" t="s">
        <v>6</v>
      </c>
      <c r="H64" s="19" t="str">
        <f>VLOOKUP(G64,N3:P6,2,FALSE)</f>
        <v>Coordinador, Desarrollador FullStack, Git Master, DB Master, QA</v>
      </c>
      <c r="I64" s="17" t="s">
        <v>303</v>
      </c>
      <c r="J64" s="20">
        <v>1</v>
      </c>
    </row>
    <row r="65" spans="2:10">
      <c r="B65" s="10"/>
      <c r="C65" s="53" t="s">
        <v>289</v>
      </c>
      <c r="D65" s="54" t="s">
        <v>296</v>
      </c>
      <c r="E65" s="54"/>
      <c r="F65" s="55"/>
      <c r="G65" s="56"/>
      <c r="H65" s="56"/>
      <c r="I65" s="56" t="s">
        <v>209</v>
      </c>
      <c r="J65" s="57">
        <v>1</v>
      </c>
    </row>
    <row r="66" spans="2:10">
      <c r="B66" s="10"/>
      <c r="C66" s="32" t="s">
        <v>290</v>
      </c>
      <c r="D66" s="33" t="s">
        <v>297</v>
      </c>
      <c r="E66" s="33"/>
      <c r="F66" s="34"/>
      <c r="G66" s="35"/>
      <c r="H66" s="35"/>
      <c r="I66" s="35" t="s">
        <v>209</v>
      </c>
      <c r="J66" s="36">
        <v>1</v>
      </c>
    </row>
    <row r="67" spans="2:10">
      <c r="B67" s="10"/>
      <c r="C67" s="32" t="s">
        <v>291</v>
      </c>
      <c r="D67" s="33" t="s">
        <v>298</v>
      </c>
      <c r="E67" s="33"/>
      <c r="F67" s="34"/>
      <c r="G67" s="35"/>
      <c r="H67" s="35"/>
      <c r="I67" s="35" t="s">
        <v>209</v>
      </c>
      <c r="J67" s="36">
        <v>1</v>
      </c>
    </row>
    <row r="68" spans="2:10">
      <c r="B68" s="10"/>
      <c r="C68" s="32" t="s">
        <v>292</v>
      </c>
      <c r="D68" s="33" t="s">
        <v>299</v>
      </c>
      <c r="E68" s="33"/>
      <c r="F68" s="34"/>
      <c r="G68" s="35"/>
      <c r="H68" s="35"/>
      <c r="I68" s="35" t="s">
        <v>209</v>
      </c>
      <c r="J68" s="36">
        <v>1</v>
      </c>
    </row>
    <row r="69" spans="2:10">
      <c r="B69" s="10"/>
      <c r="C69" s="32" t="s">
        <v>293</v>
      </c>
      <c r="D69" s="33" t="s">
        <v>300</v>
      </c>
      <c r="E69" s="33"/>
      <c r="F69" s="34"/>
      <c r="G69" s="35"/>
      <c r="H69" s="35"/>
      <c r="I69" s="35" t="s">
        <v>209</v>
      </c>
      <c r="J69" s="36">
        <v>1</v>
      </c>
    </row>
    <row r="70" spans="2:10" ht="22.8">
      <c r="B70" s="10"/>
      <c r="C70" s="32" t="s">
        <v>294</v>
      </c>
      <c r="D70" s="33" t="s">
        <v>301</v>
      </c>
      <c r="E70" s="33"/>
      <c r="F70" s="34"/>
      <c r="G70" s="35"/>
      <c r="H70" s="35"/>
      <c r="I70" s="35" t="s">
        <v>209</v>
      </c>
      <c r="J70" s="36">
        <v>1</v>
      </c>
    </row>
    <row r="71" spans="2:10">
      <c r="B71" s="10"/>
      <c r="C71" s="32" t="s">
        <v>295</v>
      </c>
      <c r="D71" s="33" t="s">
        <v>302</v>
      </c>
      <c r="E71" s="33"/>
      <c r="F71" s="34"/>
      <c r="G71" s="35"/>
      <c r="H71" s="35"/>
      <c r="I71" s="35" t="s">
        <v>209</v>
      </c>
      <c r="J71" s="36">
        <v>1</v>
      </c>
    </row>
    <row r="72" spans="2:10" ht="55.2">
      <c r="B72" s="10"/>
      <c r="C72" s="16" t="s">
        <v>99</v>
      </c>
      <c r="D72" s="17" t="s">
        <v>122</v>
      </c>
      <c r="E72" s="17" t="s">
        <v>18</v>
      </c>
      <c r="F72" s="18">
        <v>3</v>
      </c>
      <c r="G72" s="19" t="s">
        <v>6</v>
      </c>
      <c r="H72" s="19" t="str">
        <f>VLOOKUP(G72,N3:P6,2,FALSE)</f>
        <v>Coordinador, Desarrollador FullStack, Git Master, DB Master, QA</v>
      </c>
      <c r="I72" s="17" t="s">
        <v>309</v>
      </c>
      <c r="J72" s="20">
        <v>1</v>
      </c>
    </row>
    <row r="73" spans="2:10">
      <c r="B73" s="10"/>
      <c r="C73" s="53" t="s">
        <v>304</v>
      </c>
      <c r="D73" s="54" t="s">
        <v>310</v>
      </c>
      <c r="E73" s="54"/>
      <c r="F73" s="55"/>
      <c r="G73" s="56"/>
      <c r="H73" s="56"/>
      <c r="I73" s="56" t="s">
        <v>209</v>
      </c>
      <c r="J73" s="57">
        <v>1</v>
      </c>
    </row>
    <row r="74" spans="2:10">
      <c r="B74" s="10"/>
      <c r="C74" s="32" t="s">
        <v>305</v>
      </c>
      <c r="D74" s="33" t="s">
        <v>311</v>
      </c>
      <c r="E74" s="33"/>
      <c r="F74" s="34"/>
      <c r="G74" s="35"/>
      <c r="H74" s="35"/>
      <c r="I74" s="35" t="s">
        <v>209</v>
      </c>
      <c r="J74" s="36">
        <v>1</v>
      </c>
    </row>
    <row r="75" spans="2:10">
      <c r="B75" s="10"/>
      <c r="C75" s="32" t="s">
        <v>306</v>
      </c>
      <c r="D75" s="33" t="s">
        <v>312</v>
      </c>
      <c r="E75" s="33"/>
      <c r="F75" s="34"/>
      <c r="G75" s="35"/>
      <c r="H75" s="35"/>
      <c r="I75" s="35" t="s">
        <v>209</v>
      </c>
      <c r="J75" s="36">
        <v>1</v>
      </c>
    </row>
    <row r="76" spans="2:10">
      <c r="B76" s="10"/>
      <c r="C76" s="32" t="s">
        <v>307</v>
      </c>
      <c r="D76" s="33" t="s">
        <v>313</v>
      </c>
      <c r="E76" s="33"/>
      <c r="F76" s="34"/>
      <c r="G76" s="35"/>
      <c r="H76" s="35"/>
      <c r="I76" s="35" t="s">
        <v>209</v>
      </c>
      <c r="J76" s="36">
        <v>1</v>
      </c>
    </row>
    <row r="77" spans="2:10" ht="22.8">
      <c r="B77" s="10"/>
      <c r="C77" s="32" t="s">
        <v>308</v>
      </c>
      <c r="D77" s="33" t="s">
        <v>314</v>
      </c>
      <c r="E77" s="33"/>
      <c r="F77" s="34"/>
      <c r="G77" s="35"/>
      <c r="H77" s="35"/>
      <c r="I77" s="35" t="s">
        <v>209</v>
      </c>
      <c r="J77" s="36">
        <v>1</v>
      </c>
    </row>
    <row r="78" spans="2:10" ht="41.4">
      <c r="B78" s="10"/>
      <c r="C78" s="16" t="s">
        <v>101</v>
      </c>
      <c r="D78" s="17" t="s">
        <v>123</v>
      </c>
      <c r="E78" s="17" t="s">
        <v>54</v>
      </c>
      <c r="F78" s="18">
        <v>3</v>
      </c>
      <c r="G78" s="19" t="s">
        <v>6</v>
      </c>
      <c r="H78" s="19" t="str">
        <f>VLOOKUP(G78,N3:P6,2,FALSE)</f>
        <v>Coordinador, Desarrollador FullStack, Git Master, DB Master, QA</v>
      </c>
      <c r="I78" s="17" t="s">
        <v>315</v>
      </c>
      <c r="J78" s="20">
        <v>1</v>
      </c>
    </row>
    <row r="79" spans="2:10" ht="22.8">
      <c r="B79" s="10"/>
      <c r="C79" s="53" t="s">
        <v>316</v>
      </c>
      <c r="D79" s="54" t="s">
        <v>322</v>
      </c>
      <c r="E79" s="54"/>
      <c r="F79" s="55"/>
      <c r="G79" s="56"/>
      <c r="H79" s="56"/>
      <c r="I79" s="56" t="s">
        <v>209</v>
      </c>
      <c r="J79" s="57">
        <v>1</v>
      </c>
    </row>
    <row r="80" spans="2:10">
      <c r="B80" s="10"/>
      <c r="C80" s="32" t="s">
        <v>317</v>
      </c>
      <c r="D80" s="33" t="s">
        <v>323</v>
      </c>
      <c r="E80" s="33"/>
      <c r="F80" s="34"/>
      <c r="G80" s="35"/>
      <c r="H80" s="35"/>
      <c r="I80" s="35" t="s">
        <v>209</v>
      </c>
      <c r="J80" s="36">
        <v>1</v>
      </c>
    </row>
    <row r="81" spans="2:10">
      <c r="B81" s="10"/>
      <c r="C81" s="32" t="s">
        <v>318</v>
      </c>
      <c r="D81" s="33" t="s">
        <v>324</v>
      </c>
      <c r="E81" s="33"/>
      <c r="F81" s="34"/>
      <c r="G81" s="35"/>
      <c r="H81" s="35"/>
      <c r="I81" s="35" t="s">
        <v>209</v>
      </c>
      <c r="J81" s="36">
        <v>1</v>
      </c>
    </row>
    <row r="82" spans="2:10">
      <c r="B82" s="10"/>
      <c r="C82" s="32" t="s">
        <v>319</v>
      </c>
      <c r="D82" s="33" t="s">
        <v>325</v>
      </c>
      <c r="E82" s="33"/>
      <c r="F82" s="34"/>
      <c r="G82" s="35"/>
      <c r="H82" s="35"/>
      <c r="I82" s="35" t="s">
        <v>209</v>
      </c>
      <c r="J82" s="36">
        <v>1</v>
      </c>
    </row>
    <row r="83" spans="2:10">
      <c r="B83" s="10"/>
      <c r="C83" s="32" t="s">
        <v>320</v>
      </c>
      <c r="D83" s="33" t="s">
        <v>326</v>
      </c>
      <c r="E83" s="33"/>
      <c r="F83" s="34"/>
      <c r="G83" s="35"/>
      <c r="H83" s="35"/>
      <c r="I83" s="35" t="s">
        <v>209</v>
      </c>
      <c r="J83" s="36">
        <v>1</v>
      </c>
    </row>
    <row r="84" spans="2:10">
      <c r="B84" s="10"/>
      <c r="C84" s="32" t="s">
        <v>321</v>
      </c>
      <c r="D84" s="33" t="s">
        <v>327</v>
      </c>
      <c r="E84" s="33"/>
      <c r="F84" s="34"/>
      <c r="G84" s="35"/>
      <c r="H84" s="35"/>
      <c r="I84" s="35" t="s">
        <v>209</v>
      </c>
      <c r="J84" s="36">
        <v>1</v>
      </c>
    </row>
    <row r="85" spans="2:10">
      <c r="B85" s="10"/>
      <c r="C85" s="4" t="s">
        <v>87</v>
      </c>
      <c r="D85" s="85" t="s">
        <v>88</v>
      </c>
      <c r="E85" s="86"/>
      <c r="F85" s="86"/>
      <c r="G85" s="86"/>
      <c r="H85" s="86"/>
      <c r="I85" s="86"/>
      <c r="J85" s="87"/>
    </row>
    <row r="86" spans="2:10" ht="82.8">
      <c r="B86" s="10"/>
      <c r="C86" s="5" t="s">
        <v>10</v>
      </c>
      <c r="D86" s="6" t="s">
        <v>124</v>
      </c>
      <c r="E86" s="6" t="s">
        <v>11</v>
      </c>
      <c r="F86" s="7" t="s">
        <v>12</v>
      </c>
      <c r="G86" s="8" t="s">
        <v>13</v>
      </c>
      <c r="H86" s="8" t="s">
        <v>14</v>
      </c>
      <c r="I86" s="8" t="s">
        <v>15</v>
      </c>
      <c r="J86" s="9" t="s">
        <v>16</v>
      </c>
    </row>
    <row r="87" spans="2:10" ht="55.2">
      <c r="B87" s="10"/>
      <c r="C87" s="11" t="s">
        <v>105</v>
      </c>
      <c r="D87" s="12" t="s">
        <v>90</v>
      </c>
      <c r="E87" s="12" t="s">
        <v>18</v>
      </c>
      <c r="F87" s="13">
        <v>5</v>
      </c>
      <c r="G87" s="14" t="s">
        <v>6</v>
      </c>
      <c r="H87" s="14" t="str">
        <f>VLOOKUP(G87,N3:P6,2,FALSE)</f>
        <v>Coordinador, Desarrollador FullStack, Git Master, DB Master, QA</v>
      </c>
      <c r="I87" s="12" t="s">
        <v>344</v>
      </c>
      <c r="J87" s="15">
        <v>1</v>
      </c>
    </row>
    <row r="88" spans="2:10">
      <c r="B88" s="10"/>
      <c r="C88" s="53" t="s">
        <v>328</v>
      </c>
      <c r="D88" s="54" t="s">
        <v>336</v>
      </c>
      <c r="E88" s="54"/>
      <c r="F88" s="55"/>
      <c r="G88" s="56"/>
      <c r="H88" s="56"/>
      <c r="I88" s="56" t="s">
        <v>209</v>
      </c>
      <c r="J88" s="57">
        <v>1</v>
      </c>
    </row>
    <row r="89" spans="2:10" ht="22.8">
      <c r="B89" s="10"/>
      <c r="C89" s="32" t="s">
        <v>329</v>
      </c>
      <c r="D89" s="33" t="s">
        <v>337</v>
      </c>
      <c r="E89" s="33"/>
      <c r="F89" s="34"/>
      <c r="G89" s="35"/>
      <c r="H89" s="35"/>
      <c r="I89" s="35" t="s">
        <v>209</v>
      </c>
      <c r="J89" s="36">
        <v>1</v>
      </c>
    </row>
    <row r="90" spans="2:10">
      <c r="B90" s="10"/>
      <c r="C90" s="32" t="s">
        <v>330</v>
      </c>
      <c r="D90" s="33" t="s">
        <v>338</v>
      </c>
      <c r="E90" s="33"/>
      <c r="F90" s="34"/>
      <c r="G90" s="35"/>
      <c r="H90" s="35"/>
      <c r="I90" s="35" t="s">
        <v>209</v>
      </c>
      <c r="J90" s="36">
        <v>1</v>
      </c>
    </row>
    <row r="91" spans="2:10">
      <c r="B91" s="10"/>
      <c r="C91" s="32" t="s">
        <v>331</v>
      </c>
      <c r="D91" s="33" t="s">
        <v>339</v>
      </c>
      <c r="E91" s="33"/>
      <c r="F91" s="34"/>
      <c r="G91" s="35"/>
      <c r="H91" s="35"/>
      <c r="I91" s="35" t="s">
        <v>209</v>
      </c>
      <c r="J91" s="36">
        <v>1</v>
      </c>
    </row>
    <row r="92" spans="2:10">
      <c r="B92" s="10"/>
      <c r="C92" s="32" t="s">
        <v>332</v>
      </c>
      <c r="D92" s="33" t="s">
        <v>340</v>
      </c>
      <c r="E92" s="33"/>
      <c r="F92" s="34"/>
      <c r="G92" s="35"/>
      <c r="H92" s="35"/>
      <c r="I92" s="35" t="s">
        <v>209</v>
      </c>
      <c r="J92" s="36">
        <v>1</v>
      </c>
    </row>
    <row r="93" spans="2:10">
      <c r="B93" s="10"/>
      <c r="C93" s="32" t="s">
        <v>333</v>
      </c>
      <c r="D93" s="33" t="s">
        <v>341</v>
      </c>
      <c r="E93" s="33"/>
      <c r="F93" s="34"/>
      <c r="G93" s="35"/>
      <c r="H93" s="35"/>
      <c r="I93" s="35" t="s">
        <v>209</v>
      </c>
      <c r="J93" s="36">
        <v>1</v>
      </c>
    </row>
    <row r="94" spans="2:10">
      <c r="B94" s="10"/>
      <c r="C94" s="32" t="s">
        <v>334</v>
      </c>
      <c r="D94" s="33" t="s">
        <v>342</v>
      </c>
      <c r="E94" s="33"/>
      <c r="F94" s="34"/>
      <c r="G94" s="35"/>
      <c r="H94" s="35"/>
      <c r="I94" s="35" t="s">
        <v>209</v>
      </c>
      <c r="J94" s="36">
        <v>1</v>
      </c>
    </row>
    <row r="95" spans="2:10">
      <c r="B95" s="10"/>
      <c r="C95" s="32" t="s">
        <v>335</v>
      </c>
      <c r="D95" s="33" t="s">
        <v>343</v>
      </c>
      <c r="E95" s="33"/>
      <c r="F95" s="34"/>
      <c r="G95" s="35"/>
      <c r="H95" s="35"/>
      <c r="I95" s="35" t="s">
        <v>209</v>
      </c>
      <c r="J95" s="36">
        <v>1</v>
      </c>
    </row>
    <row r="96" spans="2:10" ht="41.4">
      <c r="B96" s="10"/>
      <c r="C96" s="48" t="s">
        <v>106</v>
      </c>
      <c r="D96" s="49" t="s">
        <v>92</v>
      </c>
      <c r="E96" s="49" t="s">
        <v>18</v>
      </c>
      <c r="F96" s="50">
        <v>3</v>
      </c>
      <c r="G96" s="51" t="s">
        <v>6</v>
      </c>
      <c r="H96" s="51" t="str">
        <f>VLOOKUP(G96,N3:P6,2,FALSE)</f>
        <v>Coordinador, Desarrollador FullStack, Git Master, DB Master, QA</v>
      </c>
      <c r="I96" s="49" t="s">
        <v>353</v>
      </c>
      <c r="J96" s="52">
        <v>1</v>
      </c>
    </row>
    <row r="97" spans="2:10" ht="22.8">
      <c r="B97" s="10"/>
      <c r="C97" s="53" t="s">
        <v>354</v>
      </c>
      <c r="D97" s="54" t="s">
        <v>345</v>
      </c>
      <c r="E97" s="54"/>
      <c r="F97" s="55"/>
      <c r="G97" s="56"/>
      <c r="H97" s="56"/>
      <c r="I97" s="56" t="s">
        <v>209</v>
      </c>
      <c r="J97" s="57">
        <v>1</v>
      </c>
    </row>
    <row r="98" spans="2:10" ht="22.8">
      <c r="B98" s="10"/>
      <c r="C98" s="32" t="s">
        <v>355</v>
      </c>
      <c r="D98" s="33" t="s">
        <v>346</v>
      </c>
      <c r="E98" s="33"/>
      <c r="F98" s="34"/>
      <c r="G98" s="35"/>
      <c r="H98" s="35"/>
      <c r="I98" s="35" t="s">
        <v>209</v>
      </c>
      <c r="J98" s="36">
        <v>1</v>
      </c>
    </row>
    <row r="99" spans="2:10" ht="22.8">
      <c r="B99" s="10"/>
      <c r="C99" s="32" t="s">
        <v>356</v>
      </c>
      <c r="D99" s="33" t="s">
        <v>347</v>
      </c>
      <c r="E99" s="33"/>
      <c r="F99" s="34"/>
      <c r="G99" s="35"/>
      <c r="H99" s="35"/>
      <c r="I99" s="35" t="s">
        <v>209</v>
      </c>
      <c r="J99" s="36">
        <v>1</v>
      </c>
    </row>
    <row r="100" spans="2:10">
      <c r="B100" s="10"/>
      <c r="C100" s="32" t="s">
        <v>357</v>
      </c>
      <c r="D100" s="33" t="s">
        <v>348</v>
      </c>
      <c r="E100" s="33"/>
      <c r="F100" s="34"/>
      <c r="G100" s="35"/>
      <c r="H100" s="35"/>
      <c r="I100" s="35" t="s">
        <v>209</v>
      </c>
      <c r="J100" s="36">
        <v>1</v>
      </c>
    </row>
    <row r="101" spans="2:10">
      <c r="B101" s="10"/>
      <c r="C101" s="32" t="s">
        <v>358</v>
      </c>
      <c r="D101" s="33" t="s">
        <v>349</v>
      </c>
      <c r="E101" s="33"/>
      <c r="F101" s="34"/>
      <c r="G101" s="35"/>
      <c r="H101" s="35"/>
      <c r="I101" s="35" t="s">
        <v>209</v>
      </c>
      <c r="J101" s="36">
        <v>1</v>
      </c>
    </row>
    <row r="102" spans="2:10" ht="22.8">
      <c r="B102" s="10"/>
      <c r="C102" s="32" t="s">
        <v>359</v>
      </c>
      <c r="D102" s="33" t="s">
        <v>350</v>
      </c>
      <c r="E102" s="33"/>
      <c r="F102" s="34"/>
      <c r="G102" s="35"/>
      <c r="H102" s="35"/>
      <c r="I102" s="35" t="s">
        <v>352</v>
      </c>
      <c r="J102" s="36">
        <v>1</v>
      </c>
    </row>
    <row r="103" spans="2:10" ht="22.8">
      <c r="B103" s="10"/>
      <c r="C103" s="32" t="s">
        <v>360</v>
      </c>
      <c r="D103" s="33" t="s">
        <v>351</v>
      </c>
      <c r="E103" s="33"/>
      <c r="F103" s="34"/>
      <c r="G103" s="35"/>
      <c r="H103" s="35"/>
      <c r="I103" s="35" t="s">
        <v>352</v>
      </c>
      <c r="J103" s="36">
        <v>1</v>
      </c>
    </row>
    <row r="104" spans="2:10" ht="55.2">
      <c r="B104" s="10"/>
      <c r="C104" s="16" t="s">
        <v>109</v>
      </c>
      <c r="D104" s="17" t="s">
        <v>94</v>
      </c>
      <c r="E104" s="17" t="s">
        <v>18</v>
      </c>
      <c r="F104" s="18">
        <v>5</v>
      </c>
      <c r="G104" s="19" t="s">
        <v>6</v>
      </c>
      <c r="H104" s="19" t="str">
        <f>VLOOKUP(G104,N3:P6,2,FALSE)</f>
        <v>Coordinador, Desarrollador FullStack, Git Master, DB Master, QA</v>
      </c>
      <c r="I104" s="17" t="s">
        <v>361</v>
      </c>
      <c r="J104" s="20">
        <v>1</v>
      </c>
    </row>
    <row r="105" spans="2:10">
      <c r="B105" s="10"/>
      <c r="C105" s="53" t="s">
        <v>369</v>
      </c>
      <c r="D105" s="54" t="s">
        <v>362</v>
      </c>
      <c r="E105" s="54"/>
      <c r="F105" s="55"/>
      <c r="G105" s="56"/>
      <c r="H105" s="56"/>
      <c r="I105" s="56" t="s">
        <v>209</v>
      </c>
      <c r="J105" s="57">
        <v>1</v>
      </c>
    </row>
    <row r="106" spans="2:10">
      <c r="B106" s="10"/>
      <c r="C106" s="32">
        <v>3</v>
      </c>
      <c r="D106" s="33" t="s">
        <v>363</v>
      </c>
      <c r="E106" s="33"/>
      <c r="F106" s="34"/>
      <c r="G106" s="35"/>
      <c r="H106" s="35"/>
      <c r="I106" s="35" t="s">
        <v>209</v>
      </c>
      <c r="J106" s="36">
        <v>1</v>
      </c>
    </row>
    <row r="107" spans="2:10" ht="22.8">
      <c r="B107" s="10"/>
      <c r="C107" s="32" t="s">
        <v>370</v>
      </c>
      <c r="D107" s="33" t="s">
        <v>364</v>
      </c>
      <c r="E107" s="33"/>
      <c r="F107" s="34"/>
      <c r="G107" s="35"/>
      <c r="H107" s="35"/>
      <c r="I107" s="35" t="s">
        <v>209</v>
      </c>
      <c r="J107" s="36">
        <v>1</v>
      </c>
    </row>
    <row r="108" spans="2:10">
      <c r="B108" s="10"/>
      <c r="C108" s="32" t="s">
        <v>371</v>
      </c>
      <c r="D108" s="33" t="s">
        <v>365</v>
      </c>
      <c r="E108" s="33"/>
      <c r="F108" s="34"/>
      <c r="G108" s="35"/>
      <c r="H108" s="35"/>
      <c r="I108" s="35" t="s">
        <v>209</v>
      </c>
      <c r="J108" s="36">
        <v>1</v>
      </c>
    </row>
    <row r="109" spans="2:10">
      <c r="B109" s="10"/>
      <c r="C109" s="32" t="s">
        <v>372</v>
      </c>
      <c r="D109" s="33" t="s">
        <v>366</v>
      </c>
      <c r="E109" s="33"/>
      <c r="F109" s="34"/>
      <c r="G109" s="35"/>
      <c r="H109" s="35"/>
      <c r="I109" s="35" t="s">
        <v>209</v>
      </c>
      <c r="J109" s="36">
        <v>1</v>
      </c>
    </row>
    <row r="110" spans="2:10">
      <c r="B110" s="10"/>
      <c r="C110" s="32" t="s">
        <v>373</v>
      </c>
      <c r="D110" s="33" t="s">
        <v>367</v>
      </c>
      <c r="E110" s="33"/>
      <c r="F110" s="34"/>
      <c r="G110" s="35"/>
      <c r="H110" s="35"/>
      <c r="I110" s="35" t="s">
        <v>352</v>
      </c>
      <c r="J110" s="36">
        <v>1</v>
      </c>
    </row>
    <row r="111" spans="2:10" ht="55.2">
      <c r="B111" s="10"/>
      <c r="C111" s="16" t="s">
        <v>111</v>
      </c>
      <c r="D111" s="17" t="s">
        <v>125</v>
      </c>
      <c r="E111" s="17" t="s">
        <v>18</v>
      </c>
      <c r="F111" s="18">
        <v>3</v>
      </c>
      <c r="G111" s="19" t="s">
        <v>6</v>
      </c>
      <c r="H111" s="19" t="str">
        <f>VLOOKUP(G111,N3:P6,2,FALSE)</f>
        <v>Coordinador, Desarrollador FullStack, Git Master, DB Master, QA</v>
      </c>
      <c r="I111" s="17" t="s">
        <v>368</v>
      </c>
      <c r="J111" s="20">
        <v>1</v>
      </c>
    </row>
    <row r="112" spans="2:10" ht="22.8">
      <c r="B112" s="10"/>
      <c r="C112" s="53" t="s">
        <v>374</v>
      </c>
      <c r="D112" s="54" t="s">
        <v>380</v>
      </c>
      <c r="E112" s="54"/>
      <c r="F112" s="55"/>
      <c r="G112" s="56"/>
      <c r="H112" s="56"/>
      <c r="I112" s="56" t="s">
        <v>209</v>
      </c>
      <c r="J112" s="57">
        <v>1</v>
      </c>
    </row>
    <row r="113" spans="2:10" ht="22.8">
      <c r="B113" s="10"/>
      <c r="C113" s="32" t="s">
        <v>375</v>
      </c>
      <c r="D113" s="33" t="s">
        <v>381</v>
      </c>
      <c r="E113" s="33"/>
      <c r="F113" s="34"/>
      <c r="G113" s="35"/>
      <c r="H113" s="35"/>
      <c r="I113" s="35" t="s">
        <v>209</v>
      </c>
      <c r="J113" s="36">
        <v>1</v>
      </c>
    </row>
    <row r="114" spans="2:10">
      <c r="B114" s="10"/>
      <c r="C114" s="32" t="s">
        <v>376</v>
      </c>
      <c r="D114" s="33" t="s">
        <v>382</v>
      </c>
      <c r="E114" s="33"/>
      <c r="F114" s="34"/>
      <c r="G114" s="35"/>
      <c r="H114" s="35"/>
      <c r="I114" s="35" t="s">
        <v>209</v>
      </c>
      <c r="J114" s="36">
        <v>1</v>
      </c>
    </row>
    <row r="115" spans="2:10">
      <c r="B115" s="10"/>
      <c r="C115" s="32" t="s">
        <v>377</v>
      </c>
      <c r="D115" s="33" t="s">
        <v>383</v>
      </c>
      <c r="E115" s="33"/>
      <c r="F115" s="34"/>
      <c r="G115" s="35"/>
      <c r="H115" s="35"/>
      <c r="I115" s="35" t="s">
        <v>209</v>
      </c>
      <c r="J115" s="36">
        <v>1</v>
      </c>
    </row>
    <row r="116" spans="2:10" ht="22.8">
      <c r="B116" s="10"/>
      <c r="C116" s="32" t="s">
        <v>378</v>
      </c>
      <c r="D116" s="33" t="s">
        <v>384</v>
      </c>
      <c r="E116" s="33"/>
      <c r="F116" s="34"/>
      <c r="G116" s="35"/>
      <c r="H116" s="35"/>
      <c r="I116" s="35" t="s">
        <v>209</v>
      </c>
      <c r="J116" s="36">
        <v>1</v>
      </c>
    </row>
    <row r="117" spans="2:10">
      <c r="B117" s="10"/>
      <c r="C117" s="32" t="s">
        <v>379</v>
      </c>
      <c r="D117" s="33" t="s">
        <v>385</v>
      </c>
      <c r="E117" s="33"/>
      <c r="F117" s="34"/>
      <c r="G117" s="35"/>
      <c r="H117" s="35"/>
      <c r="I117" s="35" t="s">
        <v>352</v>
      </c>
      <c r="J117" s="36">
        <v>1</v>
      </c>
    </row>
    <row r="118" spans="2:10" ht="41.4">
      <c r="B118" s="10"/>
      <c r="C118" s="16" t="s">
        <v>115</v>
      </c>
      <c r="D118" s="17" t="s">
        <v>126</v>
      </c>
      <c r="E118" s="17" t="s">
        <v>18</v>
      </c>
      <c r="F118" s="18">
        <v>5</v>
      </c>
      <c r="G118" s="19" t="s">
        <v>6</v>
      </c>
      <c r="H118" s="19" t="str">
        <f>VLOOKUP(G118,N3:P6,2,FALSE)</f>
        <v>Coordinador, Desarrollador FullStack, Git Master, DB Master, QA</v>
      </c>
      <c r="I118" s="17" t="s">
        <v>400</v>
      </c>
      <c r="J118" s="20">
        <v>1</v>
      </c>
    </row>
    <row r="119" spans="2:10">
      <c r="B119" s="10"/>
      <c r="C119" s="53" t="s">
        <v>386</v>
      </c>
      <c r="D119" s="54" t="s">
        <v>393</v>
      </c>
      <c r="E119" s="54"/>
      <c r="F119" s="55"/>
      <c r="G119" s="56"/>
      <c r="H119" s="56"/>
      <c r="I119" s="56" t="s">
        <v>209</v>
      </c>
      <c r="J119" s="57">
        <v>1</v>
      </c>
    </row>
    <row r="120" spans="2:10" ht="22.8">
      <c r="B120" s="10"/>
      <c r="C120" s="32" t="s">
        <v>387</v>
      </c>
      <c r="D120" s="33" t="s">
        <v>394</v>
      </c>
      <c r="E120" s="33"/>
      <c r="F120" s="34"/>
      <c r="G120" s="35"/>
      <c r="H120" s="35"/>
      <c r="I120" s="35" t="s">
        <v>209</v>
      </c>
      <c r="J120" s="36">
        <v>1</v>
      </c>
    </row>
    <row r="121" spans="2:10" ht="22.8">
      <c r="B121" s="10"/>
      <c r="C121" s="32" t="s">
        <v>388</v>
      </c>
      <c r="D121" s="33" t="s">
        <v>395</v>
      </c>
      <c r="E121" s="33"/>
      <c r="F121" s="34"/>
      <c r="G121" s="35"/>
      <c r="H121" s="35"/>
      <c r="I121" s="35" t="s">
        <v>209</v>
      </c>
      <c r="J121" s="36">
        <v>1</v>
      </c>
    </row>
    <row r="122" spans="2:10">
      <c r="B122" s="10"/>
      <c r="C122" s="32" t="s">
        <v>389</v>
      </c>
      <c r="D122" s="33" t="s">
        <v>396</v>
      </c>
      <c r="E122" s="33"/>
      <c r="F122" s="34"/>
      <c r="G122" s="35"/>
      <c r="H122" s="35"/>
      <c r="I122" s="35" t="s">
        <v>209</v>
      </c>
      <c r="J122" s="36">
        <v>1</v>
      </c>
    </row>
    <row r="123" spans="2:10" ht="22.8">
      <c r="B123" s="10"/>
      <c r="C123" s="32" t="s">
        <v>390</v>
      </c>
      <c r="D123" s="33" t="s">
        <v>397</v>
      </c>
      <c r="E123" s="33"/>
      <c r="F123" s="34"/>
      <c r="G123" s="35"/>
      <c r="H123" s="35"/>
      <c r="I123" s="35" t="s">
        <v>209</v>
      </c>
      <c r="J123" s="36">
        <v>1</v>
      </c>
    </row>
    <row r="124" spans="2:10" ht="22.8">
      <c r="B124" s="10"/>
      <c r="C124" s="32" t="s">
        <v>391</v>
      </c>
      <c r="D124" s="33" t="s">
        <v>398</v>
      </c>
      <c r="E124" s="33"/>
      <c r="F124" s="34"/>
      <c r="G124" s="35"/>
      <c r="H124" s="35"/>
      <c r="I124" s="35" t="s">
        <v>209</v>
      </c>
      <c r="J124" s="36">
        <v>1</v>
      </c>
    </row>
    <row r="125" spans="2:10">
      <c r="B125" s="10"/>
      <c r="C125" s="32" t="s">
        <v>392</v>
      </c>
      <c r="D125" s="33" t="s">
        <v>399</v>
      </c>
      <c r="E125" s="33"/>
      <c r="F125" s="34"/>
      <c r="G125" s="35"/>
      <c r="H125" s="35"/>
      <c r="I125" s="35" t="s">
        <v>209</v>
      </c>
      <c r="J125" s="36">
        <v>1</v>
      </c>
    </row>
    <row r="126" spans="2:10" ht="41.4">
      <c r="B126" s="10"/>
      <c r="C126" s="16" t="s">
        <v>132</v>
      </c>
      <c r="D126" s="17" t="s">
        <v>127</v>
      </c>
      <c r="E126" s="17" t="s">
        <v>18</v>
      </c>
      <c r="F126" s="18">
        <v>3</v>
      </c>
      <c r="G126" s="19" t="s">
        <v>6</v>
      </c>
      <c r="H126" s="19" t="str">
        <f>VLOOKUP(G126,N3:P6,2,FALSE)</f>
        <v>Coordinador, Desarrollador FullStack, Git Master, DB Master, QA</v>
      </c>
      <c r="I126" s="17" t="s">
        <v>401</v>
      </c>
      <c r="J126" s="20">
        <v>1</v>
      </c>
    </row>
    <row r="127" spans="2:10">
      <c r="B127" s="10"/>
      <c r="C127" s="53" t="s">
        <v>409</v>
      </c>
      <c r="D127" s="54" t="s">
        <v>402</v>
      </c>
      <c r="E127" s="54"/>
      <c r="F127" s="55"/>
      <c r="G127" s="56"/>
      <c r="H127" s="56"/>
      <c r="I127" s="56" t="s">
        <v>209</v>
      </c>
      <c r="J127" s="57">
        <v>1</v>
      </c>
    </row>
    <row r="128" spans="2:10">
      <c r="B128" s="10"/>
      <c r="C128" s="32" t="s">
        <v>410</v>
      </c>
      <c r="D128" s="33" t="s">
        <v>403</v>
      </c>
      <c r="E128" s="33"/>
      <c r="F128" s="34"/>
      <c r="G128" s="35"/>
      <c r="H128" s="35"/>
      <c r="I128" s="35" t="s">
        <v>209</v>
      </c>
      <c r="J128" s="36">
        <v>1</v>
      </c>
    </row>
    <row r="129" spans="2:10">
      <c r="B129" s="10"/>
      <c r="C129" s="32" t="s">
        <v>411</v>
      </c>
      <c r="D129" s="33" t="s">
        <v>404</v>
      </c>
      <c r="E129" s="33"/>
      <c r="F129" s="34"/>
      <c r="G129" s="35"/>
      <c r="H129" s="35"/>
      <c r="I129" s="35" t="s">
        <v>209</v>
      </c>
      <c r="J129" s="36">
        <v>1</v>
      </c>
    </row>
    <row r="130" spans="2:10">
      <c r="B130" s="10"/>
      <c r="C130" s="32" t="s">
        <v>412</v>
      </c>
      <c r="D130" s="33" t="s">
        <v>405</v>
      </c>
      <c r="E130" s="33"/>
      <c r="F130" s="34"/>
      <c r="G130" s="35"/>
      <c r="H130" s="35"/>
      <c r="I130" s="35" t="s">
        <v>209</v>
      </c>
      <c r="J130" s="36">
        <v>1</v>
      </c>
    </row>
    <row r="131" spans="2:10">
      <c r="B131" s="10"/>
      <c r="C131" s="32" t="s">
        <v>413</v>
      </c>
      <c r="D131" s="33" t="s">
        <v>406</v>
      </c>
      <c r="E131" s="33"/>
      <c r="F131" s="34"/>
      <c r="G131" s="35"/>
      <c r="H131" s="35"/>
      <c r="I131" s="35" t="s">
        <v>209</v>
      </c>
      <c r="J131" s="36">
        <v>1</v>
      </c>
    </row>
    <row r="132" spans="2:10">
      <c r="B132" s="10"/>
      <c r="C132" s="32" t="s">
        <v>414</v>
      </c>
      <c r="D132" s="33" t="s">
        <v>407</v>
      </c>
      <c r="E132" s="33"/>
      <c r="F132" s="34"/>
      <c r="G132" s="35"/>
      <c r="H132" s="35"/>
      <c r="I132" s="35" t="s">
        <v>209</v>
      </c>
      <c r="J132" s="36">
        <v>1</v>
      </c>
    </row>
    <row r="133" spans="2:10">
      <c r="B133" s="10"/>
      <c r="C133" s="32" t="s">
        <v>415</v>
      </c>
      <c r="D133" s="33" t="s">
        <v>408</v>
      </c>
      <c r="E133" s="33"/>
      <c r="F133" s="34"/>
      <c r="G133" s="35"/>
      <c r="H133" s="35"/>
      <c r="I133" s="35" t="s">
        <v>209</v>
      </c>
      <c r="J133" s="36">
        <v>1</v>
      </c>
    </row>
    <row r="134" spans="2:10" ht="55.2">
      <c r="B134" s="10"/>
      <c r="C134" s="16" t="s">
        <v>133</v>
      </c>
      <c r="D134" s="17" t="s">
        <v>128</v>
      </c>
      <c r="E134" s="17" t="s">
        <v>18</v>
      </c>
      <c r="F134" s="18">
        <v>3</v>
      </c>
      <c r="G134" s="19" t="s">
        <v>6</v>
      </c>
      <c r="H134" s="19" t="str">
        <f>VLOOKUP(G134,N3:P6,2,FALSE)</f>
        <v>Coordinador, Desarrollador FullStack, Git Master, DB Master, QA</v>
      </c>
      <c r="I134" s="17" t="s">
        <v>425</v>
      </c>
      <c r="J134" s="20">
        <v>1</v>
      </c>
    </row>
    <row r="135" spans="2:10">
      <c r="B135" s="10"/>
      <c r="C135" s="53" t="s">
        <v>416</v>
      </c>
      <c r="D135" s="54" t="s">
        <v>423</v>
      </c>
      <c r="E135" s="54"/>
      <c r="F135" s="55"/>
      <c r="G135" s="56"/>
      <c r="H135" s="56"/>
      <c r="I135" s="56" t="s">
        <v>209</v>
      </c>
      <c r="J135" s="57">
        <v>1</v>
      </c>
    </row>
    <row r="136" spans="2:10">
      <c r="B136" s="10"/>
      <c r="C136" s="32" t="s">
        <v>417</v>
      </c>
      <c r="D136" s="33" t="s">
        <v>424</v>
      </c>
      <c r="E136" s="33"/>
      <c r="F136" s="34"/>
      <c r="G136" s="35"/>
      <c r="H136" s="35"/>
      <c r="I136" s="35" t="s">
        <v>209</v>
      </c>
      <c r="J136" s="36">
        <v>1</v>
      </c>
    </row>
    <row r="137" spans="2:10">
      <c r="B137" s="10"/>
      <c r="C137" s="32" t="s">
        <v>418</v>
      </c>
      <c r="D137" s="33" t="s">
        <v>426</v>
      </c>
      <c r="E137" s="33"/>
      <c r="F137" s="34"/>
      <c r="G137" s="35"/>
      <c r="H137" s="35"/>
      <c r="I137" s="35" t="s">
        <v>209</v>
      </c>
      <c r="J137" s="36">
        <v>1</v>
      </c>
    </row>
    <row r="138" spans="2:10" ht="22.8">
      <c r="B138" s="10"/>
      <c r="C138" s="32" t="s">
        <v>419</v>
      </c>
      <c r="D138" s="33" t="s">
        <v>427</v>
      </c>
      <c r="E138" s="33"/>
      <c r="F138" s="34"/>
      <c r="G138" s="35"/>
      <c r="H138" s="35"/>
      <c r="I138" s="35" t="s">
        <v>209</v>
      </c>
      <c r="J138" s="36">
        <v>1</v>
      </c>
    </row>
    <row r="139" spans="2:10">
      <c r="B139" s="10"/>
      <c r="C139" s="32" t="s">
        <v>420</v>
      </c>
      <c r="D139" s="33" t="s">
        <v>428</v>
      </c>
      <c r="E139" s="33"/>
      <c r="F139" s="34"/>
      <c r="G139" s="35"/>
      <c r="H139" s="35"/>
      <c r="I139" s="35" t="s">
        <v>209</v>
      </c>
      <c r="J139" s="36">
        <v>1</v>
      </c>
    </row>
    <row r="140" spans="2:10" ht="22.8">
      <c r="B140" s="10"/>
      <c r="C140" s="32" t="s">
        <v>421</v>
      </c>
      <c r="D140" s="33" t="s">
        <v>429</v>
      </c>
      <c r="E140" s="33"/>
      <c r="F140" s="34"/>
      <c r="G140" s="35"/>
      <c r="H140" s="35"/>
      <c r="I140" s="35" t="s">
        <v>209</v>
      </c>
      <c r="J140" s="36">
        <v>1</v>
      </c>
    </row>
    <row r="141" spans="2:10">
      <c r="B141" s="10"/>
      <c r="C141" s="32" t="s">
        <v>422</v>
      </c>
      <c r="D141" s="33" t="s">
        <v>430</v>
      </c>
      <c r="E141" s="33"/>
      <c r="F141" s="34"/>
      <c r="G141" s="35"/>
      <c r="H141" s="35"/>
      <c r="I141" s="35" t="s">
        <v>209</v>
      </c>
      <c r="J141" s="36">
        <v>1</v>
      </c>
    </row>
    <row r="142" spans="2:10" ht="55.2">
      <c r="B142" s="10"/>
      <c r="C142" s="16" t="s">
        <v>134</v>
      </c>
      <c r="D142" s="17" t="s">
        <v>129</v>
      </c>
      <c r="E142" s="17" t="s">
        <v>18</v>
      </c>
      <c r="F142" s="18">
        <v>2</v>
      </c>
      <c r="G142" s="19" t="s">
        <v>6</v>
      </c>
      <c r="H142" s="19" t="str">
        <f>VLOOKUP(G142,N3:P6,2,FALSE)</f>
        <v>Coordinador, Desarrollador FullStack, Git Master, DB Master, QA</v>
      </c>
      <c r="I142" s="17" t="s">
        <v>431</v>
      </c>
      <c r="J142" s="20">
        <v>1</v>
      </c>
    </row>
    <row r="143" spans="2:10">
      <c r="B143" s="10"/>
      <c r="C143" s="53" t="s">
        <v>432</v>
      </c>
      <c r="D143" s="54" t="s">
        <v>437</v>
      </c>
      <c r="E143" s="54"/>
      <c r="F143" s="55"/>
      <c r="G143" s="56"/>
      <c r="H143" s="56"/>
      <c r="I143" s="56" t="s">
        <v>209</v>
      </c>
      <c r="J143" s="57">
        <v>1</v>
      </c>
    </row>
    <row r="144" spans="2:10" ht="22.8">
      <c r="B144" s="10"/>
      <c r="C144" s="32" t="s">
        <v>433</v>
      </c>
      <c r="D144" s="33" t="s">
        <v>438</v>
      </c>
      <c r="E144" s="33"/>
      <c r="F144" s="34"/>
      <c r="G144" s="35"/>
      <c r="H144" s="35"/>
      <c r="I144" s="35" t="s">
        <v>209</v>
      </c>
      <c r="J144" s="36">
        <v>1</v>
      </c>
    </row>
    <row r="145" spans="2:10">
      <c r="B145" s="10"/>
      <c r="C145" s="32" t="s">
        <v>434</v>
      </c>
      <c r="D145" s="33" t="s">
        <v>439</v>
      </c>
      <c r="E145" s="33"/>
      <c r="F145" s="34"/>
      <c r="G145" s="35"/>
      <c r="H145" s="35"/>
      <c r="I145" s="35" t="s">
        <v>209</v>
      </c>
      <c r="J145" s="36">
        <v>1</v>
      </c>
    </row>
    <row r="146" spans="2:10">
      <c r="B146" s="10"/>
      <c r="C146" s="32" t="s">
        <v>435</v>
      </c>
      <c r="D146" s="33" t="s">
        <v>440</v>
      </c>
      <c r="E146" s="33"/>
      <c r="F146" s="34"/>
      <c r="G146" s="35"/>
      <c r="H146" s="35"/>
      <c r="I146" s="35" t="s">
        <v>209</v>
      </c>
      <c r="J146" s="36">
        <v>1</v>
      </c>
    </row>
    <row r="147" spans="2:10" ht="22.8">
      <c r="B147" s="10"/>
      <c r="C147" s="32" t="s">
        <v>436</v>
      </c>
      <c r="D147" s="33" t="s">
        <v>441</v>
      </c>
      <c r="E147" s="33"/>
      <c r="F147" s="34"/>
      <c r="G147" s="35"/>
      <c r="H147" s="35"/>
      <c r="I147" s="35" t="s">
        <v>209</v>
      </c>
      <c r="J147" s="36">
        <v>1</v>
      </c>
    </row>
    <row r="148" spans="2:10" ht="41.4">
      <c r="B148" s="10"/>
      <c r="C148" s="16" t="s">
        <v>135</v>
      </c>
      <c r="D148" s="17" t="s">
        <v>130</v>
      </c>
      <c r="E148" s="17" t="s">
        <v>18</v>
      </c>
      <c r="F148" s="18">
        <v>5</v>
      </c>
      <c r="G148" s="19" t="s">
        <v>6</v>
      </c>
      <c r="H148" s="19" t="str">
        <f>VLOOKUP(G148,N3:P6,2,FALSE)</f>
        <v>Coordinador, Desarrollador FullStack, Git Master, DB Master, QA</v>
      </c>
      <c r="I148" s="17" t="s">
        <v>456</v>
      </c>
      <c r="J148" s="20">
        <v>1</v>
      </c>
    </row>
    <row r="149" spans="2:10" ht="22.8">
      <c r="B149" s="10"/>
      <c r="C149" s="53" t="s">
        <v>442</v>
      </c>
      <c r="D149" s="54" t="s">
        <v>449</v>
      </c>
      <c r="E149" s="54"/>
      <c r="F149" s="55"/>
      <c r="G149" s="56"/>
      <c r="H149" s="56"/>
      <c r="I149" s="56" t="s">
        <v>209</v>
      </c>
      <c r="J149" s="57">
        <v>1</v>
      </c>
    </row>
    <row r="150" spans="2:10">
      <c r="B150" s="10"/>
      <c r="C150" s="32" t="s">
        <v>443</v>
      </c>
      <c r="D150" s="33" t="s">
        <v>450</v>
      </c>
      <c r="E150" s="33"/>
      <c r="F150" s="34"/>
      <c r="G150" s="35"/>
      <c r="H150" s="35"/>
      <c r="I150" s="35" t="s">
        <v>209</v>
      </c>
      <c r="J150" s="36">
        <v>1</v>
      </c>
    </row>
    <row r="151" spans="2:10" ht="22.8">
      <c r="B151" s="10"/>
      <c r="C151" s="32" t="s">
        <v>444</v>
      </c>
      <c r="D151" s="33" t="s">
        <v>451</v>
      </c>
      <c r="E151" s="33"/>
      <c r="F151" s="34"/>
      <c r="G151" s="35"/>
      <c r="H151" s="35"/>
      <c r="I151" s="35" t="s">
        <v>209</v>
      </c>
      <c r="J151" s="36">
        <v>1</v>
      </c>
    </row>
    <row r="152" spans="2:10">
      <c r="B152" s="10"/>
      <c r="C152" s="32" t="s">
        <v>445</v>
      </c>
      <c r="D152" s="33" t="s">
        <v>452</v>
      </c>
      <c r="E152" s="33"/>
      <c r="F152" s="34"/>
      <c r="G152" s="35"/>
      <c r="H152" s="35"/>
      <c r="I152" s="35" t="s">
        <v>209</v>
      </c>
      <c r="J152" s="36">
        <v>1</v>
      </c>
    </row>
    <row r="153" spans="2:10" ht="22.8">
      <c r="B153" s="10"/>
      <c r="C153" s="32" t="s">
        <v>446</v>
      </c>
      <c r="D153" s="33" t="s">
        <v>453</v>
      </c>
      <c r="E153" s="33"/>
      <c r="F153" s="34"/>
      <c r="G153" s="35"/>
      <c r="H153" s="35"/>
      <c r="I153" s="35" t="s">
        <v>209</v>
      </c>
      <c r="J153" s="36">
        <v>1</v>
      </c>
    </row>
    <row r="154" spans="2:10">
      <c r="B154" s="10"/>
      <c r="C154" s="32" t="s">
        <v>447</v>
      </c>
      <c r="D154" s="33" t="s">
        <v>454</v>
      </c>
      <c r="E154" s="33"/>
      <c r="F154" s="34"/>
      <c r="G154" s="35"/>
      <c r="H154" s="35"/>
      <c r="I154" s="35" t="s">
        <v>209</v>
      </c>
      <c r="J154" s="36">
        <v>1</v>
      </c>
    </row>
    <row r="155" spans="2:10" ht="22.8">
      <c r="B155" s="10"/>
      <c r="C155" s="32" t="s">
        <v>448</v>
      </c>
      <c r="D155" s="33" t="s">
        <v>455</v>
      </c>
      <c r="E155" s="33"/>
      <c r="F155" s="34"/>
      <c r="G155" s="35"/>
      <c r="H155" s="35"/>
      <c r="I155" s="35" t="s">
        <v>209</v>
      </c>
      <c r="J155" s="36">
        <v>1</v>
      </c>
    </row>
    <row r="156" spans="2:10" ht="55.2">
      <c r="B156" s="10"/>
      <c r="C156" s="16" t="s">
        <v>136</v>
      </c>
      <c r="D156" s="17" t="s">
        <v>131</v>
      </c>
      <c r="E156" s="17" t="s">
        <v>18</v>
      </c>
      <c r="F156" s="18">
        <v>5</v>
      </c>
      <c r="G156" s="19" t="s">
        <v>6</v>
      </c>
      <c r="H156" s="19" t="str">
        <f>VLOOKUP(G156,N3:P6,2,FALSE)</f>
        <v>Coordinador, Desarrollador FullStack, Git Master, DB Master, QA</v>
      </c>
      <c r="I156" s="17" t="s">
        <v>467</v>
      </c>
      <c r="J156" s="20">
        <v>1</v>
      </c>
    </row>
    <row r="157" spans="2:10" ht="22.8">
      <c r="B157" s="10"/>
      <c r="C157" s="53" t="s">
        <v>457</v>
      </c>
      <c r="D157" s="54" t="s">
        <v>462</v>
      </c>
      <c r="E157" s="54"/>
      <c r="F157" s="55"/>
      <c r="G157" s="56"/>
      <c r="H157" s="56"/>
      <c r="I157" s="56" t="s">
        <v>209</v>
      </c>
      <c r="J157" s="57">
        <v>1</v>
      </c>
    </row>
    <row r="158" spans="2:10" ht="22.8">
      <c r="B158" s="10"/>
      <c r="C158" s="32" t="s">
        <v>458</v>
      </c>
      <c r="D158" s="33" t="s">
        <v>463</v>
      </c>
      <c r="E158" s="33"/>
      <c r="F158" s="34"/>
      <c r="G158" s="35"/>
      <c r="H158" s="35"/>
      <c r="I158" s="35" t="s">
        <v>209</v>
      </c>
      <c r="J158" s="36">
        <v>1</v>
      </c>
    </row>
    <row r="159" spans="2:10" ht="22.8">
      <c r="B159" s="10"/>
      <c r="C159" s="32" t="s">
        <v>459</v>
      </c>
      <c r="D159" s="33" t="s">
        <v>464</v>
      </c>
      <c r="E159" s="33"/>
      <c r="F159" s="34"/>
      <c r="G159" s="35"/>
      <c r="H159" s="35"/>
      <c r="I159" s="35" t="s">
        <v>209</v>
      </c>
      <c r="J159" s="36">
        <v>1</v>
      </c>
    </row>
    <row r="160" spans="2:10">
      <c r="B160" s="10"/>
      <c r="C160" s="32" t="s">
        <v>460</v>
      </c>
      <c r="D160" s="33" t="s">
        <v>465</v>
      </c>
      <c r="E160" s="33"/>
      <c r="F160" s="34"/>
      <c r="G160" s="35"/>
      <c r="H160" s="35"/>
      <c r="I160" s="35" t="s">
        <v>209</v>
      </c>
      <c r="J160" s="36">
        <v>1</v>
      </c>
    </row>
    <row r="161" spans="2:10" ht="22.8">
      <c r="B161" s="10"/>
      <c r="C161" s="32" t="s">
        <v>461</v>
      </c>
      <c r="D161" s="33" t="s">
        <v>466</v>
      </c>
      <c r="E161" s="33"/>
      <c r="F161" s="34"/>
      <c r="G161" s="35"/>
      <c r="H161" s="35"/>
      <c r="I161" s="35" t="s">
        <v>209</v>
      </c>
      <c r="J161" s="36">
        <v>1</v>
      </c>
    </row>
    <row r="162" spans="2:10">
      <c r="B162" s="10"/>
      <c r="C162" s="4" t="s">
        <v>95</v>
      </c>
      <c r="D162" s="85" t="s">
        <v>96</v>
      </c>
      <c r="E162" s="86"/>
      <c r="F162" s="86"/>
      <c r="G162" s="86"/>
      <c r="H162" s="86"/>
      <c r="I162" s="86"/>
      <c r="J162" s="87"/>
    </row>
    <row r="163" spans="2:10" ht="82.8">
      <c r="B163" s="10"/>
      <c r="C163" s="5" t="s">
        <v>10</v>
      </c>
      <c r="D163" s="6" t="s">
        <v>140</v>
      </c>
      <c r="E163" s="6" t="s">
        <v>11</v>
      </c>
      <c r="F163" s="7" t="s">
        <v>12</v>
      </c>
      <c r="G163" s="8" t="s">
        <v>13</v>
      </c>
      <c r="H163" s="8" t="s">
        <v>14</v>
      </c>
      <c r="I163" s="8" t="s">
        <v>15</v>
      </c>
      <c r="J163" s="9" t="s">
        <v>16</v>
      </c>
    </row>
    <row r="164" spans="2:10" ht="41.4">
      <c r="B164" s="10"/>
      <c r="C164" s="63" t="s">
        <v>137</v>
      </c>
      <c r="D164" s="64" t="s">
        <v>98</v>
      </c>
      <c r="E164" s="64" t="s">
        <v>18</v>
      </c>
      <c r="F164" s="65">
        <v>8</v>
      </c>
      <c r="G164" s="21" t="s">
        <v>6</v>
      </c>
      <c r="H164" s="21" t="str">
        <f>VLOOKUP(G164,N3:P6,2,FALSE)</f>
        <v>Coordinador, Desarrollador FullStack, Git Master, DB Master, QA</v>
      </c>
      <c r="I164" s="64" t="s">
        <v>468</v>
      </c>
      <c r="J164" s="66">
        <v>1</v>
      </c>
    </row>
    <row r="165" spans="2:10">
      <c r="B165" s="10"/>
      <c r="C165" s="67" t="s">
        <v>469</v>
      </c>
      <c r="D165" s="68" t="s">
        <v>476</v>
      </c>
      <c r="E165" s="68"/>
      <c r="F165" s="69"/>
      <c r="G165" s="70"/>
      <c r="H165" s="70"/>
      <c r="I165" s="70" t="s">
        <v>209</v>
      </c>
      <c r="J165" s="71">
        <v>1</v>
      </c>
    </row>
    <row r="166" spans="2:10">
      <c r="B166" s="10"/>
      <c r="C166" s="32" t="s">
        <v>470</v>
      </c>
      <c r="D166" s="33" t="s">
        <v>477</v>
      </c>
      <c r="E166" s="33"/>
      <c r="F166" s="34"/>
      <c r="G166" s="35"/>
      <c r="H166" s="35"/>
      <c r="I166" s="35" t="s">
        <v>209</v>
      </c>
      <c r="J166" s="36">
        <v>1</v>
      </c>
    </row>
    <row r="167" spans="2:10" ht="22.8">
      <c r="B167" s="10"/>
      <c r="C167" s="32" t="s">
        <v>471</v>
      </c>
      <c r="D167" s="33" t="s">
        <v>478</v>
      </c>
      <c r="E167" s="33"/>
      <c r="F167" s="34"/>
      <c r="G167" s="35"/>
      <c r="H167" s="35"/>
      <c r="I167" s="35" t="s">
        <v>209</v>
      </c>
      <c r="J167" s="36">
        <v>1</v>
      </c>
    </row>
    <row r="168" spans="2:10" ht="22.8">
      <c r="B168" s="10"/>
      <c r="C168" s="32" t="s">
        <v>472</v>
      </c>
      <c r="D168" s="33" t="s">
        <v>479</v>
      </c>
      <c r="E168" s="33"/>
      <c r="F168" s="34"/>
      <c r="G168" s="35"/>
      <c r="H168" s="35"/>
      <c r="I168" s="35" t="s">
        <v>209</v>
      </c>
      <c r="J168" s="36">
        <v>1</v>
      </c>
    </row>
    <row r="169" spans="2:10">
      <c r="B169" s="10"/>
      <c r="C169" s="32" t="s">
        <v>473</v>
      </c>
      <c r="D169" s="33" t="s">
        <v>480</v>
      </c>
      <c r="E169" s="33"/>
      <c r="F169" s="34"/>
      <c r="G169" s="35"/>
      <c r="H169" s="35"/>
      <c r="I169" s="35" t="s">
        <v>209</v>
      </c>
      <c r="J169" s="36">
        <v>1</v>
      </c>
    </row>
    <row r="170" spans="2:10" ht="22.8">
      <c r="B170" s="10"/>
      <c r="C170" s="32" t="s">
        <v>474</v>
      </c>
      <c r="D170" s="33" t="s">
        <v>481</v>
      </c>
      <c r="E170" s="33"/>
      <c r="F170" s="34"/>
      <c r="G170" s="35"/>
      <c r="H170" s="35"/>
      <c r="I170" s="35" t="s">
        <v>209</v>
      </c>
      <c r="J170" s="36">
        <v>1</v>
      </c>
    </row>
    <row r="171" spans="2:10" ht="22.8">
      <c r="B171" s="10"/>
      <c r="C171" s="32" t="s">
        <v>475</v>
      </c>
      <c r="D171" s="33" t="s">
        <v>482</v>
      </c>
      <c r="E171" s="33"/>
      <c r="F171" s="34"/>
      <c r="G171" s="35"/>
      <c r="H171" s="35"/>
      <c r="I171" s="35" t="s">
        <v>209</v>
      </c>
      <c r="J171" s="36">
        <v>1</v>
      </c>
    </row>
    <row r="172" spans="2:10" ht="55.2">
      <c r="B172" s="10"/>
      <c r="C172" s="60" t="s">
        <v>138</v>
      </c>
      <c r="D172" s="61" t="s">
        <v>100</v>
      </c>
      <c r="E172" s="25" t="s">
        <v>18</v>
      </c>
      <c r="F172" s="26">
        <v>8</v>
      </c>
      <c r="G172" s="22" t="s">
        <v>6</v>
      </c>
      <c r="H172" s="22" t="str">
        <f>VLOOKUP(G172,N3:P6,2,FALSE)</f>
        <v>Coordinador, Desarrollador FullStack, Git Master, DB Master, QA</v>
      </c>
      <c r="I172" s="25" t="s">
        <v>483</v>
      </c>
      <c r="J172" s="23">
        <v>1</v>
      </c>
    </row>
    <row r="173" spans="2:10">
      <c r="B173" s="10"/>
      <c r="C173" s="67" t="s">
        <v>484</v>
      </c>
      <c r="D173" s="68" t="s">
        <v>491</v>
      </c>
      <c r="E173" s="68"/>
      <c r="F173" s="69"/>
      <c r="G173" s="70"/>
      <c r="H173" s="70"/>
      <c r="I173" s="70" t="s">
        <v>209</v>
      </c>
      <c r="J173" s="71">
        <v>1</v>
      </c>
    </row>
    <row r="174" spans="2:10">
      <c r="B174" s="10"/>
      <c r="C174" s="32" t="s">
        <v>485</v>
      </c>
      <c r="D174" s="33" t="s">
        <v>492</v>
      </c>
      <c r="E174" s="33"/>
      <c r="F174" s="34"/>
      <c r="G174" s="35"/>
      <c r="H174" s="35"/>
      <c r="I174" s="35" t="s">
        <v>209</v>
      </c>
      <c r="J174" s="36">
        <v>1</v>
      </c>
    </row>
    <row r="175" spans="2:10">
      <c r="B175" s="10"/>
      <c r="C175" s="32" t="s">
        <v>486</v>
      </c>
      <c r="D175" s="33" t="s">
        <v>493</v>
      </c>
      <c r="E175" s="33"/>
      <c r="F175" s="34"/>
      <c r="G175" s="35"/>
      <c r="H175" s="35"/>
      <c r="I175" s="35" t="s">
        <v>209</v>
      </c>
      <c r="J175" s="36">
        <v>1</v>
      </c>
    </row>
    <row r="176" spans="2:10">
      <c r="B176" s="10"/>
      <c r="C176" s="32" t="s">
        <v>487</v>
      </c>
      <c r="D176" s="33" t="s">
        <v>494</v>
      </c>
      <c r="E176" s="33"/>
      <c r="F176" s="34"/>
      <c r="G176" s="35"/>
      <c r="H176" s="35"/>
      <c r="I176" s="35" t="s">
        <v>209</v>
      </c>
      <c r="J176" s="36">
        <v>1</v>
      </c>
    </row>
    <row r="177" spans="2:10" ht="22.8">
      <c r="B177" s="10"/>
      <c r="C177" s="32" t="s">
        <v>488</v>
      </c>
      <c r="D177" s="33" t="s">
        <v>495</v>
      </c>
      <c r="E177" s="33"/>
      <c r="F177" s="34"/>
      <c r="G177" s="35"/>
      <c r="H177" s="35"/>
      <c r="I177" s="35" t="s">
        <v>209</v>
      </c>
      <c r="J177" s="36">
        <v>1</v>
      </c>
    </row>
    <row r="178" spans="2:10" ht="22.8">
      <c r="B178" s="10"/>
      <c r="C178" s="32" t="s">
        <v>489</v>
      </c>
      <c r="D178" s="33" t="s">
        <v>496</v>
      </c>
      <c r="E178" s="33"/>
      <c r="F178" s="34"/>
      <c r="G178" s="35"/>
      <c r="H178" s="35"/>
      <c r="I178" s="35" t="s">
        <v>209</v>
      </c>
      <c r="J178" s="36">
        <v>1</v>
      </c>
    </row>
    <row r="179" spans="2:10">
      <c r="B179" s="10"/>
      <c r="C179" s="32" t="s">
        <v>490</v>
      </c>
      <c r="D179" s="33" t="s">
        <v>497</v>
      </c>
      <c r="E179" s="33"/>
      <c r="F179" s="34"/>
      <c r="G179" s="35"/>
      <c r="H179" s="35"/>
      <c r="I179" s="35" t="s">
        <v>209</v>
      </c>
      <c r="J179" s="36">
        <v>1</v>
      </c>
    </row>
    <row r="180" spans="2:10" ht="27.6">
      <c r="B180" s="10"/>
      <c r="C180" s="24" t="s">
        <v>139</v>
      </c>
      <c r="D180" s="25" t="s">
        <v>102</v>
      </c>
      <c r="E180" s="25" t="s">
        <v>18</v>
      </c>
      <c r="F180" s="26">
        <v>5</v>
      </c>
      <c r="G180" s="22" t="s">
        <v>6</v>
      </c>
      <c r="H180" s="22" t="str">
        <f>VLOOKUP(G180,N3:P6,2,FALSE)</f>
        <v>Coordinador, Desarrollador FullStack, Git Master, DB Master, QA</v>
      </c>
      <c r="I180" s="25" t="s">
        <v>498</v>
      </c>
      <c r="J180" s="62">
        <v>1</v>
      </c>
    </row>
    <row r="181" spans="2:10" ht="22.8">
      <c r="B181" s="10"/>
      <c r="C181" s="67" t="s">
        <v>499</v>
      </c>
      <c r="D181" s="68" t="s">
        <v>504</v>
      </c>
      <c r="E181" s="68"/>
      <c r="F181" s="69"/>
      <c r="G181" s="70"/>
      <c r="H181" s="70"/>
      <c r="I181" s="70" t="s">
        <v>209</v>
      </c>
      <c r="J181" s="71">
        <v>1</v>
      </c>
    </row>
    <row r="182" spans="2:10">
      <c r="B182" s="10"/>
      <c r="C182" s="32" t="s">
        <v>500</v>
      </c>
      <c r="D182" s="33" t="s">
        <v>505</v>
      </c>
      <c r="E182" s="33"/>
      <c r="F182" s="34"/>
      <c r="G182" s="35"/>
      <c r="H182" s="35"/>
      <c r="I182" s="35" t="s">
        <v>209</v>
      </c>
      <c r="J182" s="36">
        <v>1</v>
      </c>
    </row>
    <row r="183" spans="2:10">
      <c r="B183" s="10"/>
      <c r="C183" s="32" t="s">
        <v>501</v>
      </c>
      <c r="D183" s="33" t="s">
        <v>506</v>
      </c>
      <c r="E183" s="33"/>
      <c r="F183" s="34"/>
      <c r="G183" s="35"/>
      <c r="H183" s="35"/>
      <c r="I183" s="35" t="s">
        <v>209</v>
      </c>
      <c r="J183" s="36">
        <v>1</v>
      </c>
    </row>
    <row r="184" spans="2:10">
      <c r="B184" s="10"/>
      <c r="C184" s="32" t="s">
        <v>502</v>
      </c>
      <c r="D184" s="33" t="s">
        <v>507</v>
      </c>
      <c r="E184" s="33"/>
      <c r="F184" s="34"/>
      <c r="G184" s="35"/>
      <c r="H184" s="35"/>
      <c r="I184" s="35" t="s">
        <v>209</v>
      </c>
      <c r="J184" s="36">
        <v>1</v>
      </c>
    </row>
    <row r="185" spans="2:10">
      <c r="B185" s="10"/>
      <c r="C185" s="32" t="s">
        <v>503</v>
      </c>
      <c r="D185" s="33" t="s">
        <v>508</v>
      </c>
      <c r="E185" s="33"/>
      <c r="F185" s="34"/>
      <c r="G185" s="35"/>
      <c r="H185" s="35"/>
      <c r="I185" s="35" t="s">
        <v>209</v>
      </c>
      <c r="J185" s="36">
        <v>1</v>
      </c>
    </row>
    <row r="186" spans="2:10" ht="69">
      <c r="B186" s="10"/>
      <c r="C186" s="24" t="s">
        <v>141</v>
      </c>
      <c r="D186" s="25" t="s">
        <v>147</v>
      </c>
      <c r="E186" s="25" t="s">
        <v>18</v>
      </c>
      <c r="F186" s="26">
        <v>3</v>
      </c>
      <c r="G186" s="22" t="s">
        <v>6</v>
      </c>
      <c r="H186" s="22" t="str">
        <f>VLOOKUP(G186,N3:P6,2,FALSE)</f>
        <v>Coordinador, Desarrollador FullStack, Git Master, DB Master, QA</v>
      </c>
      <c r="I186" s="25" t="s">
        <v>509</v>
      </c>
      <c r="J186" s="62">
        <v>1</v>
      </c>
    </row>
    <row r="187" spans="2:10" ht="22.8">
      <c r="B187" s="10"/>
      <c r="C187" s="67" t="s">
        <v>510</v>
      </c>
      <c r="D187" s="68" t="s">
        <v>515</v>
      </c>
      <c r="E187" s="68"/>
      <c r="F187" s="69"/>
      <c r="G187" s="70"/>
      <c r="H187" s="70"/>
      <c r="I187" s="70" t="s">
        <v>209</v>
      </c>
      <c r="J187" s="71">
        <v>1</v>
      </c>
    </row>
    <row r="188" spans="2:10">
      <c r="B188" s="10"/>
      <c r="C188" s="32" t="s">
        <v>511</v>
      </c>
      <c r="D188" s="33" t="s">
        <v>516</v>
      </c>
      <c r="E188" s="33"/>
      <c r="F188" s="34"/>
      <c r="G188" s="35"/>
      <c r="H188" s="35"/>
      <c r="I188" s="35" t="s">
        <v>209</v>
      </c>
      <c r="J188" s="36">
        <v>1</v>
      </c>
    </row>
    <row r="189" spans="2:10">
      <c r="B189" s="10"/>
      <c r="C189" s="32" t="s">
        <v>512</v>
      </c>
      <c r="D189" s="33" t="s">
        <v>517</v>
      </c>
      <c r="E189" s="33"/>
      <c r="F189" s="34"/>
      <c r="G189" s="35"/>
      <c r="H189" s="35"/>
      <c r="I189" s="35" t="s">
        <v>209</v>
      </c>
      <c r="J189" s="36">
        <v>1</v>
      </c>
    </row>
    <row r="190" spans="2:10" ht="22.8">
      <c r="B190" s="10"/>
      <c r="C190" s="32" t="s">
        <v>513</v>
      </c>
      <c r="D190" s="33" t="s">
        <v>518</v>
      </c>
      <c r="E190" s="33"/>
      <c r="F190" s="34"/>
      <c r="G190" s="35"/>
      <c r="H190" s="35"/>
      <c r="I190" s="35" t="s">
        <v>209</v>
      </c>
      <c r="J190" s="36">
        <v>1</v>
      </c>
    </row>
    <row r="191" spans="2:10">
      <c r="B191" s="10"/>
      <c r="C191" s="32" t="s">
        <v>514</v>
      </c>
      <c r="D191" s="33" t="s">
        <v>519</v>
      </c>
      <c r="E191" s="33"/>
      <c r="F191" s="34"/>
      <c r="G191" s="35"/>
      <c r="H191" s="35"/>
      <c r="I191" s="35" t="s">
        <v>209</v>
      </c>
      <c r="J191" s="36">
        <v>1</v>
      </c>
    </row>
    <row r="192" spans="2:10" ht="41.4">
      <c r="B192" s="10"/>
      <c r="C192" s="24" t="s">
        <v>142</v>
      </c>
      <c r="D192" s="25" t="s">
        <v>148</v>
      </c>
      <c r="E192" s="25" t="s">
        <v>18</v>
      </c>
      <c r="F192" s="26">
        <v>3</v>
      </c>
      <c r="G192" s="22" t="s">
        <v>6</v>
      </c>
      <c r="H192" s="22" t="str">
        <f>VLOOKUP(G192,N3:P6,2,FALSE)</f>
        <v>Coordinador, Desarrollador FullStack, Git Master, DB Master, QA</v>
      </c>
      <c r="I192" s="25" t="s">
        <v>520</v>
      </c>
      <c r="J192" s="62">
        <v>1</v>
      </c>
    </row>
    <row r="193" spans="2:10" ht="22.8">
      <c r="B193" s="10"/>
      <c r="C193" s="67" t="s">
        <v>521</v>
      </c>
      <c r="D193" s="68" t="s">
        <v>526</v>
      </c>
      <c r="E193" s="68"/>
      <c r="F193" s="69"/>
      <c r="G193" s="70"/>
      <c r="H193" s="70"/>
      <c r="I193" s="70" t="s">
        <v>209</v>
      </c>
      <c r="J193" s="71">
        <v>1</v>
      </c>
    </row>
    <row r="194" spans="2:10">
      <c r="B194" s="10"/>
      <c r="C194" s="32" t="s">
        <v>522</v>
      </c>
      <c r="D194" s="33" t="s">
        <v>527</v>
      </c>
      <c r="E194" s="33"/>
      <c r="F194" s="34"/>
      <c r="G194" s="35"/>
      <c r="H194" s="35"/>
      <c r="I194" s="35" t="s">
        <v>209</v>
      </c>
      <c r="J194" s="36">
        <v>1</v>
      </c>
    </row>
    <row r="195" spans="2:10">
      <c r="B195" s="10"/>
      <c r="C195" s="32" t="s">
        <v>523</v>
      </c>
      <c r="D195" s="33" t="s">
        <v>528</v>
      </c>
      <c r="E195" s="33"/>
      <c r="F195" s="34"/>
      <c r="G195" s="35"/>
      <c r="H195" s="35"/>
      <c r="I195" s="35" t="s">
        <v>209</v>
      </c>
      <c r="J195" s="36">
        <v>1</v>
      </c>
    </row>
    <row r="196" spans="2:10">
      <c r="B196" s="10"/>
      <c r="C196" s="32" t="s">
        <v>524</v>
      </c>
      <c r="D196" s="33" t="s">
        <v>529</v>
      </c>
      <c r="E196" s="33"/>
      <c r="F196" s="34"/>
      <c r="G196" s="35"/>
      <c r="H196" s="35"/>
      <c r="I196" s="35" t="s">
        <v>209</v>
      </c>
      <c r="J196" s="36">
        <v>1</v>
      </c>
    </row>
    <row r="197" spans="2:10">
      <c r="B197" s="10"/>
      <c r="C197" s="32" t="s">
        <v>525</v>
      </c>
      <c r="D197" s="33" t="s">
        <v>530</v>
      </c>
      <c r="E197" s="33"/>
      <c r="F197" s="34"/>
      <c r="G197" s="35"/>
      <c r="H197" s="35"/>
      <c r="I197" s="35" t="s">
        <v>209</v>
      </c>
      <c r="J197" s="36">
        <v>1</v>
      </c>
    </row>
    <row r="198" spans="2:10" ht="27.6">
      <c r="B198" s="10"/>
      <c r="C198" s="24" t="s">
        <v>143</v>
      </c>
      <c r="D198" s="25" t="s">
        <v>149</v>
      </c>
      <c r="E198" s="25" t="s">
        <v>18</v>
      </c>
      <c r="F198" s="26">
        <v>3</v>
      </c>
      <c r="G198" s="22" t="s">
        <v>6</v>
      </c>
      <c r="H198" s="22" t="str">
        <f>VLOOKUP(G198,N3:P6,2,FALSE)</f>
        <v>Coordinador, Desarrollador FullStack, Git Master, DB Master, QA</v>
      </c>
      <c r="I198" s="25" t="s">
        <v>531</v>
      </c>
      <c r="J198" s="62">
        <v>1</v>
      </c>
    </row>
    <row r="199" spans="2:10">
      <c r="B199" s="10"/>
      <c r="C199" s="67" t="s">
        <v>534</v>
      </c>
      <c r="D199" s="68" t="s">
        <v>538</v>
      </c>
      <c r="E199" s="68"/>
      <c r="F199" s="69"/>
      <c r="G199" s="70"/>
      <c r="H199" s="70"/>
      <c r="I199" s="70" t="s">
        <v>209</v>
      </c>
      <c r="J199" s="71">
        <v>1</v>
      </c>
    </row>
    <row r="200" spans="2:10" ht="22.8">
      <c r="B200" s="10"/>
      <c r="C200" s="32" t="s">
        <v>533</v>
      </c>
      <c r="D200" s="33" t="s">
        <v>539</v>
      </c>
      <c r="E200" s="33"/>
      <c r="F200" s="34"/>
      <c r="G200" s="35"/>
      <c r="H200" s="35"/>
      <c r="I200" s="35" t="s">
        <v>209</v>
      </c>
      <c r="J200" s="36">
        <v>1</v>
      </c>
    </row>
    <row r="201" spans="2:10">
      <c r="B201" s="10"/>
      <c r="C201" s="32" t="s">
        <v>535</v>
      </c>
      <c r="D201" s="33" t="s">
        <v>540</v>
      </c>
      <c r="E201" s="33"/>
      <c r="F201" s="34"/>
      <c r="G201" s="35"/>
      <c r="H201" s="35"/>
      <c r="I201" s="35" t="s">
        <v>209</v>
      </c>
      <c r="J201" s="36">
        <v>1</v>
      </c>
    </row>
    <row r="202" spans="2:10" ht="22.8">
      <c r="B202" s="10"/>
      <c r="C202" s="32" t="s">
        <v>536</v>
      </c>
      <c r="D202" s="33" t="s">
        <v>541</v>
      </c>
      <c r="E202" s="33"/>
      <c r="F202" s="34"/>
      <c r="G202" s="35"/>
      <c r="H202" s="35"/>
      <c r="I202" s="35" t="s">
        <v>209</v>
      </c>
      <c r="J202" s="36">
        <v>1</v>
      </c>
    </row>
    <row r="203" spans="2:10">
      <c r="B203" s="10"/>
      <c r="C203" s="32" t="s">
        <v>537</v>
      </c>
      <c r="D203" s="33" t="s">
        <v>542</v>
      </c>
      <c r="E203" s="33"/>
      <c r="F203" s="34"/>
      <c r="G203" s="35"/>
      <c r="H203" s="35"/>
      <c r="I203" s="35" t="s">
        <v>209</v>
      </c>
      <c r="J203" s="36">
        <v>1</v>
      </c>
    </row>
    <row r="204" spans="2:10" ht="41.4">
      <c r="B204" s="10"/>
      <c r="C204" s="24" t="s">
        <v>144</v>
      </c>
      <c r="D204" s="25" t="s">
        <v>150</v>
      </c>
      <c r="E204" s="25" t="s">
        <v>18</v>
      </c>
      <c r="F204" s="26">
        <v>2</v>
      </c>
      <c r="G204" s="22" t="s">
        <v>6</v>
      </c>
      <c r="H204" s="22" t="str">
        <f>VLOOKUP(G204,N3:P6,2,FALSE)</f>
        <v>Coordinador, Desarrollador FullStack, Git Master, DB Master, QA</v>
      </c>
      <c r="I204" s="25" t="s">
        <v>543</v>
      </c>
      <c r="J204" s="62">
        <v>1</v>
      </c>
    </row>
    <row r="205" spans="2:10">
      <c r="B205" s="10"/>
      <c r="C205" s="67" t="s">
        <v>532</v>
      </c>
      <c r="D205" s="68" t="s">
        <v>547</v>
      </c>
      <c r="E205" s="68"/>
      <c r="F205" s="69"/>
      <c r="G205" s="70"/>
      <c r="H205" s="70"/>
      <c r="I205" s="70" t="s">
        <v>209</v>
      </c>
      <c r="J205" s="71">
        <v>1</v>
      </c>
    </row>
    <row r="206" spans="2:10">
      <c r="B206" s="10"/>
      <c r="C206" s="32" t="s">
        <v>544</v>
      </c>
      <c r="D206" t="s">
        <v>548</v>
      </c>
      <c r="E206" s="33"/>
      <c r="F206" s="34"/>
      <c r="G206" s="35"/>
      <c r="H206" s="35"/>
      <c r="I206" s="35" t="s">
        <v>209</v>
      </c>
      <c r="J206" s="36">
        <v>1</v>
      </c>
    </row>
    <row r="207" spans="2:10" ht="22.8">
      <c r="B207" s="10"/>
      <c r="C207" s="32" t="s">
        <v>545</v>
      </c>
      <c r="D207" s="33" t="s">
        <v>549</v>
      </c>
      <c r="E207" s="33"/>
      <c r="F207" s="34"/>
      <c r="G207" s="35"/>
      <c r="H207" s="35"/>
      <c r="I207" s="35" t="s">
        <v>209</v>
      </c>
      <c r="J207" s="36">
        <v>1</v>
      </c>
    </row>
    <row r="208" spans="2:10">
      <c r="B208" s="10"/>
      <c r="C208" s="32" t="s">
        <v>546</v>
      </c>
      <c r="D208" s="33" t="s">
        <v>550</v>
      </c>
      <c r="E208" s="33"/>
      <c r="F208" s="34"/>
      <c r="G208" s="35"/>
      <c r="H208" s="35"/>
      <c r="I208" s="35" t="s">
        <v>209</v>
      </c>
      <c r="J208" s="36">
        <v>1</v>
      </c>
    </row>
    <row r="209" spans="2:10" ht="27.6">
      <c r="B209" s="10"/>
      <c r="C209" s="24" t="s">
        <v>145</v>
      </c>
      <c r="D209" s="25" t="s">
        <v>151</v>
      </c>
      <c r="E209" s="25" t="s">
        <v>18</v>
      </c>
      <c r="F209" s="26">
        <v>3</v>
      </c>
      <c r="G209" s="22" t="s">
        <v>6</v>
      </c>
      <c r="H209" s="22" t="str">
        <f>VLOOKUP(G209,N3:P6,2,FALSE)</f>
        <v>Coordinador, Desarrollador FullStack, Git Master, DB Master, QA</v>
      </c>
      <c r="I209" s="25" t="s">
        <v>551</v>
      </c>
      <c r="J209" s="62">
        <v>1</v>
      </c>
    </row>
    <row r="210" spans="2:10" ht="22.8">
      <c r="B210" s="10"/>
      <c r="C210" s="67" t="s">
        <v>552</v>
      </c>
      <c r="D210" s="68" t="s">
        <v>556</v>
      </c>
      <c r="E210" s="68"/>
      <c r="F210" s="69"/>
      <c r="G210" s="70"/>
      <c r="H210" s="70"/>
      <c r="I210" s="70" t="s">
        <v>209</v>
      </c>
      <c r="J210" s="71">
        <v>1</v>
      </c>
    </row>
    <row r="211" spans="2:10" ht="22.8">
      <c r="B211" s="10"/>
      <c r="C211" s="32" t="s">
        <v>553</v>
      </c>
      <c r="D211" s="33" t="s">
        <v>557</v>
      </c>
      <c r="E211" s="33"/>
      <c r="F211" s="34"/>
      <c r="G211" s="35"/>
      <c r="H211" s="35"/>
      <c r="I211" s="35" t="s">
        <v>209</v>
      </c>
      <c r="J211" s="36">
        <v>1</v>
      </c>
    </row>
    <row r="212" spans="2:10" ht="22.8">
      <c r="B212" s="10"/>
      <c r="C212" s="32" t="s">
        <v>554</v>
      </c>
      <c r="D212" s="33" t="s">
        <v>558</v>
      </c>
      <c r="E212" s="33"/>
      <c r="F212" s="34"/>
      <c r="G212" s="35"/>
      <c r="H212" s="35"/>
      <c r="I212" s="35" t="s">
        <v>209</v>
      </c>
      <c r="J212" s="36">
        <v>1</v>
      </c>
    </row>
    <row r="213" spans="2:10">
      <c r="B213" s="10"/>
      <c r="C213" s="32" t="s">
        <v>555</v>
      </c>
      <c r="D213" s="33" t="s">
        <v>559</v>
      </c>
      <c r="E213" s="33"/>
      <c r="F213" s="34"/>
      <c r="G213" s="35"/>
      <c r="H213" s="35"/>
      <c r="I213" s="35" t="s">
        <v>209</v>
      </c>
      <c r="J213" s="36">
        <v>1</v>
      </c>
    </row>
    <row r="214" spans="2:10" ht="41.4">
      <c r="B214" s="10"/>
      <c r="C214" s="24" t="s">
        <v>146</v>
      </c>
      <c r="D214" s="25" t="s">
        <v>152</v>
      </c>
      <c r="E214" s="25" t="s">
        <v>18</v>
      </c>
      <c r="F214" s="26">
        <v>2</v>
      </c>
      <c r="G214" s="22" t="s">
        <v>6</v>
      </c>
      <c r="H214" s="22" t="str">
        <f>VLOOKUP(G214,N3:P6,2,FALSE)</f>
        <v>Coordinador, Desarrollador FullStack, Git Master, DB Master, QA</v>
      </c>
      <c r="I214" s="25" t="s">
        <v>560</v>
      </c>
      <c r="J214" s="62">
        <v>1</v>
      </c>
    </row>
    <row r="215" spans="2:10" ht="22.8">
      <c r="B215" s="10"/>
      <c r="C215" s="67" t="s">
        <v>561</v>
      </c>
      <c r="D215" s="68" t="s">
        <v>565</v>
      </c>
      <c r="E215" s="68"/>
      <c r="F215" s="69"/>
      <c r="G215" s="70"/>
      <c r="H215" s="70"/>
      <c r="I215" s="70" t="s">
        <v>209</v>
      </c>
      <c r="J215" s="71">
        <v>1</v>
      </c>
    </row>
    <row r="216" spans="2:10">
      <c r="B216" s="10"/>
      <c r="C216" s="32" t="s">
        <v>562</v>
      </c>
      <c r="D216" s="33" t="s">
        <v>566</v>
      </c>
      <c r="E216" s="33"/>
      <c r="F216" s="34"/>
      <c r="G216" s="35"/>
      <c r="H216" s="35"/>
      <c r="I216" s="35" t="s">
        <v>209</v>
      </c>
      <c r="J216" s="36">
        <v>1</v>
      </c>
    </row>
    <row r="217" spans="2:10">
      <c r="B217" s="10"/>
      <c r="C217" s="32" t="s">
        <v>563</v>
      </c>
      <c r="D217" s="33" t="s">
        <v>567</v>
      </c>
      <c r="E217" s="33"/>
      <c r="F217" s="34"/>
      <c r="G217" s="35"/>
      <c r="H217" s="35"/>
      <c r="I217" s="35" t="s">
        <v>209</v>
      </c>
      <c r="J217" s="36">
        <v>1</v>
      </c>
    </row>
    <row r="218" spans="2:10">
      <c r="B218" s="10"/>
      <c r="C218" s="32" t="s">
        <v>564</v>
      </c>
      <c r="D218" s="33" t="s">
        <v>568</v>
      </c>
      <c r="E218" s="33"/>
      <c r="F218" s="34"/>
      <c r="G218" s="35"/>
      <c r="H218" s="35"/>
      <c r="I218" s="35" t="s">
        <v>209</v>
      </c>
      <c r="J218" s="36">
        <v>1</v>
      </c>
    </row>
    <row r="219" spans="2:10">
      <c r="B219" s="10"/>
      <c r="C219" s="4" t="s">
        <v>103</v>
      </c>
      <c r="D219" s="85" t="s">
        <v>104</v>
      </c>
      <c r="E219" s="86"/>
      <c r="F219" s="86"/>
      <c r="G219" s="86"/>
      <c r="H219" s="86"/>
      <c r="I219" s="86"/>
      <c r="J219" s="87"/>
    </row>
    <row r="220" spans="2:10" ht="96.6">
      <c r="B220" s="10"/>
      <c r="C220" s="5" t="s">
        <v>10</v>
      </c>
      <c r="D220" s="6" t="s">
        <v>155</v>
      </c>
      <c r="E220" s="6" t="s">
        <v>11</v>
      </c>
      <c r="F220" s="7" t="s">
        <v>12</v>
      </c>
      <c r="G220" s="8" t="s">
        <v>13</v>
      </c>
      <c r="H220" s="8" t="s">
        <v>14</v>
      </c>
      <c r="I220" s="8" t="s">
        <v>15</v>
      </c>
      <c r="J220" s="9" t="s">
        <v>16</v>
      </c>
    </row>
    <row r="221" spans="2:10" ht="41.4">
      <c r="B221" s="10"/>
      <c r="C221" s="11" t="s">
        <v>153</v>
      </c>
      <c r="D221" s="12" t="s">
        <v>156</v>
      </c>
      <c r="E221" s="12" t="s">
        <v>18</v>
      </c>
      <c r="F221" s="13">
        <v>5</v>
      </c>
      <c r="G221" s="14" t="s">
        <v>6</v>
      </c>
      <c r="H221" s="14" t="str">
        <f>VLOOKUP(G221,N3:P6,2,FALSE)</f>
        <v>Coordinador, Desarrollador FullStack, Git Master, DB Master, QA</v>
      </c>
      <c r="I221" s="12" t="s">
        <v>569</v>
      </c>
      <c r="J221" s="15">
        <v>1</v>
      </c>
    </row>
    <row r="222" spans="2:10" ht="22.8">
      <c r="B222" s="10"/>
      <c r="C222" s="67" t="s">
        <v>570</v>
      </c>
      <c r="D222" s="68" t="s">
        <v>576</v>
      </c>
      <c r="E222" s="68"/>
      <c r="F222" s="69"/>
      <c r="G222" s="70"/>
      <c r="H222" s="70"/>
      <c r="I222" s="70" t="s">
        <v>209</v>
      </c>
      <c r="J222" s="71">
        <v>1</v>
      </c>
    </row>
    <row r="223" spans="2:10">
      <c r="B223" s="10"/>
      <c r="C223" s="32" t="s">
        <v>571</v>
      </c>
      <c r="D223" s="33" t="s">
        <v>577</v>
      </c>
      <c r="E223" s="33"/>
      <c r="F223" s="34"/>
      <c r="G223" s="35"/>
      <c r="H223" s="35"/>
      <c r="I223" s="35" t="s">
        <v>209</v>
      </c>
      <c r="J223" s="36">
        <v>1</v>
      </c>
    </row>
    <row r="224" spans="2:10">
      <c r="B224" s="10"/>
      <c r="C224" s="32" t="s">
        <v>572</v>
      </c>
      <c r="D224" s="33" t="s">
        <v>578</v>
      </c>
      <c r="E224" s="33"/>
      <c r="F224" s="34"/>
      <c r="G224" s="35"/>
      <c r="H224" s="35"/>
      <c r="I224" s="35" t="s">
        <v>209</v>
      </c>
      <c r="J224" s="36">
        <v>1</v>
      </c>
    </row>
    <row r="225" spans="2:10" ht="22.8">
      <c r="B225" s="10"/>
      <c r="C225" s="32" t="s">
        <v>573</v>
      </c>
      <c r="D225" s="33" t="s">
        <v>579</v>
      </c>
      <c r="E225" s="33"/>
      <c r="F225" s="34"/>
      <c r="G225" s="35"/>
      <c r="H225" s="35"/>
      <c r="I225" s="35" t="s">
        <v>209</v>
      </c>
      <c r="J225" s="36">
        <v>1</v>
      </c>
    </row>
    <row r="226" spans="2:10">
      <c r="B226" s="10"/>
      <c r="C226" s="32" t="s">
        <v>574</v>
      </c>
      <c r="D226" s="33" t="s">
        <v>580</v>
      </c>
      <c r="E226" s="33"/>
      <c r="F226" s="34"/>
      <c r="G226" s="35"/>
      <c r="H226" s="35"/>
      <c r="I226" s="35" t="s">
        <v>209</v>
      </c>
      <c r="J226" s="36">
        <v>1</v>
      </c>
    </row>
    <row r="227" spans="2:10">
      <c r="B227" s="10"/>
      <c r="C227" s="32" t="s">
        <v>575</v>
      </c>
      <c r="D227" s="33" t="s">
        <v>581</v>
      </c>
      <c r="E227" s="33"/>
      <c r="F227" s="34"/>
      <c r="G227" s="35"/>
      <c r="H227" s="35"/>
      <c r="I227" s="35" t="s">
        <v>209</v>
      </c>
      <c r="J227" s="36">
        <v>1</v>
      </c>
    </row>
    <row r="228" spans="2:10" ht="41.4">
      <c r="B228" s="10"/>
      <c r="C228" s="16" t="s">
        <v>154</v>
      </c>
      <c r="D228" s="17" t="s">
        <v>157</v>
      </c>
      <c r="E228" s="17" t="s">
        <v>18</v>
      </c>
      <c r="F228" s="18">
        <v>3</v>
      </c>
      <c r="G228" s="19" t="s">
        <v>6</v>
      </c>
      <c r="H228" s="19" t="str">
        <f>VLOOKUP(G228,N3:P6,2,FALSE)</f>
        <v>Coordinador, Desarrollador FullStack, Git Master, DB Master, QA</v>
      </c>
      <c r="I228" s="17" t="s">
        <v>582</v>
      </c>
      <c r="J228" s="20">
        <v>1</v>
      </c>
    </row>
    <row r="229" spans="2:10" ht="22.8">
      <c r="B229" s="10"/>
      <c r="C229" s="67" t="s">
        <v>583</v>
      </c>
      <c r="D229" s="68" t="s">
        <v>588</v>
      </c>
      <c r="E229" s="68"/>
      <c r="F229" s="69"/>
      <c r="G229" s="70"/>
      <c r="H229" s="70"/>
      <c r="I229" s="70" t="s">
        <v>209</v>
      </c>
      <c r="J229" s="71">
        <v>1</v>
      </c>
    </row>
    <row r="230" spans="2:10" ht="22.8">
      <c r="B230" s="10"/>
      <c r="C230" s="32" t="s">
        <v>584</v>
      </c>
      <c r="D230" s="33" t="s">
        <v>589</v>
      </c>
      <c r="E230" s="33"/>
      <c r="F230" s="34"/>
      <c r="G230" s="35"/>
      <c r="H230" s="35"/>
      <c r="I230" s="35" t="s">
        <v>209</v>
      </c>
      <c r="J230" s="36">
        <v>1</v>
      </c>
    </row>
    <row r="231" spans="2:10" ht="45.6">
      <c r="B231" s="10"/>
      <c r="C231" s="32" t="s">
        <v>585</v>
      </c>
      <c r="D231" s="33" t="s">
        <v>590</v>
      </c>
      <c r="E231" s="33"/>
      <c r="F231" s="34"/>
      <c r="G231" s="35"/>
      <c r="H231" s="35"/>
      <c r="I231" s="35" t="s">
        <v>209</v>
      </c>
      <c r="J231" s="36">
        <v>1</v>
      </c>
    </row>
    <row r="232" spans="2:10" ht="22.8">
      <c r="B232" s="10"/>
      <c r="C232" s="32" t="s">
        <v>586</v>
      </c>
      <c r="D232" s="33" t="s">
        <v>591</v>
      </c>
      <c r="E232" s="33"/>
      <c r="F232" s="34"/>
      <c r="G232" s="35"/>
      <c r="H232" s="35"/>
      <c r="I232" s="35" t="s">
        <v>209</v>
      </c>
      <c r="J232" s="36">
        <v>1</v>
      </c>
    </row>
    <row r="233" spans="2:10">
      <c r="B233" s="10"/>
      <c r="C233" s="32" t="s">
        <v>587</v>
      </c>
      <c r="D233" s="33" t="s">
        <v>592</v>
      </c>
      <c r="E233" s="33"/>
      <c r="F233" s="34"/>
      <c r="G233" s="35"/>
      <c r="H233" s="35"/>
      <c r="I233" s="35" t="s">
        <v>209</v>
      </c>
      <c r="J233" s="36">
        <v>1</v>
      </c>
    </row>
    <row r="234" spans="2:10" ht="41.4">
      <c r="B234" s="10"/>
      <c r="C234" s="72" t="s">
        <v>158</v>
      </c>
      <c r="D234" s="73" t="s">
        <v>164</v>
      </c>
      <c r="E234" s="73" t="s">
        <v>18</v>
      </c>
      <c r="F234" s="74">
        <v>5</v>
      </c>
      <c r="G234" s="75" t="s">
        <v>6</v>
      </c>
      <c r="H234" s="75" t="str">
        <f>VLOOKUP(G234,N3:P6,2,FALSE)</f>
        <v>Coordinador, Desarrollador FullStack, Git Master, DB Master, QA</v>
      </c>
      <c r="I234" s="73" t="s">
        <v>593</v>
      </c>
      <c r="J234" s="76">
        <v>1</v>
      </c>
    </row>
    <row r="235" spans="2:10">
      <c r="B235" s="10"/>
      <c r="C235" s="67" t="s">
        <v>170</v>
      </c>
      <c r="D235" s="68" t="s">
        <v>597</v>
      </c>
      <c r="E235" s="68"/>
      <c r="F235" s="69"/>
      <c r="G235" s="70"/>
      <c r="H235" s="70"/>
      <c r="I235" s="70" t="s">
        <v>209</v>
      </c>
      <c r="J235" s="71">
        <v>1</v>
      </c>
    </row>
    <row r="236" spans="2:10">
      <c r="B236" s="10"/>
      <c r="C236" s="32" t="s">
        <v>171</v>
      </c>
      <c r="D236" s="33" t="s">
        <v>598</v>
      </c>
      <c r="E236" s="33"/>
      <c r="F236" s="34"/>
      <c r="G236" s="35"/>
      <c r="H236" s="35"/>
      <c r="I236" s="35" t="s">
        <v>209</v>
      </c>
      <c r="J236" s="36">
        <v>1</v>
      </c>
    </row>
    <row r="237" spans="2:10" ht="22.8">
      <c r="B237" s="10"/>
      <c r="C237" s="32" t="s">
        <v>172</v>
      </c>
      <c r="D237" s="33" t="s">
        <v>599</v>
      </c>
      <c r="E237" s="33"/>
      <c r="F237" s="34"/>
      <c r="G237" s="35"/>
      <c r="H237" s="35"/>
      <c r="I237" s="35" t="s">
        <v>209</v>
      </c>
      <c r="J237" s="36">
        <v>1</v>
      </c>
    </row>
    <row r="238" spans="2:10">
      <c r="B238" s="10"/>
      <c r="C238" s="32" t="s">
        <v>594</v>
      </c>
      <c r="D238" s="33" t="s">
        <v>600</v>
      </c>
      <c r="E238" s="33"/>
      <c r="F238" s="34"/>
      <c r="G238" s="35"/>
      <c r="H238" s="35"/>
      <c r="I238" s="35" t="s">
        <v>209</v>
      </c>
      <c r="J238" s="36">
        <v>1</v>
      </c>
    </row>
    <row r="239" spans="2:10">
      <c r="B239" s="10"/>
      <c r="C239" s="32" t="s">
        <v>595</v>
      </c>
      <c r="D239" s="33" t="s">
        <v>601</v>
      </c>
      <c r="E239" s="33"/>
      <c r="F239" s="34"/>
      <c r="G239" s="35"/>
      <c r="H239" s="35"/>
      <c r="I239" s="35" t="s">
        <v>209</v>
      </c>
      <c r="J239" s="36">
        <v>1</v>
      </c>
    </row>
    <row r="240" spans="2:10" ht="22.8">
      <c r="B240" s="10"/>
      <c r="C240" s="32" t="s">
        <v>596</v>
      </c>
      <c r="D240" s="33" t="s">
        <v>602</v>
      </c>
      <c r="E240" s="33"/>
      <c r="F240" s="34"/>
      <c r="G240" s="35"/>
      <c r="H240" s="35"/>
      <c r="I240" s="35" t="s">
        <v>209</v>
      </c>
      <c r="J240" s="36">
        <v>1</v>
      </c>
    </row>
    <row r="241" spans="2:10" ht="41.4">
      <c r="B241" s="10"/>
      <c r="C241" s="16" t="s">
        <v>159</v>
      </c>
      <c r="D241" s="17" t="s">
        <v>165</v>
      </c>
      <c r="E241" s="17" t="s">
        <v>18</v>
      </c>
      <c r="F241" s="18">
        <v>3</v>
      </c>
      <c r="G241" s="19" t="s">
        <v>6</v>
      </c>
      <c r="H241" s="19" t="str">
        <f>VLOOKUP(G241,N3:P6,2,FALSE)</f>
        <v>Coordinador, Desarrollador FullStack, Git Master, DB Master, QA</v>
      </c>
      <c r="I241" s="17" t="s">
        <v>603</v>
      </c>
      <c r="J241" s="20">
        <v>1</v>
      </c>
    </row>
    <row r="242" spans="2:10">
      <c r="B242" s="10"/>
      <c r="C242" s="67" t="s">
        <v>604</v>
      </c>
      <c r="D242" s="68" t="s">
        <v>609</v>
      </c>
      <c r="E242" s="68"/>
      <c r="F242" s="69"/>
      <c r="G242" s="70"/>
      <c r="H242" s="70"/>
      <c r="I242" s="70" t="s">
        <v>209</v>
      </c>
      <c r="J242" s="71">
        <v>1</v>
      </c>
    </row>
    <row r="243" spans="2:10" ht="22.8">
      <c r="B243" s="10"/>
      <c r="C243" s="32" t="s">
        <v>605</v>
      </c>
      <c r="D243" s="33" t="s">
        <v>610</v>
      </c>
      <c r="E243" s="33"/>
      <c r="F243" s="34"/>
      <c r="G243" s="35"/>
      <c r="H243" s="35"/>
      <c r="I243" s="35" t="s">
        <v>209</v>
      </c>
      <c r="J243" s="36">
        <v>1</v>
      </c>
    </row>
    <row r="244" spans="2:10" ht="22.8">
      <c r="B244" s="10"/>
      <c r="C244" s="32" t="s">
        <v>606</v>
      </c>
      <c r="D244" s="33" t="s">
        <v>611</v>
      </c>
      <c r="E244" s="33"/>
      <c r="F244" s="34"/>
      <c r="G244" s="35"/>
      <c r="H244" s="35"/>
      <c r="I244" s="35" t="s">
        <v>209</v>
      </c>
      <c r="J244" s="36">
        <v>1</v>
      </c>
    </row>
    <row r="245" spans="2:10" ht="22.8">
      <c r="B245" s="10"/>
      <c r="C245" s="32" t="s">
        <v>607</v>
      </c>
      <c r="D245" s="33" t="s">
        <v>612</v>
      </c>
      <c r="E245" s="33"/>
      <c r="F245" s="34"/>
      <c r="G245" s="35"/>
      <c r="H245" s="35"/>
      <c r="I245" s="35" t="s">
        <v>209</v>
      </c>
      <c r="J245" s="36">
        <v>1</v>
      </c>
    </row>
    <row r="246" spans="2:10">
      <c r="B246" s="10"/>
      <c r="C246" s="32" t="s">
        <v>608</v>
      </c>
      <c r="D246" s="33" t="s">
        <v>613</v>
      </c>
      <c r="E246" s="33"/>
      <c r="F246" s="34"/>
      <c r="G246" s="35"/>
      <c r="H246" s="35"/>
      <c r="I246" s="35" t="s">
        <v>209</v>
      </c>
      <c r="J246" s="36">
        <v>1</v>
      </c>
    </row>
    <row r="247" spans="2:10" ht="41.4">
      <c r="B247" s="10"/>
      <c r="C247" s="60" t="s">
        <v>160</v>
      </c>
      <c r="D247" s="25" t="s">
        <v>166</v>
      </c>
      <c r="E247" s="25" t="s">
        <v>18</v>
      </c>
      <c r="F247" s="26">
        <v>3</v>
      </c>
      <c r="G247" s="22" t="s">
        <v>6</v>
      </c>
      <c r="H247" s="14" t="str">
        <f>VLOOKUP(G247,N3:P6,2,FALSE)</f>
        <v>Coordinador, Desarrollador FullStack, Git Master, DB Master, QA</v>
      </c>
      <c r="I247" s="25" t="s">
        <v>614</v>
      </c>
      <c r="J247" s="23">
        <v>1</v>
      </c>
    </row>
    <row r="248" spans="2:10" ht="22.8">
      <c r="B248" s="10"/>
      <c r="C248" s="67" t="s">
        <v>615</v>
      </c>
      <c r="D248" s="68" t="s">
        <v>620</v>
      </c>
      <c r="E248" s="68"/>
      <c r="F248" s="69"/>
      <c r="G248" s="70"/>
      <c r="H248" s="70"/>
      <c r="I248" s="70" t="s">
        <v>209</v>
      </c>
      <c r="J248" s="71">
        <v>1</v>
      </c>
    </row>
    <row r="249" spans="2:10" ht="22.8">
      <c r="B249" s="10"/>
      <c r="C249" s="32" t="s">
        <v>616</v>
      </c>
      <c r="D249" s="33" t="s">
        <v>621</v>
      </c>
      <c r="E249" s="33"/>
      <c r="F249" s="34"/>
      <c r="G249" s="35"/>
      <c r="H249" s="35"/>
      <c r="I249" s="35" t="s">
        <v>209</v>
      </c>
      <c r="J249" s="36">
        <v>1</v>
      </c>
    </row>
    <row r="250" spans="2:10">
      <c r="B250" s="10"/>
      <c r="C250" s="32" t="s">
        <v>617</v>
      </c>
      <c r="D250" s="33" t="s">
        <v>622</v>
      </c>
      <c r="E250" s="33"/>
      <c r="F250" s="34"/>
      <c r="G250" s="35"/>
      <c r="H250" s="35"/>
      <c r="I250" s="35" t="s">
        <v>209</v>
      </c>
      <c r="J250" s="36">
        <v>1</v>
      </c>
    </row>
    <row r="251" spans="2:10">
      <c r="B251" s="10"/>
      <c r="C251" s="32" t="s">
        <v>618</v>
      </c>
      <c r="D251" s="33" t="s">
        <v>623</v>
      </c>
      <c r="E251" s="33"/>
      <c r="F251" s="34"/>
      <c r="G251" s="35"/>
      <c r="H251" s="35"/>
      <c r="I251" s="35" t="s">
        <v>209</v>
      </c>
      <c r="J251" s="36">
        <v>1</v>
      </c>
    </row>
    <row r="252" spans="2:10" ht="22.8">
      <c r="B252" s="10"/>
      <c r="C252" s="32" t="s">
        <v>619</v>
      </c>
      <c r="D252" s="33" t="s">
        <v>624</v>
      </c>
      <c r="E252" s="33"/>
      <c r="F252" s="34"/>
      <c r="G252" s="35"/>
      <c r="H252" s="35"/>
      <c r="I252" s="35" t="s">
        <v>209</v>
      </c>
      <c r="J252" s="36">
        <v>1</v>
      </c>
    </row>
    <row r="253" spans="2:10" ht="41.4">
      <c r="B253" s="10"/>
      <c r="C253" s="16" t="s">
        <v>161</v>
      </c>
      <c r="D253" s="17" t="s">
        <v>167</v>
      </c>
      <c r="E253" s="17" t="s">
        <v>18</v>
      </c>
      <c r="F253" s="18">
        <v>3</v>
      </c>
      <c r="G253" s="19" t="s">
        <v>6</v>
      </c>
      <c r="H253" s="19" t="str">
        <f>VLOOKUP(G253,N3:P6,2,FALSE)</f>
        <v>Coordinador, Desarrollador FullStack, Git Master, DB Master, QA</v>
      </c>
      <c r="I253" s="17" t="s">
        <v>625</v>
      </c>
      <c r="J253" s="20">
        <v>1</v>
      </c>
    </row>
    <row r="254" spans="2:10">
      <c r="B254" s="10"/>
      <c r="C254" s="67" t="s">
        <v>626</v>
      </c>
      <c r="D254" s="68" t="s">
        <v>631</v>
      </c>
      <c r="E254" s="68"/>
      <c r="F254" s="69"/>
      <c r="G254" s="70"/>
      <c r="H254" s="70"/>
      <c r="I254" s="70" t="s">
        <v>209</v>
      </c>
      <c r="J254" s="71">
        <v>1</v>
      </c>
    </row>
    <row r="255" spans="2:10">
      <c r="B255" s="10"/>
      <c r="C255" s="32" t="s">
        <v>627</v>
      </c>
      <c r="D255" s="33" t="s">
        <v>632</v>
      </c>
      <c r="E255" s="33"/>
      <c r="F255" s="34"/>
      <c r="G255" s="35"/>
      <c r="H255" s="35"/>
      <c r="I255" s="35" t="s">
        <v>209</v>
      </c>
      <c r="J255" s="36">
        <v>1</v>
      </c>
    </row>
    <row r="256" spans="2:10" ht="22.8">
      <c r="B256" s="10"/>
      <c r="C256" s="32" t="s">
        <v>628</v>
      </c>
      <c r="D256" s="33" t="s">
        <v>633</v>
      </c>
      <c r="E256" s="33"/>
      <c r="F256" s="34"/>
      <c r="G256" s="35"/>
      <c r="H256" s="35"/>
      <c r="I256" s="35" t="s">
        <v>209</v>
      </c>
      <c r="J256" s="36">
        <v>1</v>
      </c>
    </row>
    <row r="257" spans="2:10">
      <c r="B257" s="10"/>
      <c r="C257" s="32" t="s">
        <v>629</v>
      </c>
      <c r="D257" s="33" t="s">
        <v>634</v>
      </c>
      <c r="E257" s="33"/>
      <c r="F257" s="34"/>
      <c r="G257" s="35"/>
      <c r="H257" s="35"/>
      <c r="I257" s="35" t="s">
        <v>209</v>
      </c>
      <c r="J257" s="36">
        <v>1</v>
      </c>
    </row>
    <row r="258" spans="2:10">
      <c r="B258" s="10"/>
      <c r="C258" s="32" t="s">
        <v>630</v>
      </c>
      <c r="D258" s="33" t="s">
        <v>635</v>
      </c>
      <c r="E258" s="33"/>
      <c r="F258" s="34"/>
      <c r="G258" s="35"/>
      <c r="H258" s="35"/>
      <c r="I258" s="35" t="s">
        <v>209</v>
      </c>
      <c r="J258" s="36">
        <v>1</v>
      </c>
    </row>
    <row r="259" spans="2:10" ht="27.6">
      <c r="B259" s="10"/>
      <c r="C259" s="16" t="s">
        <v>162</v>
      </c>
      <c r="D259" s="17" t="s">
        <v>168</v>
      </c>
      <c r="E259" s="17" t="s">
        <v>18</v>
      </c>
      <c r="F259" s="18">
        <v>5</v>
      </c>
      <c r="G259" s="19" t="s">
        <v>6</v>
      </c>
      <c r="H259" s="19" t="str">
        <f>VLOOKUP(G259,N3:P6,2,FALSE)</f>
        <v>Coordinador, Desarrollador FullStack, Git Master, DB Master, QA</v>
      </c>
      <c r="I259" s="17" t="s">
        <v>636</v>
      </c>
      <c r="J259" s="20">
        <v>1</v>
      </c>
    </row>
    <row r="260" spans="2:10">
      <c r="B260" s="10"/>
      <c r="C260" s="67" t="s">
        <v>637</v>
      </c>
      <c r="D260" s="68" t="s">
        <v>642</v>
      </c>
      <c r="E260" s="68"/>
      <c r="F260" s="69"/>
      <c r="G260" s="70"/>
      <c r="H260" s="70"/>
      <c r="I260" s="70" t="s">
        <v>209</v>
      </c>
      <c r="J260" s="71">
        <v>1</v>
      </c>
    </row>
    <row r="261" spans="2:10" ht="22.8">
      <c r="B261" s="10"/>
      <c r="C261" s="32" t="s">
        <v>638</v>
      </c>
      <c r="D261" s="33" t="s">
        <v>643</v>
      </c>
      <c r="E261" s="33"/>
      <c r="F261" s="34"/>
      <c r="G261" s="35"/>
      <c r="H261" s="35"/>
      <c r="I261" s="35" t="s">
        <v>209</v>
      </c>
      <c r="J261" s="36">
        <v>1</v>
      </c>
    </row>
    <row r="262" spans="2:10">
      <c r="B262" s="10"/>
      <c r="C262" s="32" t="s">
        <v>639</v>
      </c>
      <c r="D262" s="33" t="s">
        <v>644</v>
      </c>
      <c r="E262" s="33"/>
      <c r="F262" s="34"/>
      <c r="G262" s="35"/>
      <c r="H262" s="35"/>
      <c r="I262" s="35" t="s">
        <v>209</v>
      </c>
      <c r="J262" s="36">
        <v>1</v>
      </c>
    </row>
    <row r="263" spans="2:10">
      <c r="B263" s="10"/>
      <c r="C263" s="32" t="s">
        <v>640</v>
      </c>
      <c r="D263" s="33" t="s">
        <v>645</v>
      </c>
      <c r="E263" s="33"/>
      <c r="F263" s="34"/>
      <c r="G263" s="35"/>
      <c r="H263" s="35"/>
      <c r="I263" s="35" t="s">
        <v>209</v>
      </c>
      <c r="J263" s="36">
        <v>1</v>
      </c>
    </row>
    <row r="264" spans="2:10">
      <c r="B264" s="10"/>
      <c r="C264" s="32" t="s">
        <v>641</v>
      </c>
      <c r="D264" s="33" t="s">
        <v>646</v>
      </c>
      <c r="E264" s="33"/>
      <c r="F264" s="34"/>
      <c r="G264" s="35"/>
      <c r="H264" s="35"/>
      <c r="I264" s="35" t="s">
        <v>209</v>
      </c>
      <c r="J264" s="36">
        <v>1</v>
      </c>
    </row>
    <row r="265" spans="2:10" ht="41.4">
      <c r="B265" s="10"/>
      <c r="C265" s="72" t="s">
        <v>163</v>
      </c>
      <c r="D265" s="73" t="s">
        <v>169</v>
      </c>
      <c r="E265" s="73" t="s">
        <v>18</v>
      </c>
      <c r="F265" s="74">
        <v>3</v>
      </c>
      <c r="G265" s="75" t="s">
        <v>6</v>
      </c>
      <c r="H265" s="75" t="str">
        <f>VLOOKUP(G265,N3:P6,2,FALSE)</f>
        <v>Coordinador, Desarrollador FullStack, Git Master, DB Master, QA</v>
      </c>
      <c r="I265" s="73" t="s">
        <v>647</v>
      </c>
      <c r="J265" s="76">
        <v>1</v>
      </c>
    </row>
    <row r="266" spans="2:10">
      <c r="B266" s="10"/>
      <c r="C266" s="67" t="s">
        <v>174</v>
      </c>
      <c r="D266" s="68" t="s">
        <v>649</v>
      </c>
      <c r="E266" s="68"/>
      <c r="F266" s="69"/>
      <c r="G266" s="70"/>
      <c r="H266" s="70"/>
      <c r="I266" s="70" t="s">
        <v>209</v>
      </c>
      <c r="J266" s="71">
        <v>1</v>
      </c>
    </row>
    <row r="267" spans="2:10">
      <c r="B267" s="10"/>
      <c r="C267" s="32" t="s">
        <v>175</v>
      </c>
      <c r="D267" s="33" t="s">
        <v>650</v>
      </c>
      <c r="E267" s="33"/>
      <c r="F267" s="34"/>
      <c r="G267" s="35"/>
      <c r="H267" s="35"/>
      <c r="I267" s="35" t="s">
        <v>209</v>
      </c>
      <c r="J267" s="36">
        <v>1</v>
      </c>
    </row>
    <row r="268" spans="2:10">
      <c r="B268" s="10"/>
      <c r="C268" s="32" t="s">
        <v>173</v>
      </c>
      <c r="D268" s="33" t="s">
        <v>651</v>
      </c>
      <c r="E268" s="33"/>
      <c r="F268" s="34"/>
      <c r="G268" s="35"/>
      <c r="H268" s="35"/>
      <c r="I268" s="35" t="s">
        <v>209</v>
      </c>
      <c r="J268" s="36">
        <v>1</v>
      </c>
    </row>
    <row r="269" spans="2:10">
      <c r="B269" s="10"/>
      <c r="C269" s="32" t="s">
        <v>648</v>
      </c>
      <c r="D269" s="33" t="s">
        <v>652</v>
      </c>
      <c r="E269" s="33"/>
      <c r="F269" s="34"/>
      <c r="G269" s="35"/>
      <c r="H269" s="35"/>
      <c r="I269" s="35" t="s">
        <v>209</v>
      </c>
      <c r="J269" s="36">
        <v>1</v>
      </c>
    </row>
    <row r="270" spans="2:10" ht="15" thickBot="1">
      <c r="B270" s="27"/>
      <c r="C270" s="28"/>
      <c r="D270" s="28"/>
      <c r="E270" s="28"/>
      <c r="F270" s="29"/>
      <c r="G270" s="28"/>
      <c r="H270" s="30"/>
      <c r="I270" s="28"/>
      <c r="J270" s="31"/>
    </row>
    <row r="272" spans="2:10" ht="15" thickBot="1"/>
    <row r="273" spans="2:10">
      <c r="B273" s="1" t="s">
        <v>0</v>
      </c>
      <c r="C273" s="79" t="s">
        <v>1</v>
      </c>
      <c r="D273" s="80"/>
      <c r="E273" s="80"/>
      <c r="F273" s="80"/>
      <c r="G273" s="80"/>
      <c r="H273" s="80"/>
      <c r="I273" s="80"/>
      <c r="J273" s="81"/>
    </row>
    <row r="274" spans="2:10">
      <c r="B274" s="2"/>
      <c r="C274" s="82" t="s">
        <v>768</v>
      </c>
      <c r="D274" s="83"/>
      <c r="E274" s="83"/>
      <c r="F274" s="83"/>
      <c r="G274" s="83"/>
      <c r="H274" s="83"/>
      <c r="I274" s="83"/>
      <c r="J274" s="84"/>
    </row>
    <row r="275" spans="2:10">
      <c r="B275" s="10"/>
      <c r="C275" s="4" t="s">
        <v>107</v>
      </c>
      <c r="D275" s="85" t="s">
        <v>108</v>
      </c>
      <c r="E275" s="86"/>
      <c r="F275" s="86"/>
      <c r="G275" s="86"/>
      <c r="H275" s="86"/>
      <c r="I275" s="86"/>
      <c r="J275" s="87"/>
    </row>
    <row r="276" spans="2:10" ht="82.8">
      <c r="B276" s="10"/>
      <c r="C276" s="5" t="s">
        <v>10</v>
      </c>
      <c r="D276" s="6" t="s">
        <v>178</v>
      </c>
      <c r="E276" s="6" t="s">
        <v>11</v>
      </c>
      <c r="F276" s="7" t="s">
        <v>12</v>
      </c>
      <c r="G276" s="8" t="s">
        <v>13</v>
      </c>
      <c r="H276" s="8" t="s">
        <v>14</v>
      </c>
      <c r="I276" s="8" t="s">
        <v>15</v>
      </c>
      <c r="J276" s="9" t="s">
        <v>16</v>
      </c>
    </row>
    <row r="277" spans="2:10" ht="41.4">
      <c r="B277" s="10"/>
      <c r="C277" s="11" t="s">
        <v>176</v>
      </c>
      <c r="D277" s="12" t="s">
        <v>110</v>
      </c>
      <c r="E277" s="12" t="s">
        <v>18</v>
      </c>
      <c r="F277" s="13">
        <v>3</v>
      </c>
      <c r="G277" s="14" t="s">
        <v>6</v>
      </c>
      <c r="H277" s="14" t="str">
        <f>VLOOKUP(G277,N3:P6,2,FALSE)</f>
        <v>Coordinador, Desarrollador FullStack, Git Master, DB Master, QA</v>
      </c>
      <c r="I277" s="12" t="s">
        <v>653</v>
      </c>
      <c r="J277" s="15">
        <v>1</v>
      </c>
    </row>
    <row r="278" spans="2:10">
      <c r="B278" s="10"/>
      <c r="C278" s="67" t="s">
        <v>654</v>
      </c>
      <c r="D278" s="68" t="s">
        <v>660</v>
      </c>
      <c r="E278" s="68"/>
      <c r="F278" s="69"/>
      <c r="G278" s="70"/>
      <c r="H278" s="70"/>
      <c r="I278" s="70" t="s">
        <v>661</v>
      </c>
      <c r="J278" s="71">
        <v>1</v>
      </c>
    </row>
    <row r="279" spans="2:10">
      <c r="B279" s="10"/>
      <c r="C279" s="32" t="s">
        <v>655</v>
      </c>
      <c r="D279" s="33" t="s">
        <v>662</v>
      </c>
      <c r="E279" s="33"/>
      <c r="F279" s="34"/>
      <c r="G279" s="35"/>
      <c r="H279" s="35"/>
      <c r="I279" s="35" t="s">
        <v>663</v>
      </c>
      <c r="J279" s="36">
        <v>1</v>
      </c>
    </row>
    <row r="280" spans="2:10">
      <c r="B280" s="10"/>
      <c r="C280" s="32" t="s">
        <v>656</v>
      </c>
      <c r="D280" s="33" t="s">
        <v>664</v>
      </c>
      <c r="E280" s="33"/>
      <c r="F280" s="34"/>
      <c r="G280" s="35"/>
      <c r="H280" s="35"/>
      <c r="I280" s="35" t="s">
        <v>669</v>
      </c>
      <c r="J280" s="36">
        <v>1</v>
      </c>
    </row>
    <row r="281" spans="2:10">
      <c r="B281" s="10"/>
      <c r="C281" s="32" t="s">
        <v>657</v>
      </c>
      <c r="D281" s="33" t="s">
        <v>665</v>
      </c>
      <c r="E281" s="33"/>
      <c r="F281" s="34"/>
      <c r="G281" s="35"/>
      <c r="H281" s="35"/>
      <c r="I281" s="35" t="s">
        <v>668</v>
      </c>
      <c r="J281" s="36">
        <v>1</v>
      </c>
    </row>
    <row r="282" spans="2:10">
      <c r="B282" s="10"/>
      <c r="C282" s="32" t="s">
        <v>658</v>
      </c>
      <c r="D282" s="33" t="s">
        <v>666</v>
      </c>
      <c r="E282" s="33"/>
      <c r="F282" s="34"/>
      <c r="G282" s="35"/>
      <c r="H282" s="35"/>
      <c r="I282" s="35" t="s">
        <v>670</v>
      </c>
      <c r="J282" s="36">
        <v>1</v>
      </c>
    </row>
    <row r="283" spans="2:10">
      <c r="B283" s="10"/>
      <c r="C283" s="32" t="s">
        <v>659</v>
      </c>
      <c r="D283" s="33" t="s">
        <v>667</v>
      </c>
      <c r="E283" s="33"/>
      <c r="F283" s="34"/>
      <c r="G283" s="35"/>
      <c r="H283" s="35"/>
      <c r="I283" s="35" t="s">
        <v>671</v>
      </c>
      <c r="J283" s="36">
        <v>1</v>
      </c>
    </row>
    <row r="284" spans="2:10" ht="82.8">
      <c r="B284" s="10"/>
      <c r="C284" s="16" t="s">
        <v>177</v>
      </c>
      <c r="D284" s="17" t="s">
        <v>112</v>
      </c>
      <c r="E284" s="17" t="s">
        <v>18</v>
      </c>
      <c r="F284" s="18">
        <v>5</v>
      </c>
      <c r="G284" s="19" t="s">
        <v>6</v>
      </c>
      <c r="H284" s="19" t="str">
        <f>VLOOKUP(G284,N3:P6,2,FALSE)</f>
        <v>Coordinador, Desarrollador FullStack, Git Master, DB Master, QA</v>
      </c>
      <c r="I284" s="17" t="s">
        <v>672</v>
      </c>
      <c r="J284" s="20">
        <v>1</v>
      </c>
    </row>
    <row r="285" spans="2:10">
      <c r="B285" s="10"/>
      <c r="C285" s="67" t="s">
        <v>679</v>
      </c>
      <c r="D285" s="68" t="s">
        <v>673</v>
      </c>
      <c r="E285" s="68"/>
      <c r="F285" s="69"/>
      <c r="G285" s="70"/>
      <c r="H285" s="70"/>
      <c r="I285" s="70" t="s">
        <v>209</v>
      </c>
      <c r="J285" s="71">
        <v>1</v>
      </c>
    </row>
    <row r="286" spans="2:10">
      <c r="B286" s="10"/>
      <c r="C286" s="32" t="s">
        <v>680</v>
      </c>
      <c r="D286" s="33" t="s">
        <v>674</v>
      </c>
      <c r="E286" s="33"/>
      <c r="F286" s="34"/>
      <c r="G286" s="35"/>
      <c r="H286" s="35"/>
      <c r="I286" s="35" t="s">
        <v>209</v>
      </c>
      <c r="J286" s="36">
        <v>1</v>
      </c>
    </row>
    <row r="287" spans="2:10" ht="22.8">
      <c r="B287" s="10"/>
      <c r="C287" s="32" t="s">
        <v>681</v>
      </c>
      <c r="D287" s="33" t="s">
        <v>675</v>
      </c>
      <c r="E287" s="33"/>
      <c r="F287" s="34"/>
      <c r="G287" s="35"/>
      <c r="H287" s="35"/>
      <c r="I287" s="35" t="s">
        <v>209</v>
      </c>
      <c r="J287" s="36">
        <v>1</v>
      </c>
    </row>
    <row r="288" spans="2:10" ht="22.8">
      <c r="B288" s="10"/>
      <c r="C288" s="32" t="s">
        <v>682</v>
      </c>
      <c r="D288" s="33" t="s">
        <v>676</v>
      </c>
      <c r="E288" s="33"/>
      <c r="F288" s="34"/>
      <c r="G288" s="35"/>
      <c r="H288" s="35"/>
      <c r="I288" s="35" t="s">
        <v>209</v>
      </c>
      <c r="J288" s="36">
        <v>1</v>
      </c>
    </row>
    <row r="289" spans="2:10">
      <c r="B289" s="10"/>
      <c r="C289" s="32" t="s">
        <v>683</v>
      </c>
      <c r="D289" s="33" t="s">
        <v>677</v>
      </c>
      <c r="E289" s="33"/>
      <c r="F289" s="34"/>
      <c r="G289" s="35"/>
      <c r="H289" s="35"/>
      <c r="I289" s="35" t="s">
        <v>209</v>
      </c>
      <c r="J289" s="36">
        <v>1</v>
      </c>
    </row>
    <row r="290" spans="2:10">
      <c r="B290" s="10"/>
      <c r="C290" s="32" t="s">
        <v>684</v>
      </c>
      <c r="D290" s="33" t="s">
        <v>678</v>
      </c>
      <c r="E290" s="33"/>
      <c r="F290" s="34"/>
      <c r="G290" s="35"/>
      <c r="H290" s="35"/>
      <c r="I290" s="35" t="s">
        <v>209</v>
      </c>
      <c r="J290" s="36">
        <v>1</v>
      </c>
    </row>
    <row r="291" spans="2:10" ht="27.6">
      <c r="B291" s="10"/>
      <c r="C291" s="60" t="s">
        <v>179</v>
      </c>
      <c r="D291" s="25" t="s">
        <v>690</v>
      </c>
      <c r="E291" s="25" t="s">
        <v>54</v>
      </c>
      <c r="F291" s="26">
        <v>3</v>
      </c>
      <c r="G291" s="22" t="s">
        <v>6</v>
      </c>
      <c r="H291" s="22" t="str">
        <f>VLOOKUP(G291,N3:P6,2,FALSE)</f>
        <v>Coordinador, Desarrollador FullStack, Git Master, DB Master, QA</v>
      </c>
      <c r="I291" s="22" t="s">
        <v>697</v>
      </c>
      <c r="J291" s="23">
        <v>1</v>
      </c>
    </row>
    <row r="292" spans="2:10">
      <c r="B292" s="10"/>
      <c r="C292" s="67" t="s">
        <v>685</v>
      </c>
      <c r="D292" s="68" t="s">
        <v>700</v>
      </c>
      <c r="E292" s="68"/>
      <c r="F292" s="69"/>
      <c r="G292" s="70"/>
      <c r="H292" s="70"/>
      <c r="I292" s="70" t="s">
        <v>209</v>
      </c>
      <c r="J292" s="71">
        <v>1</v>
      </c>
    </row>
    <row r="293" spans="2:10">
      <c r="B293" s="10"/>
      <c r="C293" s="32" t="s">
        <v>686</v>
      </c>
      <c r="D293" s="33" t="s">
        <v>701</v>
      </c>
      <c r="E293" s="33"/>
      <c r="F293" s="34"/>
      <c r="G293" s="35"/>
      <c r="H293" s="35"/>
      <c r="I293" s="35" t="s">
        <v>209</v>
      </c>
      <c r="J293" s="36">
        <v>1</v>
      </c>
    </row>
    <row r="294" spans="2:10">
      <c r="B294" s="10"/>
      <c r="C294" s="32" t="s">
        <v>687</v>
      </c>
      <c r="D294" s="33" t="s">
        <v>702</v>
      </c>
      <c r="E294" s="33"/>
      <c r="F294" s="34"/>
      <c r="G294" s="35"/>
      <c r="H294" s="35"/>
      <c r="I294" s="35" t="s">
        <v>209</v>
      </c>
      <c r="J294" s="36">
        <v>1</v>
      </c>
    </row>
    <row r="295" spans="2:10">
      <c r="B295" s="10"/>
      <c r="C295" s="32" t="s">
        <v>688</v>
      </c>
      <c r="D295" s="33" t="s">
        <v>703</v>
      </c>
      <c r="E295" s="33"/>
      <c r="F295" s="34"/>
      <c r="G295" s="35"/>
      <c r="H295" s="35"/>
      <c r="I295" s="35" t="s">
        <v>209</v>
      </c>
      <c r="J295" s="36">
        <v>1</v>
      </c>
    </row>
    <row r="296" spans="2:10">
      <c r="B296" s="10"/>
      <c r="C296" s="32" t="s">
        <v>689</v>
      </c>
      <c r="D296" s="33" t="s">
        <v>704</v>
      </c>
      <c r="E296" s="33"/>
      <c r="F296" s="34"/>
      <c r="G296" s="35"/>
      <c r="H296" s="35"/>
      <c r="I296" s="35" t="s">
        <v>209</v>
      </c>
      <c r="J296" s="36">
        <v>1</v>
      </c>
    </row>
    <row r="297" spans="2:10">
      <c r="B297" s="10"/>
      <c r="C297" s="32" t="s">
        <v>698</v>
      </c>
      <c r="D297" s="33" t="s">
        <v>705</v>
      </c>
      <c r="E297" s="33"/>
      <c r="F297" s="34"/>
      <c r="G297" s="35"/>
      <c r="H297" s="35"/>
      <c r="I297" s="35" t="s">
        <v>209</v>
      </c>
      <c r="J297" s="36">
        <v>1</v>
      </c>
    </row>
    <row r="298" spans="2:10">
      <c r="B298" s="10"/>
      <c r="C298" s="32" t="s">
        <v>699</v>
      </c>
      <c r="D298" s="33" t="s">
        <v>706</v>
      </c>
      <c r="E298" s="33"/>
      <c r="F298" s="34"/>
      <c r="G298" s="35"/>
      <c r="H298" s="35"/>
      <c r="I298" s="35" t="s">
        <v>209</v>
      </c>
      <c r="J298" s="36">
        <v>1</v>
      </c>
    </row>
    <row r="299" spans="2:10" ht="27.6">
      <c r="B299" s="10"/>
      <c r="C299" s="60" t="s">
        <v>180</v>
      </c>
      <c r="D299" s="25" t="s">
        <v>691</v>
      </c>
      <c r="E299" s="25" t="s">
        <v>54</v>
      </c>
      <c r="F299" s="26">
        <v>3</v>
      </c>
      <c r="G299" s="22" t="s">
        <v>6</v>
      </c>
      <c r="H299" s="22" t="str">
        <f>VLOOKUP(G299,N3:O6,2,FALSE)</f>
        <v>Coordinador, Desarrollador FullStack, Git Master, DB Master, QA</v>
      </c>
      <c r="I299" s="22" t="s">
        <v>721</v>
      </c>
      <c r="J299" s="23">
        <v>1</v>
      </c>
    </row>
    <row r="300" spans="2:10">
      <c r="B300" s="10"/>
      <c r="C300" s="67" t="s">
        <v>707</v>
      </c>
      <c r="D300" s="68" t="s">
        <v>714</v>
      </c>
      <c r="E300" s="68"/>
      <c r="F300" s="69"/>
      <c r="G300" s="70"/>
      <c r="H300" s="70"/>
      <c r="I300" s="70" t="s">
        <v>209</v>
      </c>
      <c r="J300" s="71">
        <v>1</v>
      </c>
    </row>
    <row r="301" spans="2:10">
      <c r="B301" s="10"/>
      <c r="C301" s="32" t="s">
        <v>708</v>
      </c>
      <c r="D301" s="33" t="s">
        <v>715</v>
      </c>
      <c r="E301" s="33"/>
      <c r="F301" s="34"/>
      <c r="G301" s="35"/>
      <c r="H301" s="35"/>
      <c r="I301" s="35" t="s">
        <v>209</v>
      </c>
      <c r="J301" s="36">
        <v>1</v>
      </c>
    </row>
    <row r="302" spans="2:10">
      <c r="B302" s="10"/>
      <c r="C302" s="32" t="s">
        <v>709</v>
      </c>
      <c r="D302" s="33" t="s">
        <v>716</v>
      </c>
      <c r="E302" s="33"/>
      <c r="F302" s="34"/>
      <c r="G302" s="35"/>
      <c r="H302" s="35"/>
      <c r="I302" s="35" t="s">
        <v>209</v>
      </c>
      <c r="J302" s="36">
        <v>1</v>
      </c>
    </row>
    <row r="303" spans="2:10">
      <c r="B303" s="10"/>
      <c r="C303" s="32" t="s">
        <v>710</v>
      </c>
      <c r="D303" s="33" t="s">
        <v>717</v>
      </c>
      <c r="E303" s="33"/>
      <c r="F303" s="34"/>
      <c r="G303" s="35"/>
      <c r="H303" s="35"/>
      <c r="I303" s="35" t="s">
        <v>209</v>
      </c>
      <c r="J303" s="36">
        <v>1</v>
      </c>
    </row>
    <row r="304" spans="2:10">
      <c r="B304" s="10"/>
      <c r="C304" s="32" t="s">
        <v>711</v>
      </c>
      <c r="D304" s="33" t="s">
        <v>718</v>
      </c>
      <c r="E304" s="33"/>
      <c r="F304" s="34"/>
      <c r="G304" s="35"/>
      <c r="H304" s="35"/>
      <c r="I304" s="35" t="s">
        <v>209</v>
      </c>
      <c r="J304" s="36">
        <v>1</v>
      </c>
    </row>
    <row r="305" spans="2:10">
      <c r="B305" s="10"/>
      <c r="C305" s="32" t="s">
        <v>712</v>
      </c>
      <c r="D305" s="33" t="s">
        <v>719</v>
      </c>
      <c r="E305" s="33"/>
      <c r="F305" s="34"/>
      <c r="G305" s="35"/>
      <c r="H305" s="35"/>
      <c r="I305" s="35" t="s">
        <v>209</v>
      </c>
      <c r="J305" s="36">
        <v>1</v>
      </c>
    </row>
    <row r="306" spans="2:10">
      <c r="B306" s="10"/>
      <c r="C306" s="32" t="s">
        <v>713</v>
      </c>
      <c r="D306" s="33" t="s">
        <v>720</v>
      </c>
      <c r="E306" s="33"/>
      <c r="F306" s="34"/>
      <c r="G306" s="35"/>
      <c r="H306" s="35"/>
      <c r="I306" s="35" t="s">
        <v>209</v>
      </c>
      <c r="J306" s="36">
        <v>1</v>
      </c>
    </row>
    <row r="307" spans="2:10" ht="27.6">
      <c r="B307" s="10"/>
      <c r="C307" s="16" t="s">
        <v>181</v>
      </c>
      <c r="D307" s="17" t="s">
        <v>692</v>
      </c>
      <c r="E307" s="17" t="s">
        <v>18</v>
      </c>
      <c r="F307" s="18">
        <v>3</v>
      </c>
      <c r="G307" s="19" t="s">
        <v>6</v>
      </c>
      <c r="H307" s="19" t="str">
        <f>VLOOKUP(G307,N3:P6,2,FALSE)</f>
        <v>Coordinador, Desarrollador FullStack, Git Master, DB Master, QA</v>
      </c>
      <c r="I307" s="17" t="s">
        <v>722</v>
      </c>
      <c r="J307" s="20">
        <v>1</v>
      </c>
    </row>
    <row r="308" spans="2:10">
      <c r="B308" s="10"/>
      <c r="C308" s="67" t="s">
        <v>723</v>
      </c>
      <c r="D308" s="68" t="s">
        <v>729</v>
      </c>
      <c r="E308" s="68"/>
      <c r="F308" s="69"/>
      <c r="G308" s="70"/>
      <c r="H308" s="70"/>
      <c r="I308" s="70" t="s">
        <v>209</v>
      </c>
      <c r="J308" s="71">
        <v>1</v>
      </c>
    </row>
    <row r="309" spans="2:10">
      <c r="B309" s="10"/>
      <c r="C309" s="32" t="s">
        <v>724</v>
      </c>
      <c r="D309" s="33" t="s">
        <v>730</v>
      </c>
      <c r="E309" s="33"/>
      <c r="F309" s="34"/>
      <c r="G309" s="35"/>
      <c r="H309" s="35"/>
      <c r="I309" s="35" t="s">
        <v>209</v>
      </c>
      <c r="J309" s="36">
        <v>1</v>
      </c>
    </row>
    <row r="310" spans="2:10">
      <c r="B310" s="10"/>
      <c r="C310" s="32" t="s">
        <v>725</v>
      </c>
      <c r="D310" s="33" t="s">
        <v>731</v>
      </c>
      <c r="E310" s="33"/>
      <c r="F310" s="34"/>
      <c r="G310" s="35"/>
      <c r="H310" s="35"/>
      <c r="I310" s="35" t="s">
        <v>209</v>
      </c>
      <c r="J310" s="36">
        <v>1</v>
      </c>
    </row>
    <row r="311" spans="2:10">
      <c r="B311" s="10"/>
      <c r="C311" s="32" t="s">
        <v>726</v>
      </c>
      <c r="D311" s="33" t="s">
        <v>732</v>
      </c>
      <c r="E311" s="33"/>
      <c r="F311" s="34"/>
      <c r="G311" s="35"/>
      <c r="H311" s="35"/>
      <c r="I311" s="35" t="s">
        <v>209</v>
      </c>
      <c r="J311" s="36">
        <v>1</v>
      </c>
    </row>
    <row r="312" spans="2:10">
      <c r="B312" s="10"/>
      <c r="C312" s="32" t="s">
        <v>727</v>
      </c>
      <c r="D312" s="33" t="s">
        <v>733</v>
      </c>
      <c r="E312" s="33"/>
      <c r="F312" s="34"/>
      <c r="G312" s="35"/>
      <c r="H312" s="35"/>
      <c r="I312" s="35" t="s">
        <v>209</v>
      </c>
      <c r="J312" s="36">
        <v>1</v>
      </c>
    </row>
    <row r="313" spans="2:10">
      <c r="B313" s="10"/>
      <c r="C313" s="32" t="s">
        <v>728</v>
      </c>
      <c r="D313" s="33" t="s">
        <v>734</v>
      </c>
      <c r="E313" s="33"/>
      <c r="F313" s="34"/>
      <c r="G313" s="35"/>
      <c r="H313" s="35"/>
      <c r="I313" s="35" t="s">
        <v>209</v>
      </c>
      <c r="J313" s="36">
        <v>1</v>
      </c>
    </row>
    <row r="314" spans="2:10" ht="27.6">
      <c r="B314" s="10"/>
      <c r="C314" s="16" t="s">
        <v>182</v>
      </c>
      <c r="D314" s="17" t="s">
        <v>693</v>
      </c>
      <c r="E314" s="17" t="s">
        <v>18</v>
      </c>
      <c r="F314" s="18">
        <v>3</v>
      </c>
      <c r="G314" s="19" t="s">
        <v>6</v>
      </c>
      <c r="H314" s="19" t="str">
        <f>VLOOKUP(G314,N3:O6,2,FALSE)</f>
        <v>Coordinador, Desarrollador FullStack, Git Master, DB Master, QA</v>
      </c>
      <c r="I314" s="17" t="s">
        <v>735</v>
      </c>
      <c r="J314" s="20">
        <v>1</v>
      </c>
    </row>
    <row r="315" spans="2:10">
      <c r="B315" s="10"/>
      <c r="C315" s="67" t="s">
        <v>736</v>
      </c>
      <c r="D315" s="68" t="s">
        <v>741</v>
      </c>
      <c r="E315" s="68"/>
      <c r="F315" s="69"/>
      <c r="G315" s="70"/>
      <c r="H315" s="70"/>
      <c r="I315" s="70" t="s">
        <v>209</v>
      </c>
      <c r="J315" s="71">
        <v>1</v>
      </c>
    </row>
    <row r="316" spans="2:10">
      <c r="B316" s="10"/>
      <c r="C316" s="32" t="s">
        <v>737</v>
      </c>
      <c r="D316" s="33" t="s">
        <v>742</v>
      </c>
      <c r="E316" s="33"/>
      <c r="F316" s="34"/>
      <c r="G316" s="35"/>
      <c r="H316" s="35"/>
      <c r="I316" s="35" t="s">
        <v>209</v>
      </c>
      <c r="J316" s="36">
        <v>1</v>
      </c>
    </row>
    <row r="317" spans="2:10">
      <c r="B317" s="10"/>
      <c r="C317" s="32" t="s">
        <v>738</v>
      </c>
      <c r="D317" s="33" t="s">
        <v>743</v>
      </c>
      <c r="E317" s="33"/>
      <c r="F317" s="34"/>
      <c r="G317" s="35"/>
      <c r="H317" s="35"/>
      <c r="I317" s="35" t="s">
        <v>209</v>
      </c>
      <c r="J317" s="36">
        <v>1</v>
      </c>
    </row>
    <row r="318" spans="2:10">
      <c r="B318" s="10"/>
      <c r="C318" s="32" t="s">
        <v>739</v>
      </c>
      <c r="D318" s="33" t="s">
        <v>744</v>
      </c>
      <c r="E318" s="33"/>
      <c r="F318" s="34"/>
      <c r="G318" s="35"/>
      <c r="H318" s="35"/>
      <c r="I318" s="35" t="s">
        <v>209</v>
      </c>
      <c r="J318" s="36">
        <v>1</v>
      </c>
    </row>
    <row r="319" spans="2:10">
      <c r="B319" s="10"/>
      <c r="C319" s="32" t="s">
        <v>740</v>
      </c>
      <c r="D319" s="33" t="s">
        <v>745</v>
      </c>
      <c r="E319" s="33"/>
      <c r="F319" s="34"/>
      <c r="G319" s="35"/>
      <c r="H319" s="35"/>
      <c r="I319" s="35" t="s">
        <v>209</v>
      </c>
      <c r="J319" s="36">
        <v>1</v>
      </c>
    </row>
    <row r="320" spans="2:10" ht="27.6">
      <c r="B320" s="10"/>
      <c r="C320" s="16" t="s">
        <v>183</v>
      </c>
      <c r="D320" s="17" t="s">
        <v>694</v>
      </c>
      <c r="E320" s="17" t="s">
        <v>18</v>
      </c>
      <c r="F320" s="18">
        <v>5</v>
      </c>
      <c r="G320" s="19" t="s">
        <v>6</v>
      </c>
      <c r="H320" s="19" t="str">
        <f>VLOOKUP(G320,N3:O6,2,FALSE)</f>
        <v>Coordinador, Desarrollador FullStack, Git Master, DB Master, QA</v>
      </c>
      <c r="I320" s="17" t="s">
        <v>746</v>
      </c>
      <c r="J320" s="20">
        <v>1</v>
      </c>
    </row>
    <row r="321" spans="2:10">
      <c r="B321" s="10"/>
      <c r="C321" s="67" t="s">
        <v>747</v>
      </c>
      <c r="D321" s="68" t="s">
        <v>753</v>
      </c>
      <c r="E321" s="68"/>
      <c r="F321" s="69"/>
      <c r="G321" s="70"/>
      <c r="H321" s="70"/>
      <c r="I321" s="70" t="s">
        <v>209</v>
      </c>
      <c r="J321" s="71">
        <v>1</v>
      </c>
    </row>
    <row r="322" spans="2:10">
      <c r="B322" s="10"/>
      <c r="C322" s="32" t="s">
        <v>748</v>
      </c>
      <c r="D322" s="33" t="s">
        <v>754</v>
      </c>
      <c r="E322" s="33"/>
      <c r="F322" s="34"/>
      <c r="G322" s="35"/>
      <c r="H322" s="35"/>
      <c r="I322" s="35" t="s">
        <v>209</v>
      </c>
      <c r="J322" s="36">
        <v>1</v>
      </c>
    </row>
    <row r="323" spans="2:10">
      <c r="B323" s="10"/>
      <c r="C323" s="32" t="s">
        <v>749</v>
      </c>
      <c r="D323" s="33" t="s">
        <v>755</v>
      </c>
      <c r="E323" s="33"/>
      <c r="F323" s="34"/>
      <c r="G323" s="35"/>
      <c r="H323" s="35"/>
      <c r="I323" s="35" t="s">
        <v>209</v>
      </c>
      <c r="J323" s="36">
        <v>1</v>
      </c>
    </row>
    <row r="324" spans="2:10">
      <c r="B324" s="10"/>
      <c r="C324" s="32" t="s">
        <v>750</v>
      </c>
      <c r="D324" s="33" t="s">
        <v>756</v>
      </c>
      <c r="E324" s="33"/>
      <c r="F324" s="34"/>
      <c r="G324" s="35"/>
      <c r="H324" s="35"/>
      <c r="I324" s="35" t="s">
        <v>209</v>
      </c>
      <c r="J324" s="36">
        <v>1</v>
      </c>
    </row>
    <row r="325" spans="2:10">
      <c r="B325" s="10"/>
      <c r="C325" s="32" t="s">
        <v>751</v>
      </c>
      <c r="D325" s="33" t="s">
        <v>757</v>
      </c>
      <c r="E325" s="33"/>
      <c r="F325" s="34"/>
      <c r="G325" s="35"/>
      <c r="H325" s="35"/>
      <c r="I325" s="35" t="s">
        <v>209</v>
      </c>
      <c r="J325" s="36">
        <v>1</v>
      </c>
    </row>
    <row r="326" spans="2:10">
      <c r="B326" s="10"/>
      <c r="C326" s="32" t="s">
        <v>752</v>
      </c>
      <c r="D326" s="33" t="s">
        <v>758</v>
      </c>
      <c r="E326" s="33"/>
      <c r="F326" s="34"/>
      <c r="G326" s="35"/>
      <c r="H326" s="35"/>
      <c r="I326" s="35" t="s">
        <v>209</v>
      </c>
      <c r="J326" s="36">
        <v>1</v>
      </c>
    </row>
    <row r="327" spans="2:10" ht="27.6">
      <c r="B327" s="10"/>
      <c r="C327" s="16" t="s">
        <v>184</v>
      </c>
      <c r="D327" s="17" t="s">
        <v>695</v>
      </c>
      <c r="E327" s="17" t="s">
        <v>54</v>
      </c>
      <c r="F327" s="18">
        <v>3</v>
      </c>
      <c r="G327" s="19" t="s">
        <v>6</v>
      </c>
      <c r="H327" s="19" t="str">
        <f>VLOOKUP(G327,N3:O6,2,FALSE)</f>
        <v>Coordinador, Desarrollador FullStack, Git Master, DB Master, QA</v>
      </c>
      <c r="I327" s="17" t="s">
        <v>759</v>
      </c>
      <c r="J327" s="20">
        <v>1</v>
      </c>
    </row>
    <row r="328" spans="2:10">
      <c r="B328" s="10"/>
      <c r="C328" s="67" t="s">
        <v>760</v>
      </c>
      <c r="D328" s="68" t="s">
        <v>764</v>
      </c>
      <c r="E328" s="68"/>
      <c r="F328" s="69"/>
      <c r="G328" s="70"/>
      <c r="H328" s="70"/>
      <c r="I328" s="70" t="s">
        <v>209</v>
      </c>
      <c r="J328" s="71">
        <v>1</v>
      </c>
    </row>
    <row r="329" spans="2:10">
      <c r="B329" s="10"/>
      <c r="C329" s="32" t="s">
        <v>761</v>
      </c>
      <c r="D329" s="33" t="s">
        <v>765</v>
      </c>
      <c r="E329" s="33"/>
      <c r="F329" s="34"/>
      <c r="G329" s="35"/>
      <c r="H329" s="35"/>
      <c r="I329" s="35" t="s">
        <v>209</v>
      </c>
      <c r="J329" s="36">
        <v>1</v>
      </c>
    </row>
    <row r="330" spans="2:10">
      <c r="B330" s="10"/>
      <c r="C330" s="32" t="s">
        <v>762</v>
      </c>
      <c r="D330" s="33" t="s">
        <v>766</v>
      </c>
      <c r="E330" s="33"/>
      <c r="F330" s="34"/>
      <c r="G330" s="35"/>
      <c r="H330" s="35"/>
      <c r="I330" s="35" t="s">
        <v>209</v>
      </c>
      <c r="J330" s="36">
        <v>1</v>
      </c>
    </row>
    <row r="331" spans="2:10">
      <c r="B331" s="10"/>
      <c r="C331" s="32" t="s">
        <v>763</v>
      </c>
      <c r="D331" s="33" t="s">
        <v>767</v>
      </c>
      <c r="E331" s="33"/>
      <c r="F331" s="34"/>
      <c r="G331" s="35"/>
      <c r="H331" s="35"/>
      <c r="I331" s="35" t="s">
        <v>209</v>
      </c>
      <c r="J331" s="36">
        <v>1</v>
      </c>
    </row>
    <row r="332" spans="2:10" ht="27.6">
      <c r="B332" s="10"/>
      <c r="C332" s="16" t="s">
        <v>185</v>
      </c>
      <c r="D332" s="17" t="s">
        <v>696</v>
      </c>
      <c r="E332" s="17" t="s">
        <v>54</v>
      </c>
      <c r="F332" s="18">
        <v>2</v>
      </c>
      <c r="G332" s="19" t="s">
        <v>6</v>
      </c>
      <c r="H332" s="19" t="str">
        <f>VLOOKUP(G332,N3:O6,2,FALSE)</f>
        <v>Coordinador, Desarrollador FullStack, Git Master, DB Master, QA</v>
      </c>
      <c r="I332" s="17" t="s">
        <v>769</v>
      </c>
      <c r="J332" s="20">
        <v>1</v>
      </c>
    </row>
    <row r="333" spans="2:10">
      <c r="B333" s="10"/>
      <c r="C333" s="67" t="s">
        <v>770</v>
      </c>
      <c r="D333" s="68" t="s">
        <v>774</v>
      </c>
      <c r="E333" s="68"/>
      <c r="F333" s="69"/>
      <c r="G333" s="70"/>
      <c r="H333" s="70"/>
      <c r="I333" s="70" t="s">
        <v>209</v>
      </c>
      <c r="J333" s="71">
        <v>1</v>
      </c>
    </row>
    <row r="334" spans="2:10">
      <c r="B334" s="10"/>
      <c r="C334" s="32" t="s">
        <v>771</v>
      </c>
      <c r="D334" s="33" t="s">
        <v>775</v>
      </c>
      <c r="E334" s="33"/>
      <c r="F334" s="34"/>
      <c r="G334" s="35"/>
      <c r="H334" s="35"/>
      <c r="I334" s="35" t="s">
        <v>209</v>
      </c>
      <c r="J334" s="36">
        <v>1</v>
      </c>
    </row>
    <row r="335" spans="2:10">
      <c r="B335" s="10"/>
      <c r="C335" s="32" t="s">
        <v>772</v>
      </c>
      <c r="D335" s="33" t="s">
        <v>776</v>
      </c>
      <c r="E335" s="33"/>
      <c r="F335" s="34"/>
      <c r="G335" s="35"/>
      <c r="H335" s="35"/>
      <c r="I335" s="35" t="s">
        <v>209</v>
      </c>
      <c r="J335" s="36">
        <v>1</v>
      </c>
    </row>
    <row r="336" spans="2:10">
      <c r="B336" s="10"/>
      <c r="C336" s="32" t="s">
        <v>773</v>
      </c>
      <c r="D336" s="33" t="s">
        <v>777</v>
      </c>
      <c r="E336" s="33"/>
      <c r="F336" s="34"/>
      <c r="G336" s="35"/>
      <c r="H336" s="35"/>
      <c r="I336" s="35" t="s">
        <v>209</v>
      </c>
      <c r="J336" s="36">
        <v>1</v>
      </c>
    </row>
    <row r="337" spans="2:10">
      <c r="B337" s="10"/>
      <c r="C337" s="4" t="s">
        <v>113</v>
      </c>
      <c r="D337" s="85" t="s">
        <v>114</v>
      </c>
      <c r="E337" s="86"/>
      <c r="F337" s="86"/>
      <c r="G337" s="86"/>
      <c r="H337" s="86"/>
      <c r="I337" s="86"/>
      <c r="J337" s="87"/>
    </row>
    <row r="338" spans="2:10" ht="55.2">
      <c r="B338" s="10"/>
      <c r="C338" s="5" t="s">
        <v>10</v>
      </c>
      <c r="D338" s="6" t="s">
        <v>187</v>
      </c>
      <c r="E338" s="6" t="s">
        <v>11</v>
      </c>
      <c r="F338" s="7" t="s">
        <v>12</v>
      </c>
      <c r="G338" s="8" t="s">
        <v>13</v>
      </c>
      <c r="H338" s="8" t="s">
        <v>14</v>
      </c>
      <c r="I338" s="8" t="s">
        <v>15</v>
      </c>
      <c r="J338" s="9" t="s">
        <v>16</v>
      </c>
    </row>
    <row r="339" spans="2:10" ht="27.6">
      <c r="B339" s="10"/>
      <c r="C339" s="11" t="s">
        <v>186</v>
      </c>
      <c r="D339" s="12" t="s">
        <v>192</v>
      </c>
      <c r="E339" s="12" t="s">
        <v>18</v>
      </c>
      <c r="F339" s="13">
        <v>2</v>
      </c>
      <c r="G339" s="14" t="s">
        <v>6</v>
      </c>
      <c r="H339" s="14" t="str">
        <f>VLOOKUP(G339,N3:O6,2,FALSE)</f>
        <v>Coordinador, Desarrollador FullStack, Git Master, DB Master, QA</v>
      </c>
      <c r="I339" s="12" t="s">
        <v>782</v>
      </c>
      <c r="J339" s="15">
        <v>1</v>
      </c>
    </row>
    <row r="340" spans="2:10">
      <c r="B340" s="10"/>
      <c r="C340" s="67" t="s">
        <v>778</v>
      </c>
      <c r="D340" s="68" t="s">
        <v>787</v>
      </c>
      <c r="E340" s="68"/>
      <c r="F340" s="69"/>
      <c r="G340" s="70"/>
      <c r="H340" s="70"/>
      <c r="I340" s="70" t="s">
        <v>209</v>
      </c>
      <c r="J340" s="71">
        <v>1</v>
      </c>
    </row>
    <row r="341" spans="2:10">
      <c r="B341" s="10"/>
      <c r="C341" s="32" t="s">
        <v>779</v>
      </c>
      <c r="D341" s="33" t="s">
        <v>788</v>
      </c>
      <c r="E341" s="33"/>
      <c r="F341" s="34"/>
      <c r="G341" s="35"/>
      <c r="H341" s="35"/>
      <c r="I341" s="35" t="s">
        <v>209</v>
      </c>
      <c r="J341" s="36">
        <v>1</v>
      </c>
    </row>
    <row r="342" spans="2:10">
      <c r="B342" s="10"/>
      <c r="C342" s="32" t="s">
        <v>780</v>
      </c>
      <c r="D342" s="33" t="s">
        <v>789</v>
      </c>
      <c r="E342" s="33"/>
      <c r="F342" s="34"/>
      <c r="G342" s="35"/>
      <c r="H342" s="35"/>
      <c r="I342" s="35" t="s">
        <v>209</v>
      </c>
      <c r="J342" s="36">
        <v>1</v>
      </c>
    </row>
    <row r="343" spans="2:10">
      <c r="B343" s="10"/>
      <c r="C343" s="32" t="s">
        <v>781</v>
      </c>
      <c r="D343" s="33" t="s">
        <v>790</v>
      </c>
      <c r="E343" s="33"/>
      <c r="F343" s="34"/>
      <c r="G343" s="35"/>
      <c r="H343" s="35"/>
      <c r="I343" s="35" t="s">
        <v>209</v>
      </c>
      <c r="J343" s="36">
        <v>1</v>
      </c>
    </row>
    <row r="344" spans="2:10">
      <c r="B344" s="10"/>
      <c r="C344" s="32" t="s">
        <v>783</v>
      </c>
      <c r="D344" s="33" t="s">
        <v>791</v>
      </c>
      <c r="E344" s="33"/>
      <c r="F344" s="34"/>
      <c r="G344" s="35"/>
      <c r="H344" s="35"/>
      <c r="I344" s="35" t="s">
        <v>209</v>
      </c>
      <c r="J344" s="36">
        <v>1</v>
      </c>
    </row>
    <row r="345" spans="2:10">
      <c r="B345" s="10"/>
      <c r="C345" s="32" t="s">
        <v>784</v>
      </c>
      <c r="D345" s="33" t="s">
        <v>792</v>
      </c>
      <c r="E345" s="33"/>
      <c r="F345" s="34"/>
      <c r="G345" s="35"/>
      <c r="H345" s="35"/>
      <c r="I345" s="35" t="s">
        <v>209</v>
      </c>
      <c r="J345" s="36">
        <v>1</v>
      </c>
    </row>
    <row r="346" spans="2:10">
      <c r="B346" s="10"/>
      <c r="C346" s="32" t="s">
        <v>785</v>
      </c>
      <c r="D346" s="33" t="s">
        <v>793</v>
      </c>
      <c r="E346" s="33"/>
      <c r="F346" s="34"/>
      <c r="G346" s="35"/>
      <c r="H346" s="35"/>
      <c r="I346" s="35" t="s">
        <v>209</v>
      </c>
      <c r="J346" s="36">
        <v>1</v>
      </c>
    </row>
    <row r="347" spans="2:10">
      <c r="B347" s="10"/>
      <c r="C347" s="32" t="s">
        <v>786</v>
      </c>
      <c r="D347" s="33" t="s">
        <v>794</v>
      </c>
      <c r="E347" s="33"/>
      <c r="F347" s="34"/>
      <c r="G347" s="35"/>
      <c r="H347" s="35"/>
      <c r="I347" s="35" t="s">
        <v>209</v>
      </c>
      <c r="J347" s="36">
        <v>1</v>
      </c>
    </row>
    <row r="348" spans="2:10" ht="27.6">
      <c r="B348" s="10"/>
      <c r="C348" s="16" t="s">
        <v>188</v>
      </c>
      <c r="D348" s="17" t="s">
        <v>193</v>
      </c>
      <c r="E348" s="17" t="s">
        <v>54</v>
      </c>
      <c r="F348" s="18">
        <v>3</v>
      </c>
      <c r="G348" s="19" t="s">
        <v>6</v>
      </c>
      <c r="H348" s="19" t="str">
        <f>VLOOKUP(G348,N3:O6,2,FALSE)</f>
        <v>Coordinador, Desarrollador FullStack, Git Master, DB Master, QA</v>
      </c>
      <c r="I348" s="17" t="s">
        <v>795</v>
      </c>
      <c r="J348" s="20">
        <v>1</v>
      </c>
    </row>
    <row r="349" spans="2:10">
      <c r="B349" s="10"/>
      <c r="C349" s="67" t="s">
        <v>796</v>
      </c>
      <c r="D349" s="68" t="s">
        <v>802</v>
      </c>
      <c r="E349" s="68"/>
      <c r="F349" s="69"/>
      <c r="G349" s="70"/>
      <c r="H349" s="70"/>
      <c r="I349" s="70" t="s">
        <v>209</v>
      </c>
      <c r="J349" s="71">
        <v>1</v>
      </c>
    </row>
    <row r="350" spans="2:10">
      <c r="B350" s="10"/>
      <c r="C350" s="32" t="s">
        <v>797</v>
      </c>
      <c r="D350" s="33" t="s">
        <v>803</v>
      </c>
      <c r="E350" s="33"/>
      <c r="F350" s="34"/>
      <c r="G350" s="35"/>
      <c r="H350" s="35"/>
      <c r="I350" s="35" t="s">
        <v>209</v>
      </c>
      <c r="J350" s="36">
        <v>1</v>
      </c>
    </row>
    <row r="351" spans="2:10">
      <c r="B351" s="10"/>
      <c r="C351" s="32" t="s">
        <v>798</v>
      </c>
      <c r="D351" s="33" t="s">
        <v>804</v>
      </c>
      <c r="E351" s="33"/>
      <c r="F351" s="34"/>
      <c r="G351" s="35"/>
      <c r="H351" s="35"/>
      <c r="I351" s="35" t="s">
        <v>209</v>
      </c>
      <c r="J351" s="36">
        <v>1</v>
      </c>
    </row>
    <row r="352" spans="2:10">
      <c r="B352" s="10"/>
      <c r="C352" s="32" t="s">
        <v>799</v>
      </c>
      <c r="D352" s="33" t="s">
        <v>805</v>
      </c>
      <c r="E352" s="33"/>
      <c r="F352" s="34"/>
      <c r="G352" s="35"/>
      <c r="H352" s="35"/>
      <c r="I352" s="35" t="s">
        <v>209</v>
      </c>
      <c r="J352" s="36">
        <v>1</v>
      </c>
    </row>
    <row r="353" spans="2:10" ht="22.8">
      <c r="B353" s="10"/>
      <c r="C353" s="32" t="s">
        <v>800</v>
      </c>
      <c r="D353" s="33" t="s">
        <v>806</v>
      </c>
      <c r="E353" s="33"/>
      <c r="F353" s="34"/>
      <c r="G353" s="35"/>
      <c r="H353" s="35"/>
      <c r="I353" s="35" t="s">
        <v>209</v>
      </c>
      <c r="J353" s="36">
        <v>1</v>
      </c>
    </row>
    <row r="354" spans="2:10">
      <c r="B354" s="10"/>
      <c r="C354" s="32" t="s">
        <v>801</v>
      </c>
      <c r="D354" s="33" t="s">
        <v>807</v>
      </c>
      <c r="E354" s="33"/>
      <c r="F354" s="34"/>
      <c r="G354" s="35"/>
      <c r="H354" s="35"/>
      <c r="I354" s="35" t="s">
        <v>209</v>
      </c>
      <c r="J354" s="36">
        <v>1</v>
      </c>
    </row>
    <row r="355" spans="2:10" ht="27.6">
      <c r="B355" s="10"/>
      <c r="C355" s="16" t="s">
        <v>189</v>
      </c>
      <c r="D355" s="17" t="s">
        <v>194</v>
      </c>
      <c r="E355" s="17" t="s">
        <v>18</v>
      </c>
      <c r="F355" s="18">
        <v>2</v>
      </c>
      <c r="G355" s="19" t="s">
        <v>6</v>
      </c>
      <c r="H355" s="19" t="str">
        <f>VLOOKUP(G355,N3:O6,2,FALSE)</f>
        <v>Coordinador, Desarrollador FullStack, Git Master, DB Master, QA</v>
      </c>
      <c r="I355" s="17" t="s">
        <v>808</v>
      </c>
      <c r="J355" s="20">
        <v>1</v>
      </c>
    </row>
    <row r="356" spans="2:10" ht="28.2">
      <c r="B356" s="10"/>
      <c r="C356" s="67" t="s">
        <v>809</v>
      </c>
      <c r="D356" s="78" t="s">
        <v>814</v>
      </c>
      <c r="E356" s="68"/>
      <c r="F356" s="69"/>
      <c r="G356" s="70"/>
      <c r="H356" s="70"/>
      <c r="I356" s="70" t="s">
        <v>209</v>
      </c>
      <c r="J356" s="71">
        <v>1</v>
      </c>
    </row>
    <row r="357" spans="2:10">
      <c r="B357" s="10"/>
      <c r="C357" s="32" t="s">
        <v>810</v>
      </c>
      <c r="D357" s="33" t="s">
        <v>815</v>
      </c>
      <c r="E357" s="33"/>
      <c r="F357" s="34"/>
      <c r="G357" s="35"/>
      <c r="H357" s="35"/>
      <c r="I357" s="35" t="s">
        <v>209</v>
      </c>
      <c r="J357" s="36">
        <v>1</v>
      </c>
    </row>
    <row r="358" spans="2:10">
      <c r="B358" s="10"/>
      <c r="C358" s="32" t="s">
        <v>811</v>
      </c>
      <c r="D358" s="33" t="s">
        <v>816</v>
      </c>
      <c r="E358" s="33"/>
      <c r="F358" s="34"/>
      <c r="G358" s="35"/>
      <c r="H358" s="35"/>
      <c r="I358" s="35" t="s">
        <v>209</v>
      </c>
      <c r="J358" s="36">
        <v>1</v>
      </c>
    </row>
    <row r="359" spans="2:10">
      <c r="B359" s="10"/>
      <c r="C359" s="32" t="s">
        <v>812</v>
      </c>
      <c r="D359" s="33" t="s">
        <v>817</v>
      </c>
      <c r="E359" s="33"/>
      <c r="F359" s="34"/>
      <c r="G359" s="35"/>
      <c r="H359" s="35"/>
      <c r="I359" s="35" t="s">
        <v>209</v>
      </c>
      <c r="J359" s="36">
        <v>1</v>
      </c>
    </row>
    <row r="360" spans="2:10">
      <c r="B360" s="10"/>
      <c r="C360" s="32" t="s">
        <v>813</v>
      </c>
      <c r="D360" s="33" t="s">
        <v>818</v>
      </c>
      <c r="E360" s="33"/>
      <c r="F360" s="34"/>
      <c r="G360" s="35"/>
      <c r="H360" s="35"/>
      <c r="I360" s="35" t="s">
        <v>209</v>
      </c>
      <c r="J360" s="36">
        <v>1</v>
      </c>
    </row>
    <row r="361" spans="2:10" ht="27.6">
      <c r="B361" s="10"/>
      <c r="C361" s="16" t="s">
        <v>190</v>
      </c>
      <c r="D361" s="17" t="s">
        <v>195</v>
      </c>
      <c r="E361" s="17" t="s">
        <v>18</v>
      </c>
      <c r="F361" s="18">
        <v>3</v>
      </c>
      <c r="G361" s="19" t="s">
        <v>6</v>
      </c>
      <c r="H361" s="19" t="str">
        <f>VLOOKUP(G361,N3:O6,2,FALSE)</f>
        <v>Coordinador, Desarrollador FullStack, Git Master, DB Master, QA</v>
      </c>
      <c r="I361" s="17" t="s">
        <v>819</v>
      </c>
      <c r="J361" s="20">
        <v>1</v>
      </c>
    </row>
    <row r="362" spans="2:10">
      <c r="B362" s="10"/>
      <c r="C362" s="67" t="s">
        <v>820</v>
      </c>
      <c r="D362" s="77" t="s">
        <v>825</v>
      </c>
      <c r="E362" s="68"/>
      <c r="F362" s="69"/>
      <c r="G362" s="70"/>
      <c r="H362" s="70"/>
      <c r="I362" s="70" t="s">
        <v>209</v>
      </c>
      <c r="J362" s="71">
        <v>1</v>
      </c>
    </row>
    <row r="363" spans="2:10">
      <c r="B363" s="10"/>
      <c r="C363" s="32" t="s">
        <v>821</v>
      </c>
      <c r="D363" s="33" t="s">
        <v>826</v>
      </c>
      <c r="E363" s="33"/>
      <c r="F363" s="34"/>
      <c r="G363" s="35"/>
      <c r="H363" s="35"/>
      <c r="I363" s="35" t="s">
        <v>209</v>
      </c>
      <c r="J363" s="36">
        <v>1</v>
      </c>
    </row>
    <row r="364" spans="2:10">
      <c r="B364" s="10"/>
      <c r="C364" s="32" t="s">
        <v>822</v>
      </c>
      <c r="D364" s="33" t="s">
        <v>827</v>
      </c>
      <c r="E364" s="33"/>
      <c r="F364" s="34"/>
      <c r="G364" s="35"/>
      <c r="H364" s="35"/>
      <c r="I364" s="35" t="s">
        <v>209</v>
      </c>
      <c r="J364" s="36">
        <v>1</v>
      </c>
    </row>
    <row r="365" spans="2:10" ht="22.8">
      <c r="B365" s="10"/>
      <c r="C365" s="32" t="s">
        <v>823</v>
      </c>
      <c r="D365" s="33" t="s">
        <v>828</v>
      </c>
      <c r="E365" s="33"/>
      <c r="F365" s="34"/>
      <c r="G365" s="35"/>
      <c r="H365" s="35"/>
      <c r="I365" s="35" t="s">
        <v>209</v>
      </c>
      <c r="J365" s="36">
        <v>1</v>
      </c>
    </row>
    <row r="366" spans="2:10">
      <c r="B366" s="10"/>
      <c r="C366" s="32" t="s">
        <v>824</v>
      </c>
      <c r="D366" s="33" t="s">
        <v>829</v>
      </c>
      <c r="E366" s="33"/>
      <c r="F366" s="34"/>
      <c r="G366" s="35"/>
      <c r="H366" s="35"/>
      <c r="I366" s="35" t="s">
        <v>209</v>
      </c>
      <c r="J366" s="36">
        <v>1</v>
      </c>
    </row>
    <row r="367" spans="2:10" ht="27.6">
      <c r="B367" s="10"/>
      <c r="C367" s="16" t="s">
        <v>191</v>
      </c>
      <c r="D367" s="17" t="s">
        <v>198</v>
      </c>
      <c r="E367" s="17" t="s">
        <v>18</v>
      </c>
      <c r="F367" s="18">
        <v>3</v>
      </c>
      <c r="G367" s="19" t="s">
        <v>6</v>
      </c>
      <c r="H367" s="19" t="str">
        <f>VLOOKUP(G367,N3:O6,2,FALSE)</f>
        <v>Coordinador, Desarrollador FullStack, Git Master, DB Master, QA</v>
      </c>
      <c r="I367" s="17" t="s">
        <v>830</v>
      </c>
      <c r="J367" s="20">
        <v>1</v>
      </c>
    </row>
    <row r="368" spans="2:10" ht="28.8">
      <c r="B368" s="10"/>
      <c r="C368" s="67" t="s">
        <v>831</v>
      </c>
      <c r="D368" s="78" t="s">
        <v>836</v>
      </c>
      <c r="E368" s="68"/>
      <c r="F368" s="69"/>
      <c r="G368" s="70"/>
      <c r="H368" s="70"/>
      <c r="I368" s="70" t="s">
        <v>209</v>
      </c>
      <c r="J368" s="71">
        <v>1</v>
      </c>
    </row>
    <row r="369" spans="2:10" ht="22.8">
      <c r="B369" s="10"/>
      <c r="C369" s="32" t="s">
        <v>832</v>
      </c>
      <c r="D369" s="33" t="s">
        <v>837</v>
      </c>
      <c r="E369" s="33"/>
      <c r="F369" s="34"/>
      <c r="G369" s="35"/>
      <c r="H369" s="35"/>
      <c r="I369" s="35" t="s">
        <v>209</v>
      </c>
      <c r="J369" s="36">
        <v>1</v>
      </c>
    </row>
    <row r="370" spans="2:10">
      <c r="B370" s="10"/>
      <c r="C370" s="32" t="s">
        <v>833</v>
      </c>
      <c r="D370" s="33" t="s">
        <v>838</v>
      </c>
      <c r="E370" s="33"/>
      <c r="F370" s="34"/>
      <c r="G370" s="35"/>
      <c r="H370" s="35"/>
      <c r="I370" s="35" t="s">
        <v>209</v>
      </c>
      <c r="J370" s="36">
        <v>1</v>
      </c>
    </row>
    <row r="371" spans="2:10">
      <c r="B371" s="10"/>
      <c r="C371" s="32" t="s">
        <v>834</v>
      </c>
      <c r="D371" s="33" t="s">
        <v>839</v>
      </c>
      <c r="E371" s="33"/>
      <c r="F371" s="34"/>
      <c r="G371" s="35"/>
      <c r="H371" s="35"/>
      <c r="I371" s="35" t="s">
        <v>209</v>
      </c>
      <c r="J371" s="36">
        <v>1</v>
      </c>
    </row>
    <row r="372" spans="2:10">
      <c r="B372" s="10"/>
      <c r="C372" s="32" t="s">
        <v>835</v>
      </c>
      <c r="D372" s="33" t="s">
        <v>840</v>
      </c>
      <c r="E372" s="33"/>
      <c r="F372" s="34"/>
      <c r="G372" s="35"/>
      <c r="H372" s="35"/>
      <c r="I372" s="35" t="s">
        <v>209</v>
      </c>
      <c r="J372" s="36">
        <v>1</v>
      </c>
    </row>
    <row r="373" spans="2:10" ht="27.6">
      <c r="B373" s="10"/>
      <c r="C373" s="16" t="s">
        <v>196</v>
      </c>
      <c r="D373" s="17" t="s">
        <v>199</v>
      </c>
      <c r="E373" s="17" t="s">
        <v>18</v>
      </c>
      <c r="F373" s="18">
        <v>2</v>
      </c>
      <c r="G373" s="19" t="s">
        <v>6</v>
      </c>
      <c r="H373" s="19" t="str">
        <f>VLOOKUP(G373,N3:O6,2,FALSE)</f>
        <v>Coordinador, Desarrollador FullStack, Git Master, DB Master, QA</v>
      </c>
      <c r="I373" s="17" t="s">
        <v>841</v>
      </c>
      <c r="J373" s="20">
        <v>1</v>
      </c>
    </row>
    <row r="374" spans="2:10" ht="28.8">
      <c r="B374" s="10"/>
      <c r="C374" s="67" t="s">
        <v>842</v>
      </c>
      <c r="D374" s="78" t="s">
        <v>847</v>
      </c>
      <c r="E374" s="68"/>
      <c r="F374" s="69"/>
      <c r="G374" s="70"/>
      <c r="H374" s="70"/>
      <c r="I374" s="70" t="s">
        <v>209</v>
      </c>
      <c r="J374" s="71">
        <v>1</v>
      </c>
    </row>
    <row r="375" spans="2:10">
      <c r="B375" s="10"/>
      <c r="C375" s="32" t="s">
        <v>843</v>
      </c>
      <c r="D375" s="33" t="s">
        <v>848</v>
      </c>
      <c r="E375" s="33"/>
      <c r="F375" s="34"/>
      <c r="G375" s="35"/>
      <c r="H375" s="35"/>
      <c r="I375" s="35" t="s">
        <v>209</v>
      </c>
      <c r="J375" s="36">
        <v>1</v>
      </c>
    </row>
    <row r="376" spans="2:10">
      <c r="B376" s="10"/>
      <c r="C376" s="32" t="s">
        <v>844</v>
      </c>
      <c r="D376" s="33" t="s">
        <v>849</v>
      </c>
      <c r="E376" s="33"/>
      <c r="F376" s="34"/>
      <c r="G376" s="35"/>
      <c r="H376" s="35"/>
      <c r="I376" s="35" t="s">
        <v>209</v>
      </c>
      <c r="J376" s="36">
        <v>1</v>
      </c>
    </row>
    <row r="377" spans="2:10" ht="22.8">
      <c r="B377" s="10"/>
      <c r="C377" s="32" t="s">
        <v>845</v>
      </c>
      <c r="D377" s="33" t="s">
        <v>850</v>
      </c>
      <c r="E377" s="33"/>
      <c r="F377" s="34"/>
      <c r="G377" s="35"/>
      <c r="H377" s="35"/>
      <c r="I377" s="35" t="s">
        <v>209</v>
      </c>
      <c r="J377" s="36">
        <v>1</v>
      </c>
    </row>
    <row r="378" spans="2:10" ht="22.8">
      <c r="B378" s="10"/>
      <c r="C378" s="32" t="s">
        <v>846</v>
      </c>
      <c r="D378" s="33" t="s">
        <v>851</v>
      </c>
      <c r="E378" s="33"/>
      <c r="F378" s="34"/>
      <c r="G378" s="35"/>
      <c r="H378" s="35"/>
      <c r="I378" s="35" t="s">
        <v>209</v>
      </c>
      <c r="J378" s="36">
        <v>1</v>
      </c>
    </row>
    <row r="379" spans="2:10" ht="27.6">
      <c r="B379" s="10"/>
      <c r="C379" s="16" t="s">
        <v>197</v>
      </c>
      <c r="D379" s="17" t="s">
        <v>200</v>
      </c>
      <c r="E379" s="17" t="s">
        <v>18</v>
      </c>
      <c r="F379" s="18">
        <v>3</v>
      </c>
      <c r="G379" s="19" t="s">
        <v>6</v>
      </c>
      <c r="H379" s="19" t="str">
        <f>VLOOKUP(G379,N3:O6,2,FALSE)</f>
        <v>Coordinador, Desarrollador FullStack, Git Master, DB Master, QA</v>
      </c>
      <c r="I379" s="17" t="s">
        <v>852</v>
      </c>
      <c r="J379" s="20">
        <v>1</v>
      </c>
    </row>
    <row r="380" spans="2:10">
      <c r="B380" s="10"/>
      <c r="C380" s="67" t="s">
        <v>853</v>
      </c>
      <c r="D380" s="68" t="s">
        <v>859</v>
      </c>
      <c r="E380" s="68"/>
      <c r="F380" s="69"/>
      <c r="G380" s="70"/>
      <c r="H380" s="70"/>
      <c r="I380" s="70" t="s">
        <v>209</v>
      </c>
      <c r="J380" s="71">
        <v>1</v>
      </c>
    </row>
    <row r="381" spans="2:10">
      <c r="B381" s="10"/>
      <c r="C381" s="32" t="s">
        <v>854</v>
      </c>
      <c r="D381" s="33" t="s">
        <v>860</v>
      </c>
      <c r="E381" s="33"/>
      <c r="F381" s="34"/>
      <c r="G381" s="35"/>
      <c r="H381" s="35"/>
      <c r="I381" s="35" t="s">
        <v>209</v>
      </c>
      <c r="J381" s="36">
        <v>1</v>
      </c>
    </row>
    <row r="382" spans="2:10" ht="22.8">
      <c r="B382" s="10"/>
      <c r="C382" s="32" t="s">
        <v>855</v>
      </c>
      <c r="D382" s="33" t="s">
        <v>861</v>
      </c>
      <c r="E382" s="33"/>
      <c r="F382" s="34"/>
      <c r="G382" s="35"/>
      <c r="H382" s="35"/>
      <c r="I382" s="35" t="s">
        <v>209</v>
      </c>
      <c r="J382" s="36">
        <v>1</v>
      </c>
    </row>
    <row r="383" spans="2:10" ht="22.8">
      <c r="B383" s="10"/>
      <c r="C383" s="32" t="s">
        <v>856</v>
      </c>
      <c r="D383" s="33" t="s">
        <v>862</v>
      </c>
      <c r="E383" s="33"/>
      <c r="F383" s="34"/>
      <c r="G383" s="35"/>
      <c r="H383" s="35"/>
      <c r="I383" s="35" t="s">
        <v>209</v>
      </c>
      <c r="J383" s="36">
        <v>1</v>
      </c>
    </row>
    <row r="384" spans="2:10" ht="22.8">
      <c r="B384" s="10"/>
      <c r="C384" s="32" t="s">
        <v>857</v>
      </c>
      <c r="D384" s="33" t="s">
        <v>863</v>
      </c>
      <c r="E384" s="33"/>
      <c r="F384" s="34"/>
      <c r="G384" s="35"/>
      <c r="H384" s="35"/>
      <c r="I384" s="35" t="s">
        <v>209</v>
      </c>
      <c r="J384" s="36">
        <v>1</v>
      </c>
    </row>
    <row r="385" spans="2:10" ht="22.8">
      <c r="B385" s="10"/>
      <c r="C385" s="32" t="s">
        <v>858</v>
      </c>
      <c r="D385" s="33" t="s">
        <v>864</v>
      </c>
      <c r="E385" s="33"/>
      <c r="F385" s="34"/>
      <c r="G385" s="35"/>
      <c r="H385" s="35"/>
      <c r="I385" s="35" t="s">
        <v>209</v>
      </c>
      <c r="J385" s="36">
        <v>1</v>
      </c>
    </row>
    <row r="386" spans="2:10" ht="15" thickBot="1">
      <c r="B386" s="27"/>
      <c r="C386" s="28"/>
      <c r="D386" s="28"/>
      <c r="E386" s="28"/>
      <c r="F386" s="29"/>
      <c r="G386" s="28"/>
      <c r="H386" s="30"/>
      <c r="I386" s="28"/>
      <c r="J386" s="31"/>
    </row>
  </sheetData>
  <mergeCells count="10">
    <mergeCell ref="C273:J273"/>
    <mergeCell ref="C274:J274"/>
    <mergeCell ref="D275:J275"/>
    <mergeCell ref="D337:J337"/>
    <mergeCell ref="C2:J2"/>
    <mergeCell ref="C3:J3"/>
    <mergeCell ref="D4:J4"/>
    <mergeCell ref="D85:J85"/>
    <mergeCell ref="D162:J162"/>
    <mergeCell ref="D219:J219"/>
  </mergeCells>
  <dataValidations count="1">
    <dataValidation type="list" allowBlank="1" showInputMessage="1" showErrorMessage="1" sqref="G277:G336 G87:G161 G6:G84 G164:G218 G221:G269 G339:G385" xr:uid="{392152CF-8E29-49DD-8BFB-6A385A2D6202}">
      <formula1>$N$3:$N$6</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E2C319B00D3F57429041BDE2B6D5E009" ma:contentTypeVersion="7" ma:contentTypeDescription="Crear nuevo documento." ma:contentTypeScope="" ma:versionID="10e3fa35eeb1aabe7e10c307f25237fb">
  <xsd:schema xmlns:xsd="http://www.w3.org/2001/XMLSchema" xmlns:xs="http://www.w3.org/2001/XMLSchema" xmlns:p="http://schemas.microsoft.com/office/2006/metadata/properties" xmlns:ns2="c1b834c2-afb9-493d-8e1e-799b1a27590a" targetNamespace="http://schemas.microsoft.com/office/2006/metadata/properties" ma:root="true" ma:fieldsID="c3349a2367b808477ccb9075c1e6f643" ns2:_="">
    <xsd:import namespace="c1b834c2-afb9-493d-8e1e-799b1a27590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b834c2-afb9-493d-8e1e-799b1a2759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71C0363-651A-482F-8C99-905C558A6E28}">
  <ds:schemaRefs>
    <ds:schemaRef ds:uri="http://schemas.microsoft.com/office/2006/metadata/properties"/>
    <ds:schemaRef ds:uri="http://www.w3.org/XML/1998/namespace"/>
    <ds:schemaRef ds:uri="http://purl.org/dc/dcmitype/"/>
    <ds:schemaRef ds:uri="http://schemas.openxmlformats.org/package/2006/metadata/core-properties"/>
    <ds:schemaRef ds:uri="http://schemas.microsoft.com/office/2006/documentManagement/types"/>
    <ds:schemaRef ds:uri="http://purl.org/dc/terms/"/>
    <ds:schemaRef ds:uri="http://schemas.microsoft.com/office/infopath/2007/PartnerControls"/>
    <ds:schemaRef ds:uri="c1b834c2-afb9-493d-8e1e-799b1a27590a"/>
    <ds:schemaRef ds:uri="http://purl.org/dc/elements/1.1/"/>
  </ds:schemaRefs>
</ds:datastoreItem>
</file>

<file path=customXml/itemProps2.xml><?xml version="1.0" encoding="utf-8"?>
<ds:datastoreItem xmlns:ds="http://schemas.openxmlformats.org/officeDocument/2006/customXml" ds:itemID="{28F51D94-6B96-4107-8227-9C5F1F7DB1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b834c2-afb9-493d-8e1e-799b1a2759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79594F-4E8E-49E4-B833-23ECA93E7A2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YOUNG</dc:creator>
  <cp:keywords/>
  <dc:description/>
  <cp:lastModifiedBy>Edwin Heredia Saravia</cp:lastModifiedBy>
  <cp:revision/>
  <dcterms:created xsi:type="dcterms:W3CDTF">2015-06-05T18:19:34Z</dcterms:created>
  <dcterms:modified xsi:type="dcterms:W3CDTF">2025-06-04T12:33:12Z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0x010100E2C319B00D3F57429041BDE2B6D5E009</vt:lpwstr>
  </property>
</Properties>
</file>