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f470966330a36c/Desktop/Data Analysis/1-Student-Resources/02-Stu_GradeBook/Unsolved/"/>
    </mc:Choice>
  </mc:AlternateContent>
  <xr:revisionPtr revIDLastSave="53" documentId="11_DA6A435CE3A2EBBF1129A01CE17EDB4591E0C75E" xr6:coauthVersionLast="47" xr6:coauthVersionMax="47" xr10:uidLastSave="{FFB55D2C-713A-4F7C-B612-11CB1F35A0C6}"/>
  <bookViews>
    <workbookView xWindow="9384" yWindow="1224" windowWidth="12600" windowHeight="11112" xr2:uid="{00000000-000D-0000-FFFF-FFFF00000000}"/>
  </bookViews>
  <sheets>
    <sheet name="Sheet1" sheetId="1" r:id="rId1"/>
  </sheets>
  <definedNames>
    <definedName name="_xlnm._FilterDatabase" localSheetId="0" hidden="1">Sheet1!$G$1:$G$32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1" l="1"/>
  <c r="F25" i="1"/>
  <c r="G24" i="1"/>
  <c r="F24" i="1"/>
  <c r="G23" i="1"/>
  <c r="F23" i="1"/>
  <c r="G22" i="1"/>
  <c r="F22" i="1"/>
  <c r="G21" i="1"/>
  <c r="F21" i="1"/>
  <c r="G20" i="1"/>
  <c r="F20" i="1"/>
  <c r="G19" i="1"/>
  <c r="F19" i="1"/>
  <c r="G18" i="1"/>
  <c r="F18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F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" i="1"/>
  <c r="B31" i="1"/>
  <c r="B32" i="1"/>
  <c r="B30" i="1"/>
  <c r="B29" i="1"/>
  <c r="B28" i="1"/>
  <c r="F26" i="1"/>
  <c r="F26" i="1" a="1"/>
  <c r="G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<sst xmlns="http://schemas.openxmlformats.org/spreadsheetml/2006/main" count="38" uniqueCount="38">
  <si>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</si>
  <si>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</si>
  <si>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</si>
  <si>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</si>
  <si>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</si>
  <si>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</si>
  <si>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</si>
  <si>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</si>
  <si>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</si>
  <si>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</si>
  <si>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</si>
  <si>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</si>
  <si>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</si>
  <si>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</si>
  <si>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</si>
  <si>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</si>
  <si>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</si>
  <si>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</si>
  <si>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</si>
  <si>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</si>
  <si>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</si>
  <si>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</si>
  <si>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</si>
  <si>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</si>
  <si>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</si>
  <si>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</si>
  <si>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</si>
  <si>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</si>
  <si>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</si>
  <si>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</si>
  <si>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</si>
  <si>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</si>
  <si>
    <t xml:space="preserve">Summary </t>
  </si>
  <si>
    <t xml:space="preserve">Average Grade </t>
  </si>
  <si>
    <t>Median Grade</t>
  </si>
  <si>
    <t>Max Grade</t>
  </si>
  <si>
    <t>Min Grade</t>
  </si>
  <si>
    <t>Std.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</si>
</sst>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2">
    <cellStyle name="Heading 3" xfId="1" builtinId="18"/>
    <cellStyle name="Normal" xfId="0" builtinId="0"/>
  </cellStyles>
  <dxfs count="4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D1" workbookViewId="0">
      <selection activeCell="F1" sqref="F1:F1048576"/>
    </sheetView>
  </sheetViews>
  <sheetFormatPr defaultRowHeight="15" x14ac:dyDescent="0.25"/>
  <cols>
    <col min="1" max="1" width="20.7109375" customWidth="1"/>
    <col min="2" max="5" width="15.7109375" customWidth="1"/>
    <col min="6" max="10" width="20.7109375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</row>
    <row r="2" spans="1:8" x14ac:dyDescent="0.25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2">
        <f>AVERAGE(B2:E2)</f>
        <v>78.75</v>
      </c>
      <c r="G2" s="2" t="str">
        <f>IF(F2&lt;60,"FAIL",IF(F2&gt;60,"PASS"))</f>
        <v>PASS</v>
      </c>
      <c r="H2" t="str">
        <f>IF(D2&gt;89,"A",IF(D2&gt;62,"C",IF(D2&gt;59,"D","F")))</f>
        <v>A</v>
      </c>
    </row>
    <row r="3" spans="1:8" x14ac:dyDescent="0.25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2">
        <f t="shared" ref="F3:F25" si="0">AVERAGE(B3:E3)</f>
        <v>74.25</v>
      </c>
      <c r="G3" s="2" t="str">
        <f t="shared" ref="G3:G26" si="1">IF(F3&lt;60,"FAIL",IF(F3&gt;60,"PASS"))</f>
        <v>PASS</v>
      </c>
      <c r="H3" t="str">
        <f t="shared" ref="H3:H25" si="2">IF(D3&gt;89,"A",IF(D3&gt;62,"C",IF(D3&gt;59,"D","F")))</f>
        <v>A</v>
      </c>
    </row>
    <row r="4" spans="1:8" x14ac:dyDescent="0.25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2">
        <f t="shared" si="0"/>
        <v>95</v>
      </c>
      <c r="G4" s="2" t="str">
        <f t="shared" si="1"/>
        <v>PASS</v>
      </c>
      <c r="H4" t="str">
        <f t="shared" si="2"/>
        <v>A</v>
      </c>
    </row>
    <row r="5" spans="1:8" x14ac:dyDescent="0.25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2">
        <f t="shared" si="0"/>
        <v>57.75</v>
      </c>
      <c r="G5" s="2" t="str">
        <f t="shared" si="1"/>
        <v>FAIL</v>
      </c>
      <c r="H5" t="str">
        <f t="shared" si="2"/>
        <v>C</v>
      </c>
    </row>
    <row r="6" spans="1:8" x14ac:dyDescent="0.25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2">
        <f t="shared" si="0"/>
        <v>80.25</v>
      </c>
      <c r="G6" s="2" t="str">
        <f t="shared" si="1"/>
        <v>PASS</v>
      </c>
      <c r="H6" t="str">
        <f t="shared" si="2"/>
        <v>A</v>
      </c>
    </row>
    <row r="7" spans="1:8" x14ac:dyDescent="0.25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2">
        <f t="shared" si="0"/>
        <v>79</v>
      </c>
      <c r="G7" s="2" t="str">
        <f t="shared" si="1"/>
        <v>PASS</v>
      </c>
      <c r="H7" t="str">
        <f t="shared" si="2"/>
        <v>A</v>
      </c>
    </row>
    <row r="8" spans="1:8" x14ac:dyDescent="0.25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2">
        <f t="shared" si="0"/>
        <v>85</v>
      </c>
      <c r="G8" s="2" t="str">
        <f t="shared" si="1"/>
        <v>PASS</v>
      </c>
      <c r="H8" t="str">
        <f t="shared" si="2"/>
        <v>C</v>
      </c>
    </row>
    <row r="9" spans="1:8" x14ac:dyDescent="0.25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2">
        <f t="shared" si="0"/>
        <v>55</v>
      </c>
      <c r="G9" s="2" t="str">
        <f t="shared" si="1"/>
        <v>FAIL</v>
      </c>
      <c r="H9" t="str">
        <f t="shared" si="2"/>
        <v>F</v>
      </c>
    </row>
    <row r="10" spans="1:8" x14ac:dyDescent="0.25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2">
        <f t="shared" si="0"/>
        <v>94.75</v>
      </c>
      <c r="G10" s="2" t="str">
        <f t="shared" si="1"/>
        <v>PASS</v>
      </c>
      <c r="H10" t="str">
        <f t="shared" si="2"/>
        <v>A</v>
      </c>
    </row>
    <row r="11" spans="1:8" x14ac:dyDescent="0.25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2">
        <f t="shared" si="0"/>
        <v>60.25</v>
      </c>
      <c r="G11" s="2" t="str">
        <f t="shared" si="1"/>
        <v>PASS</v>
      </c>
      <c r="H11" t="str">
        <f t="shared" si="2"/>
        <v>F</v>
      </c>
    </row>
    <row r="12" spans="1:8" x14ac:dyDescent="0.25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2">
        <f t="shared" si="0"/>
        <v>57.25</v>
      </c>
      <c r="G12" s="2" t="str">
        <f t="shared" si="1"/>
        <v>FAIL</v>
      </c>
      <c r="H12" t="str">
        <f t="shared" si="2"/>
        <v>F</v>
      </c>
    </row>
    <row r="13" spans="1:8" x14ac:dyDescent="0.25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2">
        <f t="shared" si="0"/>
        <v>59.5</v>
      </c>
      <c r="G13" s="2" t="str">
        <f t="shared" si="1"/>
        <v>FAIL</v>
      </c>
      <c r="H13" t="str">
        <f t="shared" si="2"/>
        <v>C</v>
      </c>
    </row>
    <row r="14" spans="1:8" x14ac:dyDescent="0.25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2">
        <f t="shared" si="0"/>
        <v>49.25</v>
      </c>
      <c r="G14" s="2" t="str">
        <f t="shared" si="1"/>
        <v>FAIL</v>
      </c>
      <c r="H14" t="str">
        <f t="shared" si="2"/>
        <v>F</v>
      </c>
    </row>
    <row r="15" spans="1:8" x14ac:dyDescent="0.25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2">
        <f t="shared" si="0"/>
        <v>62.5</v>
      </c>
      <c r="G15" s="2" t="str">
        <f t="shared" si="1"/>
        <v>PASS</v>
      </c>
      <c r="H15" t="str">
        <f t="shared" si="2"/>
        <v>A</v>
      </c>
    </row>
    <row r="16" spans="1:8" x14ac:dyDescent="0.25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2">
        <f t="shared" si="0"/>
        <v>75.75</v>
      </c>
      <c r="G16" s="2" t="str">
        <f t="shared" si="1"/>
        <v>PASS</v>
      </c>
      <c r="H16" t="str">
        <f t="shared" si="2"/>
        <v>F</v>
      </c>
    </row>
    <row r="17" spans="1:8" x14ac:dyDescent="0.25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2">
        <f t="shared" si="0"/>
        <v>71.75</v>
      </c>
      <c r="G17" s="2" t="str">
        <f t="shared" si="1"/>
        <v>PASS</v>
      </c>
      <c r="H17" t="str">
        <f t="shared" si="2"/>
        <v>C</v>
      </c>
    </row>
    <row r="18" spans="1:8" x14ac:dyDescent="0.25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2">
        <f t="shared" si="0"/>
        <v>96</v>
      </c>
      <c r="G18" s="2" t="str">
        <f t="shared" si="1"/>
        <v>PASS</v>
      </c>
      <c r="H18" t="str">
        <f t="shared" si="2"/>
        <v>A</v>
      </c>
    </row>
    <row r="19" spans="1:8" x14ac:dyDescent="0.25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2">
        <f t="shared" si="0"/>
        <v>88</v>
      </c>
      <c r="G19" s="2" t="str">
        <f t="shared" si="1"/>
        <v>PASS</v>
      </c>
      <c r="H19" t="str">
        <f t="shared" si="2"/>
        <v>C</v>
      </c>
    </row>
    <row r="20" spans="1:8" x14ac:dyDescent="0.25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2">
        <f t="shared" si="0"/>
        <v>85.25</v>
      </c>
      <c r="G20" s="2" t="str">
        <f t="shared" si="1"/>
        <v>PASS</v>
      </c>
      <c r="H20" t="str">
        <f t="shared" si="2"/>
        <v>A</v>
      </c>
    </row>
    <row r="21" spans="1:8" x14ac:dyDescent="0.25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2">
        <f t="shared" si="0"/>
        <v>74.75</v>
      </c>
      <c r="G21" s="2" t="str">
        <f t="shared" si="1"/>
        <v>PASS</v>
      </c>
      <c r="H21" t="str">
        <f t="shared" si="2"/>
        <v>A</v>
      </c>
    </row>
    <row r="22" spans="1:8" x14ac:dyDescent="0.25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2">
        <f t="shared" si="0"/>
        <v>93</v>
      </c>
      <c r="G22" s="2" t="str">
        <f t="shared" si="1"/>
        <v>PASS</v>
      </c>
      <c r="H22" t="str">
        <f t="shared" si="2"/>
        <v>C</v>
      </c>
    </row>
    <row r="23" spans="1:8" x14ac:dyDescent="0.25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2">
        <f t="shared" si="0"/>
        <v>57.75</v>
      </c>
      <c r="G23" s="2" t="str">
        <f t="shared" si="1"/>
        <v>FAIL</v>
      </c>
      <c r="H23" t="str">
        <f t="shared" si="2"/>
        <v>C</v>
      </c>
    </row>
    <row r="24" spans="1:8" x14ac:dyDescent="0.25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2">
        <f t="shared" si="0"/>
        <v>58.75</v>
      </c>
      <c r="G24" s="2" t="str">
        <f t="shared" si="1"/>
        <v>FAIL</v>
      </c>
      <c r="H24" t="str">
        <f t="shared" si="2"/>
        <v>A</v>
      </c>
    </row>
    <row r="25" spans="1:8" x14ac:dyDescent="0.25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2">
        <f t="shared" si="0"/>
        <v>69.25</v>
      </c>
      <c r="G25" s="2" t="str">
        <f t="shared" si="1"/>
        <v>PASS</v>
      </c>
      <c r="H25" t="str">
        <f t="shared" si="2"/>
        <v>C</v>
      </c>
    </row>
    <row r="26" spans="1:8" x14ac:dyDescent="0.25">
      <c r="F26" s="2" cm="1">
        <f t="array" aca="1" ref="F26" ca="1">F26:F43</f>
        <v>0</v>
      </c>
      <c r="G26" s="2" t="str">
        <f t="shared" ca="1" si="1"/>
        <v>PASS</v>
      </c>
    </row>
    <row r="27" spans="1:8" x14ac:dyDescent="0.25">
      <c r="A27" s="3" t="s">
        <v>32</v>
      </c>
      <c r="G27" s="2"/>
    </row>
    <row r="28" spans="1:8" x14ac:dyDescent="0.25">
      <c r="A28" t="s">
        <v>33</v>
      </c>
      <c r="B28">
        <f>AVERAGE(B2:E25)</f>
        <v>73.28125</v>
      </c>
      <c r="G28" s="2"/>
    </row>
    <row r="29" spans="1:8" x14ac:dyDescent="0.25">
      <c r="A29" t="s">
        <v>34</v>
      </c>
      <c r="B29">
        <f>MEDIAN(B2:E25)</f>
        <v>74.5</v>
      </c>
      <c r="G29" s="2"/>
    </row>
    <row r="30" spans="1:8" x14ac:dyDescent="0.25">
      <c r="A30" t="s">
        <v>35</v>
      </c>
      <c r="B30">
        <f>MAX(B2:E25)</f>
        <v>100</v>
      </c>
      <c r="G30" s="2"/>
    </row>
    <row r="31" spans="1:8" x14ac:dyDescent="0.25">
      <c r="A31" t="s">
        <v>36</v>
      </c>
      <c r="B31">
        <f>MIN(B2:E25)</f>
        <v>41</v>
      </c>
      <c r="G31" s="2"/>
    </row>
    <row r="32" spans="1:8" x14ac:dyDescent="0.25">
      <c r="A32" t="s">
        <v>37</v>
      </c>
      <c r="B32">
        <f>_xlfn.STDEV.P(B2:E25)</f>
        <v>19.63877071265324</v>
      </c>
      <c r="G32" s="2"/>
    </row>
  </sheetData>
  <autoFilter ref="G1:G32" xr:uid="{00000000-0001-0000-0000-000000000000}"/>
  <conditionalFormatting sqref="G1:G1048576">
    <cfRule type="aboveAverage" dxfId="3" priority="4"/>
    <cfRule type="aboveAverage" dxfId="2" priority="3" aboveAverage="0"/>
  </conditionalFormatting>
  <conditionalFormatting sqref="F1:F1048576">
    <cfRule type="cellIs" dxfId="1" priority="2" operator="between">
      <formula>0</formula>
      <formula>60</formula>
    </cfRule>
    <cfRule type="cellIs" dxfId="0" priority="1" operator="between">
      <formula>61</formula>
      <formula>100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Mykhal Young</cp:lastModifiedBy>
  <dcterms:created xsi:type="dcterms:W3CDTF">2017-05-10T17:29:27Z</dcterms:created>
  <dcterms:modified xsi:type="dcterms:W3CDTF">2022-10-05T15:08:32Z</dcterms:modified>
</cp:coreProperties>
</file>