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oplevering\08Projectdocumentatie\"/>
    </mc:Choice>
  </mc:AlternateContent>
  <xr:revisionPtr revIDLastSave="0" documentId="13_ncr:1_{D99D6878-BE95-4F0E-8513-6A4443A6FBF7}" xr6:coauthVersionLast="47" xr6:coauthVersionMax="47" xr10:uidLastSave="{00000000-0000-0000-0000-000000000000}"/>
  <bookViews>
    <workbookView xWindow="13620" yWindow="480" windowWidth="14790" windowHeight="13950" activeTab="3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<sst xmlns="http://schemas.openxmlformats.org/spreadsheetml/2006/main" count="285" uniqueCount="59">
  <si>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</si>
  <si>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</si>
  <si>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</si>
  <si>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</si>
  <si>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</si>
  <si>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</si>
  <si>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</si>
  <si>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</si>
  <si>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</si>
  <si>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</si>
  <si>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</si>
  <si>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</si>
  <si>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</si>
  <si>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</si>
  <si>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</si>
  <si>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</si>
  <si>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</si>
  <si>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</si>
  <si>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</si>
  <si>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</si>
  <si>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</si>
  <si>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</si>
  <si>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</si>
  <si>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</si>
  <si>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</si>
  <si>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</si>
  <si>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</si>
  <si>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</si>
  <si>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</si>
  <si>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</si>
  <si>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</si>
  <si>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</si>
  <si>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</si>
  <si>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</si>
  <si>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</si>
  <si>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</si>
  <si>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</si>
  <si>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</si>
  <si>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</si>
  <si>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</si>
  <si>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</si>
  <si>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</si>
  <si>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</si>
  <si>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</si>
  <si>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</si>
  <si>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</si>
  <si>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</si>
  <si>
    <t>Groeps moment</t>
  </si>
  <si>
    <t>Orderlines errors fixen</t>
  </si>
  <si>
    <t>Thuis</t>
  </si>
  <si>
    <t>kbs a les</t>
  </si>
  <si>
    <t>kbs b les</t>
  </si>
  <si>
    <t>les</t>
  </si>
  <si>
    <t>Conversie maatregel ontwerpen</t>
  </si>
  <si>
    <t>Conversie maatregel verbeteren</t>
  </si>
  <si>
    <t>Conversie maatregel realiseren</t>
  </si>
  <si>
    <t xml:space="preserve">KBS a les </t>
  </si>
  <si>
    <t>Gewerkt in trein brr</t>
  </si>
  <si>
    <t>Trein go brr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</si>
</sst>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view="pageLayout" topLeftCell="A13" workbookViewId="0">
      <selection activeCell="A30" sqref="A30:D30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47</v>
      </c>
      <c r="C6" t="s">
        <v>5</v>
      </c>
    </row>
    <row r="7" spans="1:4" x14ac:dyDescent="0.25">
      <c r="A7" s="1" t="s">
        <v>10</v>
      </c>
      <c r="B7">
        <f>(2*3*28)-(SUM(C10:C152)/60)</f>
        <v>121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32</v>
      </c>
      <c r="B20" s="2">
        <v>45258</v>
      </c>
      <c r="C20">
        <v>120</v>
      </c>
      <c r="D20" t="s">
        <v>33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39</v>
      </c>
      <c r="B22" s="2">
        <v>45260</v>
      </c>
      <c r="C22">
        <v>360</v>
      </c>
      <c r="D22" t="s">
        <v>38</v>
      </c>
    </row>
    <row r="23" spans="1:4" x14ac:dyDescent="0.25">
      <c r="A23" t="s">
        <v>40</v>
      </c>
      <c r="B23" s="2">
        <v>45264</v>
      </c>
      <c r="C23">
        <v>150</v>
      </c>
      <c r="D23" t="s">
        <v>44</v>
      </c>
    </row>
    <row r="24" spans="1:4" x14ac:dyDescent="0.25">
      <c r="A24" t="s">
        <v>12</v>
      </c>
      <c r="B24" s="2">
        <v>45265</v>
      </c>
      <c r="C24">
        <v>120</v>
      </c>
      <c r="D24" t="s">
        <v>13</v>
      </c>
    </row>
    <row r="25" spans="1:4" x14ac:dyDescent="0.25">
      <c r="A25" t="s">
        <v>21</v>
      </c>
      <c r="B25" s="2">
        <v>45265</v>
      </c>
      <c r="C25">
        <v>120</v>
      </c>
      <c r="D25" t="s">
        <v>13</v>
      </c>
    </row>
    <row r="26" spans="1:4" x14ac:dyDescent="0.25">
      <c r="A26" t="s">
        <v>21</v>
      </c>
      <c r="B26" s="2">
        <v>45268</v>
      </c>
      <c r="C26">
        <v>120</v>
      </c>
      <c r="D26" t="s">
        <v>13</v>
      </c>
    </row>
    <row r="27" spans="1:4" x14ac:dyDescent="0.25">
      <c r="A27" t="s">
        <v>21</v>
      </c>
      <c r="B27" s="2">
        <v>45271</v>
      </c>
      <c r="C27">
        <v>150</v>
      </c>
      <c r="D27" t="s">
        <v>13</v>
      </c>
    </row>
    <row r="28" spans="1:4" x14ac:dyDescent="0.25">
      <c r="A28" t="s">
        <v>12</v>
      </c>
      <c r="B28" s="2">
        <v>45273</v>
      </c>
      <c r="C28">
        <v>120</v>
      </c>
      <c r="D28" t="s">
        <v>13</v>
      </c>
    </row>
    <row r="29" spans="1:4" x14ac:dyDescent="0.25">
      <c r="A29" t="s">
        <v>21</v>
      </c>
      <c r="B29" s="2">
        <v>45274</v>
      </c>
      <c r="C29">
        <v>120</v>
      </c>
      <c r="D29" t="s">
        <v>13</v>
      </c>
    </row>
    <row r="30" spans="1:4" x14ac:dyDescent="0.25">
      <c r="A30" t="s">
        <v>21</v>
      </c>
      <c r="B30" s="2">
        <v>45279</v>
      </c>
      <c r="C30">
        <v>120</v>
      </c>
      <c r="D30" t="s">
        <v>52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view="pageLayout" topLeftCell="A13" workbookViewId="0">
      <selection activeCell="A32" sqref="A32:D32"/>
    </sheetView>
  </sheetViews>
  <sheetFormatPr defaultColWidth="0" defaultRowHeight="15" x14ac:dyDescent="0.25"/>
  <cols>
    <col min="1" max="1" width="26.7109375" customWidth="1"/>
    <col min="2" max="2" width="12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50.5</v>
      </c>
      <c r="C6" t="s">
        <v>5</v>
      </c>
    </row>
    <row r="7" spans="1:4" x14ac:dyDescent="0.25">
      <c r="A7" s="1" t="s">
        <v>10</v>
      </c>
      <c r="B7">
        <f>(2*3*28)-(SUM(C10:C152)/60)</f>
        <v>117.5</v>
      </c>
      <c r="C7" t="s">
        <v>5</v>
      </c>
    </row>
    <row r="8" spans="1:4" x14ac:dyDescent="0.25">
      <c r="A8" s="1"/>
      <c r="B8" t="s">
        <v>43</v>
      </c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42</v>
      </c>
      <c r="B18" s="2">
        <v>45257</v>
      </c>
      <c r="C18">
        <v>60</v>
      </c>
    </row>
    <row r="19" spans="1:4" x14ac:dyDescent="0.25">
      <c r="A19" t="s">
        <v>32</v>
      </c>
      <c r="B19" s="2">
        <v>45258</v>
      </c>
      <c r="C19">
        <v>60</v>
      </c>
      <c r="D19" t="s">
        <v>33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42</v>
      </c>
      <c r="B22" s="2">
        <v>45261</v>
      </c>
      <c r="C22">
        <v>120</v>
      </c>
    </row>
    <row r="23" spans="1:4" x14ac:dyDescent="0.25">
      <c r="A23" t="s">
        <v>12</v>
      </c>
      <c r="B23" s="2">
        <v>45265</v>
      </c>
      <c r="C23">
        <v>120</v>
      </c>
      <c r="D23" t="s">
        <v>13</v>
      </c>
    </row>
    <row r="24" spans="1:4" x14ac:dyDescent="0.25">
      <c r="A24" t="s">
        <v>21</v>
      </c>
      <c r="B24" s="2">
        <v>45265</v>
      </c>
      <c r="C24">
        <v>120</v>
      </c>
      <c r="D24" t="s">
        <v>13</v>
      </c>
    </row>
    <row r="25" spans="1:4" x14ac:dyDescent="0.25">
      <c r="A25" t="s">
        <v>21</v>
      </c>
      <c r="B25" s="2">
        <v>45268</v>
      </c>
      <c r="C25">
        <v>120</v>
      </c>
      <c r="D25" t="s">
        <v>13</v>
      </c>
    </row>
    <row r="26" spans="1:4" x14ac:dyDescent="0.25">
      <c r="A26" t="s">
        <v>21</v>
      </c>
      <c r="B26" s="2">
        <v>45271</v>
      </c>
      <c r="C26">
        <v>150</v>
      </c>
      <c r="D26" t="s">
        <v>13</v>
      </c>
    </row>
    <row r="27" spans="1:4" x14ac:dyDescent="0.25">
      <c r="A27" t="s">
        <v>12</v>
      </c>
      <c r="B27" s="2">
        <v>45273</v>
      </c>
      <c r="C27">
        <v>120</v>
      </c>
      <c r="D27" t="s">
        <v>13</v>
      </c>
    </row>
    <row r="28" spans="1:4" x14ac:dyDescent="0.25">
      <c r="A28" t="s">
        <v>21</v>
      </c>
      <c r="B28" s="2">
        <v>45274</v>
      </c>
      <c r="C28">
        <v>120</v>
      </c>
      <c r="D28" t="s">
        <v>13</v>
      </c>
    </row>
    <row r="29" spans="1:4" x14ac:dyDescent="0.25">
      <c r="A29" t="s">
        <v>42</v>
      </c>
      <c r="B29" s="2">
        <v>45276</v>
      </c>
      <c r="C29">
        <v>180</v>
      </c>
    </row>
    <row r="30" spans="1:4" x14ac:dyDescent="0.25">
      <c r="A30" t="s">
        <v>42</v>
      </c>
      <c r="B30" s="2">
        <v>45277</v>
      </c>
      <c r="C30">
        <v>120</v>
      </c>
    </row>
    <row r="31" spans="1:4" x14ac:dyDescent="0.25">
      <c r="A31" t="s">
        <v>42</v>
      </c>
      <c r="B31" s="2">
        <v>45278</v>
      </c>
      <c r="C31">
        <v>180</v>
      </c>
    </row>
    <row r="32" spans="1:4" x14ac:dyDescent="0.25">
      <c r="A32" t="s">
        <v>21</v>
      </c>
      <c r="B32" s="2">
        <v>45279</v>
      </c>
      <c r="C32">
        <v>120</v>
      </c>
      <c r="D32" t="s">
        <v>52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view="pageLayout" topLeftCell="A22" workbookViewId="0">
      <selection activeCell="A27" sqref="A27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41</v>
      </c>
      <c r="C6" t="s">
        <v>5</v>
      </c>
    </row>
    <row r="7" spans="1:4" x14ac:dyDescent="0.25">
      <c r="A7" s="1" t="s">
        <v>10</v>
      </c>
      <c r="B7">
        <f>(2*3*28)-(SUM(C10:C152)/60)</f>
        <v>127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  <row r="24" spans="1:4" x14ac:dyDescent="0.25">
      <c r="A24" t="s">
        <v>22</v>
      </c>
      <c r="B24" s="2">
        <v>45267</v>
      </c>
      <c r="C24">
        <v>150</v>
      </c>
    </row>
    <row r="25" spans="1:4" x14ac:dyDescent="0.25">
      <c r="A25" t="s">
        <v>21</v>
      </c>
      <c r="B25" s="2">
        <v>45268</v>
      </c>
      <c r="C25">
        <v>120</v>
      </c>
      <c r="D25" t="s">
        <v>13</v>
      </c>
    </row>
    <row r="26" spans="1:4" x14ac:dyDescent="0.25">
      <c r="A26" t="s">
        <v>21</v>
      </c>
      <c r="B26" s="2">
        <v>45271</v>
      </c>
      <c r="C26">
        <v>150</v>
      </c>
      <c r="D26" t="s">
        <v>13</v>
      </c>
    </row>
    <row r="27" spans="1:4" x14ac:dyDescent="0.25">
      <c r="A27" t="s">
        <v>12</v>
      </c>
      <c r="B27" s="2">
        <v>45273</v>
      </c>
      <c r="C27">
        <v>120</v>
      </c>
      <c r="D27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tabSelected="1" view="pageLayout" topLeftCell="A10" workbookViewId="0">
      <selection activeCell="B34" sqref="B3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52.583333333333336</v>
      </c>
      <c r="C6" t="s">
        <v>5</v>
      </c>
    </row>
    <row r="7" spans="1:4" x14ac:dyDescent="0.25">
      <c r="A7" s="1" t="s">
        <v>10</v>
      </c>
      <c r="B7">
        <f>(2*3*28)-(SUM(C10:C152)/60)</f>
        <v>115.41666666666666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  <row r="20" spans="1:4" x14ac:dyDescent="0.25">
      <c r="A20" t="s">
        <v>34</v>
      </c>
      <c r="B20" s="2">
        <v>45258</v>
      </c>
      <c r="C20">
        <v>40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34</v>
      </c>
      <c r="B22" s="2">
        <v>45259</v>
      </c>
      <c r="C22">
        <v>30</v>
      </c>
    </row>
    <row r="23" spans="1:4" x14ac:dyDescent="0.25">
      <c r="A23" t="s">
        <v>37</v>
      </c>
      <c r="B23" s="2">
        <v>45260</v>
      </c>
      <c r="C23">
        <v>390</v>
      </c>
      <c r="D23" t="s">
        <v>36</v>
      </c>
    </row>
    <row r="24" spans="1:4" x14ac:dyDescent="0.25">
      <c r="A24" t="s">
        <v>40</v>
      </c>
      <c r="B24" s="2">
        <v>45264</v>
      </c>
      <c r="C24">
        <v>150</v>
      </c>
      <c r="D24" t="s">
        <v>41</v>
      </c>
    </row>
    <row r="25" spans="1:4" x14ac:dyDescent="0.25">
      <c r="A25" t="s">
        <v>12</v>
      </c>
      <c r="B25" s="2">
        <v>45265</v>
      </c>
      <c r="C25">
        <v>120</v>
      </c>
      <c r="D25" t="s">
        <v>13</v>
      </c>
    </row>
    <row r="26" spans="1:4" x14ac:dyDescent="0.25">
      <c r="A26" t="s">
        <v>21</v>
      </c>
      <c r="B26" s="2">
        <v>45265</v>
      </c>
      <c r="C26">
        <v>120</v>
      </c>
      <c r="D26" t="s">
        <v>13</v>
      </c>
    </row>
    <row r="27" spans="1:4" x14ac:dyDescent="0.25">
      <c r="A27" t="s">
        <v>45</v>
      </c>
      <c r="B27" s="2">
        <v>45266</v>
      </c>
      <c r="C27">
        <v>120</v>
      </c>
      <c r="D27" t="s">
        <v>46</v>
      </c>
    </row>
    <row r="28" spans="1:4" x14ac:dyDescent="0.25">
      <c r="A28" t="s">
        <v>21</v>
      </c>
      <c r="B28" s="2">
        <v>45271</v>
      </c>
      <c r="C28">
        <v>150</v>
      </c>
      <c r="D28" t="s">
        <v>13</v>
      </c>
    </row>
    <row r="29" spans="1:4" x14ac:dyDescent="0.25">
      <c r="A29" t="s">
        <v>12</v>
      </c>
      <c r="B29" s="2">
        <v>45273</v>
      </c>
      <c r="C29">
        <v>120</v>
      </c>
      <c r="D29" t="s">
        <v>13</v>
      </c>
    </row>
    <row r="30" spans="1:4" x14ac:dyDescent="0.25">
      <c r="A30" t="s">
        <v>57</v>
      </c>
      <c r="B30" s="2">
        <v>45274</v>
      </c>
      <c r="C30">
        <v>30</v>
      </c>
      <c r="D30" t="s">
        <v>58</v>
      </c>
    </row>
    <row r="31" spans="1:4" x14ac:dyDescent="0.25">
      <c r="A31" t="s">
        <v>56</v>
      </c>
      <c r="B31" s="2">
        <v>45274</v>
      </c>
      <c r="C31">
        <v>120</v>
      </c>
      <c r="D31" t="s">
        <v>13</v>
      </c>
    </row>
    <row r="32" spans="1:4" x14ac:dyDescent="0.25">
      <c r="A32" t="s">
        <v>57</v>
      </c>
      <c r="B32" s="2">
        <v>45279</v>
      </c>
      <c r="C32">
        <v>45</v>
      </c>
      <c r="D32" t="s">
        <v>58</v>
      </c>
    </row>
    <row r="33" spans="1:4" x14ac:dyDescent="0.25">
      <c r="A33" t="s">
        <v>21</v>
      </c>
      <c r="B33" s="2">
        <v>45279</v>
      </c>
      <c r="C33">
        <v>120</v>
      </c>
      <c r="D33" t="s">
        <v>52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9"/>
  <sheetViews>
    <sheetView view="pageLayout" topLeftCell="A24" workbookViewId="0">
      <selection activeCell="A34" sqref="A34:D3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55.5</v>
      </c>
      <c r="C6" t="s">
        <v>5</v>
      </c>
    </row>
    <row r="7" spans="1:4" x14ac:dyDescent="0.25">
      <c r="A7" s="1" t="s">
        <v>10</v>
      </c>
      <c r="B7">
        <f>(2*3*28)-(SUM(C10:C152)/60)</f>
        <v>112.5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47</v>
      </c>
      <c r="B21" s="2">
        <v>45260</v>
      </c>
      <c r="C21">
        <v>180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  <row r="24" spans="1:4" x14ac:dyDescent="0.25">
      <c r="A24" t="s">
        <v>48</v>
      </c>
      <c r="B24" s="2">
        <v>45266</v>
      </c>
      <c r="C24">
        <v>120</v>
      </c>
      <c r="D24" t="s">
        <v>49</v>
      </c>
    </row>
    <row r="25" spans="1:4" x14ac:dyDescent="0.25">
      <c r="A25" t="s">
        <v>21</v>
      </c>
      <c r="B25" s="2">
        <v>45268</v>
      </c>
      <c r="C25">
        <v>120</v>
      </c>
      <c r="D25" t="s">
        <v>13</v>
      </c>
    </row>
    <row r="26" spans="1:4" x14ac:dyDescent="0.25">
      <c r="A26" t="s">
        <v>53</v>
      </c>
      <c r="B26" s="2">
        <v>45270</v>
      </c>
      <c r="C26">
        <v>150</v>
      </c>
      <c r="D26" t="s">
        <v>49</v>
      </c>
    </row>
    <row r="27" spans="1:4" x14ac:dyDescent="0.25">
      <c r="A27" t="s">
        <v>54</v>
      </c>
      <c r="B27" s="2">
        <v>45271</v>
      </c>
      <c r="C27">
        <v>60</v>
      </c>
      <c r="D27" t="s">
        <v>49</v>
      </c>
    </row>
    <row r="28" spans="1:4" x14ac:dyDescent="0.25">
      <c r="A28" t="s">
        <v>12</v>
      </c>
      <c r="B28" s="2">
        <v>45273</v>
      </c>
      <c r="C28">
        <v>120</v>
      </c>
      <c r="D28" t="s">
        <v>13</v>
      </c>
    </row>
    <row r="29" spans="1:4" x14ac:dyDescent="0.25">
      <c r="A29" t="s">
        <v>21</v>
      </c>
      <c r="B29" s="2">
        <v>45274</v>
      </c>
      <c r="C29">
        <v>120</v>
      </c>
      <c r="D29" t="s">
        <v>13</v>
      </c>
    </row>
    <row r="30" spans="1:4" x14ac:dyDescent="0.25">
      <c r="A30" t="s">
        <v>48</v>
      </c>
      <c r="B30" s="2">
        <v>45275</v>
      </c>
      <c r="C30">
        <v>120</v>
      </c>
      <c r="D30" t="s">
        <v>49</v>
      </c>
    </row>
    <row r="31" spans="1:4" x14ac:dyDescent="0.25">
      <c r="A31" t="s">
        <v>55</v>
      </c>
      <c r="B31" s="2">
        <v>45276</v>
      </c>
      <c r="C31">
        <v>180</v>
      </c>
      <c r="D31" t="s">
        <v>49</v>
      </c>
    </row>
    <row r="32" spans="1:4" x14ac:dyDescent="0.25">
      <c r="A32" t="s">
        <v>48</v>
      </c>
      <c r="B32" s="2">
        <v>45277</v>
      </c>
      <c r="C32">
        <v>30</v>
      </c>
      <c r="D32" t="s">
        <v>49</v>
      </c>
    </row>
    <row r="33" spans="1:4" x14ac:dyDescent="0.25">
      <c r="A33" t="s">
        <v>55</v>
      </c>
      <c r="B33" s="2">
        <v>45278</v>
      </c>
      <c r="C33">
        <v>240</v>
      </c>
      <c r="D33" t="s">
        <v>49</v>
      </c>
    </row>
    <row r="34" spans="1:4" x14ac:dyDescent="0.25">
      <c r="A34" t="s">
        <v>21</v>
      </c>
      <c r="B34" s="2">
        <v>45279</v>
      </c>
      <c r="C34">
        <v>120</v>
      </c>
      <c r="D34" t="s">
        <v>52</v>
      </c>
    </row>
    <row r="35" spans="1:4" x14ac:dyDescent="0.25">
      <c r="B35" s="2">
        <v>45279</v>
      </c>
    </row>
    <row r="36" spans="1:4" x14ac:dyDescent="0.25">
      <c r="A36" t="s">
        <v>51</v>
      </c>
      <c r="B36" s="2">
        <v>45280</v>
      </c>
      <c r="D36" t="s">
        <v>13</v>
      </c>
    </row>
    <row r="37" spans="1:4" x14ac:dyDescent="0.25">
      <c r="B37" s="2">
        <v>45280</v>
      </c>
    </row>
    <row r="38" spans="1:4" x14ac:dyDescent="0.25">
      <c r="B38" s="2">
        <v>45281</v>
      </c>
    </row>
    <row r="39" spans="1:4" x14ac:dyDescent="0.25">
      <c r="A39" t="s">
        <v>50</v>
      </c>
      <c r="B39" s="2">
        <v>45282</v>
      </c>
      <c r="D39" t="s">
        <v>52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Lüük Spääns</cp:lastModifiedBy>
  <cp:lastPrinted>2009-11-14T15:12:21Z</cp:lastPrinted>
  <dcterms:created xsi:type="dcterms:W3CDTF">2009-11-13T13:19:39Z</dcterms:created>
  <dcterms:modified xsi:type="dcterms:W3CDTF">2023-12-19T12:36:08Z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