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esktop/FRE_6233_w4-main/"/>
    </mc:Choice>
  </mc:AlternateContent>
  <xr:revisionPtr revIDLastSave="0" documentId="13_ncr:1_{56AFCA2D-DF4F-594E-84E2-225DDDED16A7}" xr6:coauthVersionLast="47" xr6:coauthVersionMax="47" xr10:uidLastSave="{00000000-0000-0000-0000-000000000000}"/>
  <bookViews>
    <workbookView xWindow="2000" yWindow="760" windowWidth="30240" windowHeight="17900" xr2:uid="{AA7B8723-2012-4327-85C5-57EA42587CF1}"/>
  </bookViews>
  <sheets>
    <sheet name="Sheet1" sheetId="1" r:id="rId1"/>
  </sheets>
  <definedNames>
    <definedName name="s">Sheet1!$C$2</definedName>
    <definedName name="Z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G3" i="1" s="1" a="1"/>
  <c r="G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C21" i="1" a="1"/>
  <c r="C19" i="1" a="1"/>
  <c r="C17" i="1" a="1"/>
  <c r="C13" i="1" a="1"/>
  <c r="C11" i="1" a="1"/>
  <c r="C9" i="1" a="1"/>
  <c r="C5" i="1" a="1"/>
  <c r="C22" i="1" a="1"/>
  <c r="C18" i="1" a="1"/>
  <c r="C10" i="1" a="1"/>
  <c r="C6" i="1" a="1"/>
  <c r="C23" i="1" a="1"/>
  <c r="C15" i="1" a="1"/>
  <c r="C7" i="1" a="1"/>
  <c r="C20" i="1" a="1"/>
  <c r="C16" i="1" a="1"/>
  <c r="C14" i="1" a="1"/>
  <c r="C12" i="1" a="1"/>
  <c r="C8" i="1" a="1"/>
  <c r="C4" i="1" a="1"/>
  <c r="C3" i="1" a="1"/>
  <c r="G23" i="1" l="1" a="1"/>
  <c r="G23" i="1" s="1"/>
  <c r="C4" i="1"/>
  <c r="E4" i="1" s="1"/>
  <c r="C8" i="1"/>
  <c r="E8" i="1" s="1"/>
  <c r="C12" i="1"/>
  <c r="E12" i="1" s="1"/>
  <c r="C14" i="1"/>
  <c r="E14" i="1" s="1"/>
  <c r="C16" i="1"/>
  <c r="E16" i="1" s="1"/>
  <c r="C20" i="1"/>
  <c r="E20" i="1" s="1"/>
  <c r="C7" i="1"/>
  <c r="E7" i="1" s="1"/>
  <c r="C15" i="1"/>
  <c r="E15" i="1" s="1"/>
  <c r="C23" i="1"/>
  <c r="E23" i="1" s="1"/>
  <c r="C6" i="1"/>
  <c r="E6" i="1" s="1"/>
  <c r="C10" i="1"/>
  <c r="E10" i="1" s="1"/>
  <c r="C18" i="1"/>
  <c r="E18" i="1" s="1"/>
  <c r="C22" i="1"/>
  <c r="E22" i="1" s="1"/>
  <c r="C5" i="1"/>
  <c r="E5" i="1" s="1"/>
  <c r="C9" i="1"/>
  <c r="E9" i="1" s="1"/>
  <c r="C11" i="1"/>
  <c r="E11" i="1" s="1"/>
  <c r="C13" i="1"/>
  <c r="E13" i="1" s="1"/>
  <c r="C17" i="1"/>
  <c r="E17" i="1" s="1"/>
  <c r="C19" i="1"/>
  <c r="E19" i="1" s="1"/>
  <c r="C21" i="1"/>
  <c r="E21" i="1" s="1"/>
  <c r="C3" i="1"/>
  <c r="E3" i="1" s="1"/>
  <c r="G6" i="1" a="1"/>
  <c r="G14" i="1" a="1"/>
  <c r="G22" i="1" a="1"/>
  <c r="G15" i="1" a="1"/>
  <c r="G8" i="1" a="1"/>
  <c r="G16" i="1" a="1"/>
  <c r="G5" i="1" a="1"/>
  <c r="G17" i="1" a="1"/>
  <c r="G7" i="1" a="1"/>
  <c r="G11" i="1" a="1"/>
  <c r="G10" i="1" a="1"/>
  <c r="G9" i="1" a="1"/>
  <c r="G19" i="1" a="1"/>
  <c r="G4" i="1" a="1"/>
  <c r="G12" i="1" a="1"/>
  <c r="G20" i="1" a="1"/>
  <c r="G13" i="1" a="1"/>
  <c r="G21" i="1" a="1"/>
  <c r="G18" i="1" a="1"/>
  <c r="H3" i="1" a="1"/>
  <c r="G18" i="1" l="1"/>
  <c r="G21" i="1"/>
  <c r="G13" i="1"/>
  <c r="G20" i="1"/>
  <c r="G12" i="1"/>
  <c r="G4" i="1"/>
  <c r="G19" i="1"/>
  <c r="G9" i="1"/>
  <c r="G10" i="1"/>
  <c r="G11" i="1"/>
  <c r="G7" i="1"/>
  <c r="G17" i="1"/>
  <c r="G5" i="1"/>
  <c r="G16" i="1"/>
  <c r="G8" i="1"/>
  <c r="G15" i="1"/>
  <c r="G22" i="1"/>
  <c r="G14" i="1"/>
  <c r="G6" i="1"/>
  <c r="H3" i="1"/>
  <c r="H7" i="1"/>
  <c r="H11" i="1"/>
  <c r="H15" i="1"/>
  <c r="H19" i="1"/>
  <c r="H23" i="1"/>
  <c r="H8" i="1"/>
  <c r="H12" i="1"/>
  <c r="H20" i="1"/>
  <c r="H4" i="1"/>
  <c r="H16" i="1"/>
  <c r="H6" i="1"/>
  <c r="H10" i="1"/>
  <c r="H14" i="1"/>
  <c r="H18" i="1"/>
  <c r="H22" i="1"/>
  <c r="H5" i="1"/>
  <c r="H9" i="1"/>
  <c r="H13" i="1"/>
  <c r="H17" i="1"/>
  <c r="H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<sst xmlns="http://schemas.openxmlformats.org/spreadsheetml/2006/main" count="2" uniqueCount="2">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</sst>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565F-BB1A-4CD0-8A78-16F348BAC583}">
  <dimension ref="B2:I23"/>
  <sheetViews>
    <sheetView tabSelected="1" topLeftCell="B1" zoomScale="184" workbookViewId="0">
      <selection activeCell="J4" sqref="J4"/>
    </sheetView>
  </sheetViews>
  <sheetFormatPr baseColWidth="10" defaultColWidth="8.83203125" defaultRowHeight="15"/>
  <cols>
    <col min="7" max="7" width="20.83203125" customWidth="1"/>
    <col min="8" max="8" width="22.83203125" customWidth="1"/>
    <col min="10" max="10" width="9.1640625" bestFit="1" customWidth="1"/>
  </cols>
  <sheetData>
    <row r="2" spans="2:9">
      <c r="B2" s="1" t="s">
        <v>0</v>
      </c>
      <c r="C2">
        <v>0.1</v>
      </c>
      <c r="G2" s="1" t="s">
        <v>1</v>
      </c>
      <c r="H2">
        <f ca="1">_xlfn.NORM.S.INV(RAND())</f>
        <v>-1.9469077742170882</v>
      </c>
      <c r="I2">
        <f ca="1">EXP(s*Z - s*s/2)</f>
        <v>0.81898396225935521</v>
      </c>
    </row>
    <row r="3" spans="2:9">
      <c r="B3">
        <v>-1</v>
      </c>
      <c r="C3" s="2" cm="1">
        <f t="array" ref="C3">_xll.NORMAL.CDF($B3,s)</f>
        <v>0.13566606094638267</v>
      </c>
      <c r="D3" s="2">
        <f t="shared" ref="D3:D23" si="0">_xlfn.NORM.S.DIST(B3 - s,TRUE)</f>
        <v>0.13566606094638264</v>
      </c>
      <c r="E3">
        <f>C3-D3</f>
        <v>0</v>
      </c>
      <c r="G3" s="2" t="e" cm="1">
        <f t="array" aca="1" ref="G3" ca="1">MONTE.MEAN($I$2*1*(Z&lt;=B3))</f>
        <v>#NAME?</v>
      </c>
      <c r="H3" s="2" t="e">
        <f t="array" aca="1" ref="H3:H23" ca="1">_xll.MONTE.CDF(Z+s,B3:B23)</f>
        <v>#NAME?</v>
      </c>
    </row>
    <row r="4" spans="2:9">
      <c r="B4">
        <v>-0.9</v>
      </c>
      <c r="C4" s="2" cm="1">
        <f t="array" ref="C4">_xll.NORMAL.CDF($B4,s)</f>
        <v>0.15865525393145707</v>
      </c>
      <c r="D4" s="2">
        <f t="shared" si="0"/>
        <v>0.15865525393145699</v>
      </c>
      <c r="E4">
        <f t="shared" ref="E4:E23" si="1">C4-D4</f>
        <v>0</v>
      </c>
      <c r="G4" s="2" t="e" cm="1">
        <f t="array" aca="1" ref="G4" ca="1">_xll.MONTE.MEAN($I$2*1*(Z&lt;=B4))</f>
        <v>#NAME?</v>
      </c>
      <c r="H4" s="2" t="e">
        <f ca="1"/>
        <v>#NAME?</v>
      </c>
    </row>
    <row r="5" spans="2:9">
      <c r="B5">
        <v>-0.8</v>
      </c>
      <c r="C5" s="2" cm="1">
        <f t="array" ref="C5">_xll.NORMAL.CDF($B5,s)</f>
        <v>0.18406012534675953</v>
      </c>
      <c r="D5" s="2">
        <f t="shared" si="0"/>
        <v>0.1840601253467595</v>
      </c>
      <c r="E5">
        <f t="shared" si="1"/>
        <v>0</v>
      </c>
      <c r="G5" s="2" t="e" cm="1">
        <f t="array" aca="1" ref="G5" ca="1">_xll.MONTE.MEAN($I$2*1*(Z&lt;=B5))</f>
        <v>#NAME?</v>
      </c>
      <c r="H5" s="2" t="e">
        <f ca="1"/>
        <v>#NAME?</v>
      </c>
    </row>
    <row r="6" spans="2:9">
      <c r="B6">
        <v>-0.7</v>
      </c>
      <c r="C6" s="2" cm="1">
        <f t="array" ref="C6">_xll.NORMAL.CDF($B6,s)</f>
        <v>0.21185539858339672</v>
      </c>
      <c r="D6" s="2">
        <f t="shared" si="0"/>
        <v>0.21185539858339666</v>
      </c>
      <c r="E6">
        <f t="shared" si="1"/>
        <v>0</v>
      </c>
      <c r="G6" s="2" t="e" cm="1">
        <f t="array" aca="1" ref="G6" ca="1">_xll.MONTE.MEAN($I$2*1*(Z&lt;=B6))</f>
        <v>#NAME?</v>
      </c>
      <c r="H6" s="2" t="e">
        <f ca="1"/>
        <v>#NAME?</v>
      </c>
    </row>
    <row r="7" spans="2:9">
      <c r="B7">
        <v>-0.6</v>
      </c>
      <c r="C7" s="2" cm="1">
        <f t="array" ref="C7">_xll.NORMAL.CDF($B7,s)</f>
        <v>0.24196365222307303</v>
      </c>
      <c r="D7" s="2">
        <f t="shared" si="0"/>
        <v>0.24196365222307298</v>
      </c>
      <c r="E7">
        <f t="shared" si="1"/>
        <v>0</v>
      </c>
      <c r="G7" s="2" t="e" cm="1">
        <f t="array" aca="1" ref="G7" ca="1">_xll.MONTE.MEAN($I$2*1*(Z&lt;=B7))</f>
        <v>#NAME?</v>
      </c>
      <c r="H7" s="2" t="e">
        <f ca="1"/>
        <v>#NAME?</v>
      </c>
    </row>
    <row r="8" spans="2:9">
      <c r="B8">
        <v>-0.5</v>
      </c>
      <c r="C8" s="2" cm="1">
        <f t="array" ref="C8">_xll.NORMAL.CDF($B8,s)</f>
        <v>0.27425311775007361</v>
      </c>
      <c r="D8" s="2">
        <f t="shared" si="0"/>
        <v>0.27425311775007355</v>
      </c>
      <c r="E8">
        <f t="shared" si="1"/>
        <v>0</v>
      </c>
      <c r="G8" s="2" t="e" cm="1">
        <f t="array" aca="1" ref="G8" ca="1">_xll.MONTE.MEAN($I$2*1*(Z&lt;=B8))</f>
        <v>#NAME?</v>
      </c>
      <c r="H8" s="2" t="e">
        <f ca="1"/>
        <v>#NAME?</v>
      </c>
    </row>
    <row r="9" spans="2:9">
      <c r="B9">
        <v>-0.4</v>
      </c>
      <c r="C9" s="2" cm="1">
        <f t="array" ref="C9">_xll.NORMAL.CDF($B9,s)</f>
        <v>0.30853753872598694</v>
      </c>
      <c r="D9" s="2">
        <f t="shared" si="0"/>
        <v>0.30853753872598688</v>
      </c>
      <c r="E9">
        <f t="shared" si="1"/>
        <v>0</v>
      </c>
      <c r="G9" s="2" t="e" cm="1">
        <f t="array" aca="1" ref="G9" ca="1">_xll.MONTE.MEAN($I$2*1*(Z&lt;=B9))</f>
        <v>#NAME?</v>
      </c>
      <c r="H9" s="2" t="e">
        <f ca="1"/>
        <v>#NAME?</v>
      </c>
    </row>
    <row r="10" spans="2:9">
      <c r="B10">
        <v>-0.3</v>
      </c>
      <c r="C10" s="2" cm="1">
        <f t="array" ref="C10">_xll.NORMAL.CDF($B10,s)</f>
        <v>0.34457825838967582</v>
      </c>
      <c r="D10" s="2">
        <f t="shared" si="0"/>
        <v>0.34457825838967576</v>
      </c>
      <c r="E10">
        <f t="shared" si="1"/>
        <v>0</v>
      </c>
      <c r="G10" s="2" t="e" cm="1">
        <f t="array" aca="1" ref="G10" ca="1">_xll.MONTE.MEAN($I$2*1*(Z&lt;=B10))</f>
        <v>#NAME?</v>
      </c>
      <c r="H10" s="2" t="e">
        <f ca="1"/>
        <v>#NAME?</v>
      </c>
    </row>
    <row r="11" spans="2:9">
      <c r="B11">
        <v>-0.2</v>
      </c>
      <c r="C11" s="2" cm="1">
        <f t="array" ref="C11">_xll.NORMAL.CDF($B11,s)</f>
        <v>0.38208857781104733</v>
      </c>
      <c r="D11" s="2">
        <f t="shared" si="0"/>
        <v>0.38208857781104733</v>
      </c>
      <c r="E11">
        <f t="shared" si="1"/>
        <v>0</v>
      </c>
      <c r="G11" s="2" t="e" cm="1">
        <f t="array" aca="1" ref="G11" ca="1">_xll.MONTE.MEAN($I$2*1*(Z&lt;=B11))</f>
        <v>#NAME?</v>
      </c>
      <c r="H11" s="2" t="e">
        <f ca="1"/>
        <v>#NAME?</v>
      </c>
    </row>
    <row r="12" spans="2:9">
      <c r="B12">
        <v>-0.1</v>
      </c>
      <c r="C12" s="2" cm="1">
        <f t="array" ref="C12">_xll.NORMAL.CDF($B12,s)</f>
        <v>0.42074029056089696</v>
      </c>
      <c r="D12" s="2">
        <f t="shared" si="0"/>
        <v>0.42074029056089696</v>
      </c>
      <c r="E12">
        <f t="shared" si="1"/>
        <v>0</v>
      </c>
      <c r="G12" s="2" t="e" cm="1">
        <f t="array" aca="1" ref="G12" ca="1">_xll.MONTE.MEAN($I$2*1*(Z&lt;=B12))</f>
        <v>#NAME?</v>
      </c>
      <c r="H12" s="2" t="e">
        <f ca="1"/>
        <v>#NAME?</v>
      </c>
    </row>
    <row r="13" spans="2:9">
      <c r="B13">
        <v>0</v>
      </c>
      <c r="C13" s="2" cm="1">
        <f t="array" ref="C13">_xll.NORMAL.CDF($B13,s)</f>
        <v>0.46017216272297101</v>
      </c>
      <c r="D13" s="2">
        <f t="shared" si="0"/>
        <v>0.46017216272297101</v>
      </c>
      <c r="E13">
        <f t="shared" si="1"/>
        <v>0</v>
      </c>
      <c r="G13" s="2" t="e" cm="1">
        <f t="array" aca="1" ref="G13" ca="1">_xll.MONTE.MEAN($I$2*1*(Z&lt;=B13))</f>
        <v>#NAME?</v>
      </c>
      <c r="H13" s="2" t="e">
        <f ca="1"/>
        <v>#NAME?</v>
      </c>
    </row>
    <row r="14" spans="2:9">
      <c r="B14">
        <v>0.1</v>
      </c>
      <c r="C14" s="2" cm="1">
        <f t="array" ref="C14">_xll.NORMAL.CDF($B14,s)</f>
        <v>0.5</v>
      </c>
      <c r="D14" s="2">
        <f t="shared" si="0"/>
        <v>0.5</v>
      </c>
      <c r="E14">
        <f t="shared" si="1"/>
        <v>0</v>
      </c>
      <c r="G14" s="2" t="e" cm="1">
        <f t="array" aca="1" ref="G14" ca="1">_xll.MONTE.MEAN($I$2*1*(Z&lt;=B14))</f>
        <v>#NAME?</v>
      </c>
      <c r="H14" s="2" t="e">
        <f ca="1"/>
        <v>#NAME?</v>
      </c>
    </row>
    <row r="15" spans="2:9">
      <c r="B15">
        <v>0.2</v>
      </c>
      <c r="C15" s="2" cm="1">
        <f t="array" ref="C15">_xll.NORMAL.CDF($B15,s)</f>
        <v>0.53982783727702899</v>
      </c>
      <c r="D15" s="2">
        <f t="shared" si="0"/>
        <v>0.53982783727702899</v>
      </c>
      <c r="E15">
        <f t="shared" si="1"/>
        <v>0</v>
      </c>
      <c r="G15" s="2" t="e" cm="1">
        <f t="array" aca="1" ref="G15" ca="1">_xll.MONTE.MEAN($I$2*1*(Z&lt;=B15))</f>
        <v>#NAME?</v>
      </c>
      <c r="H15" s="2" t="e">
        <f ca="1"/>
        <v>#NAME?</v>
      </c>
    </row>
    <row r="16" spans="2:9">
      <c r="B16">
        <v>0.3</v>
      </c>
      <c r="C16" s="2" cm="1">
        <f t="array" ref="C16">_xll.NORMAL.CDF($B16,s)</f>
        <v>0.57925970943910299</v>
      </c>
      <c r="D16" s="2">
        <f t="shared" si="0"/>
        <v>0.57925970943910299</v>
      </c>
      <c r="E16">
        <f t="shared" si="1"/>
        <v>0</v>
      </c>
      <c r="G16" s="2" t="e" cm="1">
        <f t="array" aca="1" ref="G16" ca="1">_xll.MONTE.MEAN($I$2*1*(Z&lt;=B16))</f>
        <v>#NAME?</v>
      </c>
      <c r="H16" s="2" t="e">
        <f ca="1"/>
        <v>#NAME?</v>
      </c>
    </row>
    <row r="17" spans="2:8">
      <c r="B17">
        <v>0.4</v>
      </c>
      <c r="C17" s="2" cm="1">
        <f t="array" ref="C17">_xll.NORMAL.CDF($B17,s)</f>
        <v>0.61791142218895267</v>
      </c>
      <c r="D17" s="2">
        <f t="shared" si="0"/>
        <v>0.61791142218895267</v>
      </c>
      <c r="E17">
        <f t="shared" si="1"/>
        <v>0</v>
      </c>
      <c r="G17" s="2" t="e" cm="1">
        <f t="array" aca="1" ref="G17" ca="1">_xll.MONTE.MEAN($I$2*1*(Z&lt;=B17))</f>
        <v>#NAME?</v>
      </c>
      <c r="H17" s="2" t="e">
        <f ca="1"/>
        <v>#NAME?</v>
      </c>
    </row>
    <row r="18" spans="2:8">
      <c r="B18">
        <v>0.5</v>
      </c>
      <c r="C18" s="2" cm="1">
        <f t="array" ref="C18">_xll.NORMAL.CDF($B18,s)</f>
        <v>0.65542174161032418</v>
      </c>
      <c r="D18" s="2">
        <f t="shared" si="0"/>
        <v>0.65542174161032429</v>
      </c>
      <c r="E18">
        <f t="shared" si="1"/>
        <v>0</v>
      </c>
      <c r="G18" s="2" t="e" cm="1">
        <f t="array" aca="1" ref="G18" ca="1">_xll.MONTE.MEAN($I$2*1*(Z&lt;=B18))</f>
        <v>#NAME?</v>
      </c>
      <c r="H18" s="2" t="e">
        <f ca="1"/>
        <v>#NAME?</v>
      </c>
    </row>
    <row r="19" spans="2:8">
      <c r="B19">
        <v>0.6</v>
      </c>
      <c r="C19" s="2" cm="1">
        <f t="array" ref="C19">_xll.NORMAL.CDF($B19,s)</f>
        <v>0.69146246127401301</v>
      </c>
      <c r="D19" s="2">
        <f t="shared" si="0"/>
        <v>0.69146246127401312</v>
      </c>
      <c r="E19">
        <f t="shared" si="1"/>
        <v>0</v>
      </c>
      <c r="G19" s="2" t="e" cm="1">
        <f t="array" aca="1" ref="G19" ca="1">_xll.MONTE.MEAN($I$2*1*(Z&lt;=B19))</f>
        <v>#NAME?</v>
      </c>
      <c r="H19" s="2" t="e">
        <f ca="1"/>
        <v>#NAME?</v>
      </c>
    </row>
    <row r="20" spans="2:8">
      <c r="B20">
        <v>0.7</v>
      </c>
      <c r="C20" s="2" cm="1">
        <f t="array" ref="C20">_xll.NORMAL.CDF($B20,s)</f>
        <v>0.72574688224992645</v>
      </c>
      <c r="D20" s="2">
        <f t="shared" si="0"/>
        <v>0.72574688224992645</v>
      </c>
      <c r="E20">
        <f t="shared" si="1"/>
        <v>0</v>
      </c>
      <c r="G20" s="2" t="e" cm="1">
        <f t="array" aca="1" ref="G20" ca="1">_xll.MONTE.MEAN($I$2*1*(Z&lt;=B20))</f>
        <v>#NAME?</v>
      </c>
      <c r="H20" s="2" t="e">
        <f ca="1"/>
        <v>#NAME?</v>
      </c>
    </row>
    <row r="21" spans="2:8">
      <c r="B21">
        <v>0.8</v>
      </c>
      <c r="C21" s="2" cm="1">
        <f t="array" ref="C21">_xll.NORMAL.CDF($B21,s)</f>
        <v>0.75803634777692697</v>
      </c>
      <c r="D21" s="2">
        <f t="shared" si="0"/>
        <v>0.75803634777692697</v>
      </c>
      <c r="E21">
        <f t="shared" si="1"/>
        <v>0</v>
      </c>
      <c r="G21" s="2" t="e" cm="1">
        <f t="array" aca="1" ref="G21" ca="1">_xll.MONTE.MEAN($I$2*1*(Z&lt;=B21))</f>
        <v>#NAME?</v>
      </c>
      <c r="H21" s="2" t="e">
        <f ca="1"/>
        <v>#NAME?</v>
      </c>
    </row>
    <row r="22" spans="2:8">
      <c r="B22">
        <v>0.9</v>
      </c>
      <c r="C22" s="2" cm="1">
        <f t="array" ref="C22">_xll.NORMAL.CDF($B22,s)</f>
        <v>0.78814460141660325</v>
      </c>
      <c r="D22" s="2">
        <f t="shared" si="0"/>
        <v>0.78814460141660336</v>
      </c>
      <c r="E22">
        <f t="shared" si="1"/>
        <v>0</v>
      </c>
      <c r="G22" s="2" t="e" cm="1">
        <f t="array" aca="1" ref="G22" ca="1">_xll.MONTE.MEAN($I$2*1*(Z&lt;=B22))</f>
        <v>#NAME?</v>
      </c>
      <c r="H22" s="2" t="e">
        <f ca="1"/>
        <v>#NAME?</v>
      </c>
    </row>
    <row r="23" spans="2:8">
      <c r="B23">
        <v>1</v>
      </c>
      <c r="C23" s="2" cm="1">
        <f t="array" ref="C23">_xll.NORMAL.CDF($B23,s)</f>
        <v>0.81593987465324047</v>
      </c>
      <c r="D23" s="2">
        <f t="shared" si="0"/>
        <v>0.81593987465324047</v>
      </c>
      <c r="E23">
        <f t="shared" si="1"/>
        <v>0</v>
      </c>
      <c r="G23" s="2" t="e" cm="1">
        <f t="array" aca="1" ref="G23" ca="1">_xll.MONTE.MEAN($I$2*1*(Z&lt;=B23))</f>
        <v>#NAME?</v>
      </c>
      <c r="H23" s="2" t="e">
        <f ca="1"/>
        <v>#NAME?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Microsoft Office User</cp:lastModifiedBy>
  <dcterms:created xsi:type="dcterms:W3CDTF">2023-10-08T21:30:50Z</dcterms:created>
  <dcterms:modified xsi:type="dcterms:W3CDTF">2023-10-12T14:20:50Z</dcterms:modified>
</cp:coreProperties>
</file>