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ao/Documents/GitHub/OSProtein/04_ROS_Enzyme/data/"/>
    </mc:Choice>
  </mc:AlternateContent>
  <xr:revisionPtr revIDLastSave="0" documentId="13_ncr:1_{1D588F39-2E46-BB4D-8D0B-BD434F50775E}" xr6:coauthVersionLast="47" xr6:coauthVersionMax="47" xr10:uidLastSave="{00000000-0000-0000-0000-000000000000}"/>
  <bookViews>
    <workbookView xWindow="17480" yWindow="500" windowWidth="14360" windowHeight="16000" activeTab="2" xr2:uid="{5C520BB8-A3FB-1940-A5B6-79D1531FA3B5}"/>
  </bookViews>
  <sheets>
    <sheet name="EPS" sheetId="5" r:id="rId1"/>
    <sheet name="NO3" sheetId="3" r:id="rId2"/>
    <sheet name="Removal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4" l="1"/>
  <c r="C27" i="4"/>
  <c r="C26" i="4"/>
  <c r="C25" i="4"/>
  <c r="C24" i="4"/>
  <c r="C23" i="4"/>
  <c r="C22" i="4"/>
  <c r="C21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C10" i="4"/>
  <c r="F28" i="4" s="1"/>
  <c r="C9" i="4"/>
  <c r="C8" i="4"/>
  <c r="C7" i="4"/>
  <c r="C6" i="4"/>
  <c r="C5" i="4"/>
  <c r="C4" i="4"/>
  <c r="C3" i="4"/>
  <c r="C2" i="4"/>
  <c r="F20" i="4" s="1"/>
  <c r="F21" i="4" l="1"/>
  <c r="F24" i="4"/>
  <c r="F25" i="4"/>
  <c r="F22" i="4"/>
  <c r="F26" i="4"/>
  <c r="F27" i="4"/>
  <c r="F23" i="4"/>
  <c r="C3" i="3"/>
  <c r="F12" i="3" s="1"/>
  <c r="C4" i="3"/>
  <c r="C5" i="3"/>
  <c r="C6" i="3"/>
  <c r="C7" i="3"/>
  <c r="C8" i="3"/>
  <c r="C9" i="3"/>
  <c r="C10" i="3"/>
  <c r="F19" i="3" s="1"/>
  <c r="C11" i="3"/>
  <c r="C12" i="3"/>
  <c r="C13" i="3"/>
  <c r="C14" i="3"/>
  <c r="C15" i="3"/>
  <c r="C16" i="3"/>
  <c r="C17" i="3"/>
  <c r="C18" i="3"/>
  <c r="C19" i="3"/>
  <c r="C2" i="3"/>
  <c r="F17" i="3" l="1"/>
  <c r="F18" i="3"/>
  <c r="F16" i="3"/>
  <c r="F15" i="3"/>
  <c r="F14" i="3"/>
  <c r="F11" i="3"/>
  <c r="F13" i="3"/>
</calcChain>
</file>

<file path=xl/sharedStrings.xml><?xml version="1.0" encoding="utf-8"?>
<sst xmlns="http://schemas.openxmlformats.org/spreadsheetml/2006/main" count="153" uniqueCount="26">
  <si>
    <t>Dark</t>
  </si>
  <si>
    <t>Blue</t>
  </si>
  <si>
    <t>Yellow</t>
  </si>
  <si>
    <t>Time</t>
  </si>
  <si>
    <t>Samples</t>
  </si>
  <si>
    <t>RawAmount</t>
  </si>
  <si>
    <t>value</t>
  </si>
  <si>
    <t>Group</t>
  </si>
  <si>
    <t>D1-0h_follows</t>
  </si>
  <si>
    <t>D2-0</t>
  </si>
  <si>
    <t>D3-0</t>
  </si>
  <si>
    <t>B1-0</t>
  </si>
  <si>
    <t>B2-0</t>
  </si>
  <si>
    <t>B3-0</t>
  </si>
  <si>
    <t>Y1-0</t>
  </si>
  <si>
    <t>Y2-0</t>
  </si>
  <si>
    <t>Y3-0</t>
  </si>
  <si>
    <t>D1-22h_follows</t>
  </si>
  <si>
    <t>Removal</t>
  </si>
  <si>
    <t>-</t>
  </si>
  <si>
    <t>D1-24h_follows</t>
  </si>
  <si>
    <t>RR</t>
  </si>
  <si>
    <t>light</t>
  </si>
  <si>
    <t>S-EPS</t>
  </si>
  <si>
    <t>LB-EPS</t>
  </si>
  <si>
    <t>TB-EPS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</si>
</sst>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liao/Documents/Paper/Paper4_Enzyme/DataProcessing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zymeActivity"/>
      <sheetName val="ENZAc_IC_NO3-_Raw"/>
      <sheetName val="EPS_Pro_Conc."/>
    </sheetNames>
    <sheetDataSet>
      <sheetData sheetId="0" refreshError="1"/>
      <sheetData sheetId="1" refreshError="1"/>
      <sheetData sheetId="2">
        <row r="4">
          <cell r="B4" t="str">
            <v>c (mg L-1)</v>
          </cell>
        </row>
        <row r="5">
          <cell r="A5">
            <v>0.13089999999999999</v>
          </cell>
          <cell r="B5">
            <v>100</v>
          </cell>
        </row>
        <row r="6">
          <cell r="A6">
            <v>0.17979999999999999</v>
          </cell>
          <cell r="B6">
            <v>200</v>
          </cell>
        </row>
        <row r="7">
          <cell r="A7">
            <v>0.22509999999999999</v>
          </cell>
          <cell r="B7">
            <v>300</v>
          </cell>
        </row>
        <row r="8">
          <cell r="A8">
            <v>0.26950000000000002</v>
          </cell>
          <cell r="B8">
            <v>400</v>
          </cell>
        </row>
        <row r="9">
          <cell r="A9">
            <v>0.30859999999999999</v>
          </cell>
          <cell r="B9">
            <v>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8FDD-681A-5546-80BE-D7B8F0EEFD22}">
  <dimension ref="A1:D10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22</v>
      </c>
      <c r="B1" t="s">
        <v>23</v>
      </c>
      <c r="C1" t="s">
        <v>24</v>
      </c>
      <c r="D1" t="s">
        <v>25</v>
      </c>
    </row>
    <row r="2" spans="1:4" x14ac:dyDescent="0.2">
      <c r="A2" t="s">
        <v>0</v>
      </c>
      <c r="B2">
        <v>682.13035714285718</v>
      </c>
      <c r="C2">
        <v>301.58750000000003</v>
      </c>
      <c r="D2">
        <v>320.18545918367346</v>
      </c>
    </row>
    <row r="3" spans="1:4" x14ac:dyDescent="0.2">
      <c r="A3" t="s">
        <v>0</v>
      </c>
      <c r="B3">
        <v>400.95362637362626</v>
      </c>
      <c r="C3">
        <v>216.07450549450556</v>
      </c>
      <c r="D3">
        <v>148.28549450549451</v>
      </c>
    </row>
    <row r="4" spans="1:4" x14ac:dyDescent="0.2">
      <c r="A4" t="s">
        <v>0</v>
      </c>
      <c r="B4">
        <v>465.06050321825614</v>
      </c>
      <c r="C4">
        <v>191.38747805734346</v>
      </c>
      <c r="D4">
        <v>144.79087185488589</v>
      </c>
    </row>
    <row r="5" spans="1:4" x14ac:dyDescent="0.2">
      <c r="A5" t="s">
        <v>1</v>
      </c>
      <c r="B5">
        <v>590.45539507221736</v>
      </c>
      <c r="C5">
        <v>93.978249787595558</v>
      </c>
      <c r="D5">
        <v>520.89141886151219</v>
      </c>
    </row>
    <row r="6" spans="1:4" x14ac:dyDescent="0.2">
      <c r="A6" t="s">
        <v>1</v>
      </c>
      <c r="B6">
        <v>197.98907672301684</v>
      </c>
      <c r="C6">
        <v>58.943736454269619</v>
      </c>
      <c r="D6">
        <v>808.62175986129159</v>
      </c>
    </row>
    <row r="7" spans="1:4" x14ac:dyDescent="0.2">
      <c r="A7" t="s">
        <v>1</v>
      </c>
      <c r="B7">
        <v>141.66462882096062</v>
      </c>
      <c r="C7">
        <v>77.99301310043667</v>
      </c>
      <c r="D7">
        <v>421.81973799126627</v>
      </c>
    </row>
    <row r="8" spans="1:4" x14ac:dyDescent="0.2">
      <c r="A8" t="s">
        <v>2</v>
      </c>
      <c r="B8">
        <v>762.03521707494531</v>
      </c>
      <c r="C8">
        <v>559.09716226048988</v>
      </c>
      <c r="D8">
        <v>546.03948581130248</v>
      </c>
    </row>
    <row r="9" spans="1:4" x14ac:dyDescent="0.2">
      <c r="A9" t="s">
        <v>2</v>
      </c>
      <c r="B9">
        <v>568.68312593330006</v>
      </c>
      <c r="C9">
        <v>888.02369337979064</v>
      </c>
      <c r="D9">
        <v>339.22687904430057</v>
      </c>
    </row>
    <row r="10" spans="1:4" x14ac:dyDescent="0.2">
      <c r="A10" t="s">
        <v>2</v>
      </c>
      <c r="B10">
        <v>435.56678200692033</v>
      </c>
      <c r="C10">
        <v>755.46950074147298</v>
      </c>
      <c r="D10">
        <v>421.15175481957488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BFEB-278D-E342-B3A0-14F3F88CC383}">
  <dimension ref="A1:G19"/>
  <sheetViews>
    <sheetView workbookViewId="0">
      <selection activeCell="A20" sqref="A20"/>
    </sheetView>
  </sheetViews>
  <sheetFormatPr baseColWidth="10" defaultRowHeight="16" x14ac:dyDescent="0.2"/>
  <cols>
    <col min="1" max="1" width="17.5" customWidth="1"/>
    <col min="6" max="6" width="10.83203125" style="1"/>
  </cols>
  <sheetData>
    <row r="1" spans="1:7" x14ac:dyDescent="0.2">
      <c r="A1" t="s">
        <v>4</v>
      </c>
      <c r="B1" t="s">
        <v>5</v>
      </c>
      <c r="C1" t="s">
        <v>6</v>
      </c>
      <c r="D1" t="s">
        <v>3</v>
      </c>
      <c r="E1" t="s">
        <v>7</v>
      </c>
      <c r="F1" s="1" t="s">
        <v>18</v>
      </c>
      <c r="G1" t="s">
        <v>21</v>
      </c>
    </row>
    <row r="2" spans="1:7" x14ac:dyDescent="0.2">
      <c r="A2" t="s">
        <v>8</v>
      </c>
      <c r="B2">
        <v>59.538278554822391</v>
      </c>
      <c r="C2">
        <f>B2*10</f>
        <v>595.38278554822386</v>
      </c>
      <c r="D2">
        <v>0</v>
      </c>
      <c r="E2" t="s">
        <v>0</v>
      </c>
      <c r="F2" s="1" t="s">
        <v>19</v>
      </c>
      <c r="G2" t="s">
        <v>19</v>
      </c>
    </row>
    <row r="3" spans="1:7" x14ac:dyDescent="0.2">
      <c r="A3" t="s">
        <v>9</v>
      </c>
      <c r="B3">
        <v>61.387655452088318</v>
      </c>
      <c r="C3">
        <f t="shared" ref="C3:C19" si="0">B3*10</f>
        <v>613.87655452088313</v>
      </c>
      <c r="D3">
        <v>0</v>
      </c>
      <c r="E3" t="s">
        <v>0</v>
      </c>
      <c r="F3" s="1" t="s">
        <v>19</v>
      </c>
      <c r="G3" t="s">
        <v>19</v>
      </c>
    </row>
    <row r="4" spans="1:7" x14ac:dyDescent="0.2">
      <c r="A4" t="s">
        <v>10</v>
      </c>
      <c r="B4">
        <v>61.625421895634297</v>
      </c>
      <c r="C4">
        <f t="shared" si="0"/>
        <v>616.25421895634292</v>
      </c>
      <c r="D4">
        <v>0</v>
      </c>
      <c r="E4" t="s">
        <v>0</v>
      </c>
      <c r="F4" s="1" t="s">
        <v>19</v>
      </c>
      <c r="G4" t="s">
        <v>19</v>
      </c>
    </row>
    <row r="5" spans="1:7" x14ac:dyDescent="0.2">
      <c r="A5" t="s">
        <v>11</v>
      </c>
      <c r="B5">
        <v>60.249029657528176</v>
      </c>
      <c r="C5">
        <f t="shared" si="0"/>
        <v>602.49029657528172</v>
      </c>
      <c r="D5">
        <v>0</v>
      </c>
      <c r="E5" t="s">
        <v>1</v>
      </c>
      <c r="F5" s="1" t="s">
        <v>19</v>
      </c>
      <c r="G5" t="s">
        <v>19</v>
      </c>
    </row>
    <row r="6" spans="1:7" x14ac:dyDescent="0.2">
      <c r="A6" t="s">
        <v>12</v>
      </c>
      <c r="B6">
        <v>62.835459664737996</v>
      </c>
      <c r="C6">
        <f t="shared" si="0"/>
        <v>628.35459664737994</v>
      </c>
      <c r="D6">
        <v>0</v>
      </c>
      <c r="E6" t="s">
        <v>1</v>
      </c>
      <c r="F6" s="1" t="s">
        <v>19</v>
      </c>
      <c r="G6" t="s">
        <v>19</v>
      </c>
    </row>
    <row r="7" spans="1:7" x14ac:dyDescent="0.2">
      <c r="A7" t="s">
        <v>13</v>
      </c>
      <c r="B7">
        <v>61.493601450049546</v>
      </c>
      <c r="C7">
        <f t="shared" si="0"/>
        <v>614.9360145004955</v>
      </c>
      <c r="D7">
        <v>0</v>
      </c>
      <c r="E7" t="s">
        <v>1</v>
      </c>
      <c r="F7" s="1" t="s">
        <v>19</v>
      </c>
      <c r="G7" t="s">
        <v>19</v>
      </c>
    </row>
    <row r="8" spans="1:7" x14ac:dyDescent="0.2">
      <c r="A8" t="s">
        <v>14</v>
      </c>
      <c r="B8">
        <v>61.7623400984547</v>
      </c>
      <c r="C8">
        <f t="shared" si="0"/>
        <v>617.62340098454706</v>
      </c>
      <c r="D8">
        <v>0</v>
      </c>
      <c r="E8" t="s">
        <v>2</v>
      </c>
      <c r="F8" s="1" t="s">
        <v>19</v>
      </c>
      <c r="G8" t="s">
        <v>19</v>
      </c>
    </row>
    <row r="9" spans="1:7" x14ac:dyDescent="0.2">
      <c r="A9" t="s">
        <v>15</v>
      </c>
      <c r="B9">
        <v>62.891216204307057</v>
      </c>
      <c r="C9">
        <f t="shared" si="0"/>
        <v>628.91216204307057</v>
      </c>
      <c r="D9">
        <v>0</v>
      </c>
      <c r="E9" t="s">
        <v>2</v>
      </c>
      <c r="F9" s="1" t="s">
        <v>19</v>
      </c>
      <c r="G9" t="s">
        <v>19</v>
      </c>
    </row>
    <row r="10" spans="1:7" x14ac:dyDescent="0.2">
      <c r="A10" t="s">
        <v>16</v>
      </c>
      <c r="B10">
        <v>60.521090920279342</v>
      </c>
      <c r="C10">
        <f t="shared" si="0"/>
        <v>605.21090920279346</v>
      </c>
      <c r="D10">
        <v>0</v>
      </c>
      <c r="E10" t="s">
        <v>2</v>
      </c>
      <c r="F10" s="1" t="s">
        <v>19</v>
      </c>
      <c r="G10" t="s">
        <v>19</v>
      </c>
    </row>
    <row r="11" spans="1:7" x14ac:dyDescent="0.2">
      <c r="A11" t="s">
        <v>20</v>
      </c>
      <c r="B11">
        <v>13.846387872099044</v>
      </c>
      <c r="C11">
        <f t="shared" si="0"/>
        <v>138.46387872099044</v>
      </c>
      <c r="D11">
        <v>24</v>
      </c>
      <c r="E11" t="s">
        <v>0</v>
      </c>
      <c r="F11" s="1">
        <f t="shared" ref="F11:F19" si="1">(C2-C11)/C2</f>
        <v>0.76743721504562146</v>
      </c>
      <c r="G11">
        <v>0.76743721504562146</v>
      </c>
    </row>
    <row r="12" spans="1:7" x14ac:dyDescent="0.2">
      <c r="A12" t="s">
        <v>9</v>
      </c>
      <c r="B12">
        <v>18.866274002512473</v>
      </c>
      <c r="C12">
        <f t="shared" si="0"/>
        <v>188.66274002512472</v>
      </c>
      <c r="D12">
        <v>24</v>
      </c>
      <c r="E12" t="s">
        <v>0</v>
      </c>
      <c r="F12" s="1">
        <f t="shared" si="1"/>
        <v>0.69266990466451073</v>
      </c>
      <c r="G12">
        <v>0.69266990466451073</v>
      </c>
    </row>
    <row r="13" spans="1:7" x14ac:dyDescent="0.2">
      <c r="A13" t="s">
        <v>10</v>
      </c>
      <c r="B13">
        <v>18.672255544314968</v>
      </c>
      <c r="C13">
        <f t="shared" si="0"/>
        <v>186.72255544314967</v>
      </c>
      <c r="D13">
        <v>24</v>
      </c>
      <c r="E13" t="s">
        <v>0</v>
      </c>
      <c r="F13" s="1">
        <f t="shared" si="1"/>
        <v>0.69700401279301005</v>
      </c>
      <c r="G13">
        <v>0.69700401279301005</v>
      </c>
    </row>
    <row r="14" spans="1:7" x14ac:dyDescent="0.2">
      <c r="A14" t="s">
        <v>11</v>
      </c>
      <c r="B14">
        <v>1.9965799870953451</v>
      </c>
      <c r="C14">
        <f t="shared" si="0"/>
        <v>19.96579987095345</v>
      </c>
      <c r="D14">
        <v>24</v>
      </c>
      <c r="E14" t="s">
        <v>1</v>
      </c>
      <c r="F14" s="1">
        <f t="shared" si="1"/>
        <v>0.96686120924362684</v>
      </c>
      <c r="G14">
        <v>0.96686120924362684</v>
      </c>
    </row>
    <row r="15" spans="1:7" x14ac:dyDescent="0.2">
      <c r="A15" t="s">
        <v>12</v>
      </c>
      <c r="B15">
        <v>17.158181804282155</v>
      </c>
      <c r="C15">
        <f t="shared" si="0"/>
        <v>171.58181804282154</v>
      </c>
      <c r="D15">
        <v>24</v>
      </c>
      <c r="E15" t="s">
        <v>1</v>
      </c>
      <c r="F15" s="1">
        <f t="shared" si="1"/>
        <v>0.72693472927817249</v>
      </c>
      <c r="G15">
        <v>0.72693472927817249</v>
      </c>
    </row>
    <row r="16" spans="1:7" x14ac:dyDescent="0.2">
      <c r="A16" t="s">
        <v>13</v>
      </c>
      <c r="B16">
        <v>14.663224334731389</v>
      </c>
      <c r="C16">
        <f t="shared" si="0"/>
        <v>146.63224334731387</v>
      </c>
      <c r="D16">
        <v>24</v>
      </c>
      <c r="E16" t="s">
        <v>1</v>
      </c>
      <c r="F16" s="1">
        <f t="shared" si="1"/>
        <v>0.76154877923937936</v>
      </c>
      <c r="G16">
        <v>0.76154877923937936</v>
      </c>
    </row>
    <row r="17" spans="1:7" x14ac:dyDescent="0.2">
      <c r="A17" t="s">
        <v>14</v>
      </c>
      <c r="B17">
        <v>21.809170264895375</v>
      </c>
      <c r="C17">
        <f t="shared" si="0"/>
        <v>218.09170264895374</v>
      </c>
      <c r="D17">
        <v>24</v>
      </c>
      <c r="E17" t="s">
        <v>2</v>
      </c>
      <c r="F17" s="1">
        <f t="shared" si="1"/>
        <v>0.64688562269289662</v>
      </c>
      <c r="G17">
        <v>0.64688562269289662</v>
      </c>
    </row>
    <row r="18" spans="1:7" x14ac:dyDescent="0.2">
      <c r="A18" t="s">
        <v>15</v>
      </c>
      <c r="B18">
        <v>18.076164292580017</v>
      </c>
      <c r="C18">
        <f t="shared" si="0"/>
        <v>180.76164292580017</v>
      </c>
      <c r="D18">
        <v>24</v>
      </c>
      <c r="E18" t="s">
        <v>2</v>
      </c>
      <c r="F18" s="1">
        <f t="shared" si="1"/>
        <v>0.71258046220861471</v>
      </c>
      <c r="G18">
        <v>0.71258046220861471</v>
      </c>
    </row>
    <row r="19" spans="1:7" x14ac:dyDescent="0.2">
      <c r="A19" t="s">
        <v>16</v>
      </c>
      <c r="B19">
        <v>18.780760338260919</v>
      </c>
      <c r="C19">
        <f t="shared" si="0"/>
        <v>187.80760338260919</v>
      </c>
      <c r="D19">
        <v>24</v>
      </c>
      <c r="E19" t="s">
        <v>2</v>
      </c>
      <c r="F19" s="1">
        <f t="shared" si="1"/>
        <v>0.68968238918562064</v>
      </c>
      <c r="G19">
        <v>0.68968238918562064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7758-E18F-8542-BBB3-704CF30D1F63}">
  <dimension ref="A1:G28"/>
  <sheetViews>
    <sheetView tabSelected="1" topLeftCell="D1" workbookViewId="0">
      <selection activeCell="G7" sqref="G7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6</v>
      </c>
      <c r="D1" t="s">
        <v>3</v>
      </c>
      <c r="E1" t="s">
        <v>7</v>
      </c>
      <c r="F1" s="1" t="s">
        <v>18</v>
      </c>
      <c r="G1" t="s">
        <v>21</v>
      </c>
    </row>
    <row r="2" spans="1:7" x14ac:dyDescent="0.2">
      <c r="A2" t="s">
        <v>8</v>
      </c>
      <c r="B2">
        <v>59.538278554822391</v>
      </c>
      <c r="C2">
        <f>B2*10</f>
        <v>595.38278554822386</v>
      </c>
      <c r="D2">
        <v>0</v>
      </c>
      <c r="E2" t="s">
        <v>0</v>
      </c>
      <c r="F2" s="1" t="s">
        <v>19</v>
      </c>
      <c r="G2" t="s">
        <v>19</v>
      </c>
    </row>
    <row r="3" spans="1:7" x14ac:dyDescent="0.2">
      <c r="A3" t="s">
        <v>9</v>
      </c>
      <c r="B3">
        <v>61.387655452088318</v>
      </c>
      <c r="C3">
        <f t="shared" ref="C3:C28" si="0">B3*10</f>
        <v>613.87655452088313</v>
      </c>
      <c r="D3">
        <v>0</v>
      </c>
      <c r="E3" t="s">
        <v>0</v>
      </c>
      <c r="F3" s="1" t="s">
        <v>19</v>
      </c>
      <c r="G3" t="s">
        <v>19</v>
      </c>
    </row>
    <row r="4" spans="1:7" x14ac:dyDescent="0.2">
      <c r="A4" t="s">
        <v>10</v>
      </c>
      <c r="B4">
        <v>61.625421895634297</v>
      </c>
      <c r="C4">
        <f t="shared" si="0"/>
        <v>616.25421895634292</v>
      </c>
      <c r="D4">
        <v>0</v>
      </c>
      <c r="E4" t="s">
        <v>0</v>
      </c>
      <c r="F4" s="1" t="s">
        <v>19</v>
      </c>
      <c r="G4" t="s">
        <v>19</v>
      </c>
    </row>
    <row r="5" spans="1:7" x14ac:dyDescent="0.2">
      <c r="A5" t="s">
        <v>11</v>
      </c>
      <c r="B5">
        <v>60.249029657528176</v>
      </c>
      <c r="C5">
        <f t="shared" si="0"/>
        <v>602.49029657528172</v>
      </c>
      <c r="D5">
        <v>0</v>
      </c>
      <c r="E5" t="s">
        <v>1</v>
      </c>
      <c r="F5" s="1" t="s">
        <v>19</v>
      </c>
      <c r="G5" t="s">
        <v>19</v>
      </c>
    </row>
    <row r="6" spans="1:7" x14ac:dyDescent="0.2">
      <c r="A6" t="s">
        <v>12</v>
      </c>
      <c r="B6">
        <v>62.835459664737996</v>
      </c>
      <c r="C6">
        <f t="shared" si="0"/>
        <v>628.35459664737994</v>
      </c>
      <c r="D6">
        <v>0</v>
      </c>
      <c r="E6" t="s">
        <v>1</v>
      </c>
      <c r="F6" s="1" t="s">
        <v>19</v>
      </c>
      <c r="G6" t="s">
        <v>19</v>
      </c>
    </row>
    <row r="7" spans="1:7" x14ac:dyDescent="0.2">
      <c r="A7" t="s">
        <v>13</v>
      </c>
      <c r="B7">
        <v>61.493601450049546</v>
      </c>
      <c r="C7">
        <f t="shared" si="0"/>
        <v>614.9360145004955</v>
      </c>
      <c r="D7">
        <v>0</v>
      </c>
      <c r="E7" t="s">
        <v>1</v>
      </c>
      <c r="F7" s="1" t="s">
        <v>19</v>
      </c>
      <c r="G7" t="s">
        <v>19</v>
      </c>
    </row>
    <row r="8" spans="1:7" x14ac:dyDescent="0.2">
      <c r="A8" t="s">
        <v>14</v>
      </c>
      <c r="B8">
        <v>61.7623400984547</v>
      </c>
      <c r="C8">
        <f t="shared" si="0"/>
        <v>617.62340098454706</v>
      </c>
      <c r="D8">
        <v>0</v>
      </c>
      <c r="E8" t="s">
        <v>2</v>
      </c>
      <c r="F8" s="1" t="s">
        <v>19</v>
      </c>
      <c r="G8" t="s">
        <v>19</v>
      </c>
    </row>
    <row r="9" spans="1:7" x14ac:dyDescent="0.2">
      <c r="A9" t="s">
        <v>15</v>
      </c>
      <c r="B9">
        <v>62.891216204307057</v>
      </c>
      <c r="C9">
        <f t="shared" si="0"/>
        <v>628.91216204307057</v>
      </c>
      <c r="D9">
        <v>0</v>
      </c>
      <c r="E9" t="s">
        <v>2</v>
      </c>
      <c r="F9" s="1" t="s">
        <v>19</v>
      </c>
      <c r="G9" t="s">
        <v>19</v>
      </c>
    </row>
    <row r="10" spans="1:7" x14ac:dyDescent="0.2">
      <c r="A10" t="s">
        <v>16</v>
      </c>
      <c r="B10">
        <v>60.521090920279342</v>
      </c>
      <c r="C10">
        <f t="shared" si="0"/>
        <v>605.21090920279346</v>
      </c>
      <c r="D10">
        <v>0</v>
      </c>
      <c r="E10" t="s">
        <v>2</v>
      </c>
      <c r="F10" s="1" t="s">
        <v>19</v>
      </c>
      <c r="G10" t="s">
        <v>19</v>
      </c>
    </row>
    <row r="11" spans="1:7" x14ac:dyDescent="0.2">
      <c r="A11" t="s">
        <v>17</v>
      </c>
      <c r="B11">
        <v>24.703184829485924</v>
      </c>
      <c r="C11">
        <f t="shared" si="0"/>
        <v>247.03184829485923</v>
      </c>
      <c r="D11">
        <v>22</v>
      </c>
      <c r="E11" t="s">
        <v>0</v>
      </c>
      <c r="F11" s="1">
        <f>(B2-B11)/B2</f>
        <v>0.58508735171542747</v>
      </c>
      <c r="G11">
        <v>0.58508735171542747</v>
      </c>
    </row>
    <row r="12" spans="1:7" x14ac:dyDescent="0.2">
      <c r="A12" t="s">
        <v>9</v>
      </c>
      <c r="B12">
        <v>25.131558081305872</v>
      </c>
      <c r="C12">
        <f t="shared" si="0"/>
        <v>251.31558081305872</v>
      </c>
      <c r="D12">
        <v>22</v>
      </c>
      <c r="E12" t="s">
        <v>0</v>
      </c>
      <c r="F12" s="1">
        <f t="shared" ref="F12:F19" si="1">(B3-B12)/B3</f>
        <v>0.59060892786627939</v>
      </c>
      <c r="G12">
        <v>0.59060892786627939</v>
      </c>
    </row>
    <row r="13" spans="1:7" x14ac:dyDescent="0.2">
      <c r="A13" t="s">
        <v>10</v>
      </c>
      <c r="B13">
        <v>23.918176623785335</v>
      </c>
      <c r="C13">
        <f t="shared" si="0"/>
        <v>239.18176623785337</v>
      </c>
      <c r="D13">
        <v>22</v>
      </c>
      <c r="E13" t="s">
        <v>0</v>
      </c>
      <c r="F13" s="1">
        <f t="shared" si="1"/>
        <v>0.61187808719116032</v>
      </c>
      <c r="G13">
        <v>0.61187808719116032</v>
      </c>
    </row>
    <row r="14" spans="1:7" x14ac:dyDescent="0.2">
      <c r="A14" t="s">
        <v>11</v>
      </c>
      <c r="B14">
        <v>6.7834044869360328</v>
      </c>
      <c r="C14">
        <f t="shared" si="0"/>
        <v>67.834044869360326</v>
      </c>
      <c r="D14">
        <v>22</v>
      </c>
      <c r="E14" t="s">
        <v>1</v>
      </c>
      <c r="F14" s="1">
        <f t="shared" si="1"/>
        <v>0.88741056037757382</v>
      </c>
      <c r="G14">
        <v>0.88741056037757382</v>
      </c>
    </row>
    <row r="15" spans="1:7" x14ac:dyDescent="0.2">
      <c r="A15" t="s">
        <v>12</v>
      </c>
      <c r="B15">
        <v>23.960421690246687</v>
      </c>
      <c r="C15">
        <f t="shared" si="0"/>
        <v>239.60421690246687</v>
      </c>
      <c r="D15">
        <v>22</v>
      </c>
      <c r="E15" t="s">
        <v>1</v>
      </c>
      <c r="F15" s="1">
        <f t="shared" si="1"/>
        <v>0.61867993298546997</v>
      </c>
      <c r="G15">
        <v>0.61867993298546997</v>
      </c>
    </row>
    <row r="16" spans="1:7" x14ac:dyDescent="0.2">
      <c r="A16" t="s">
        <v>13</v>
      </c>
      <c r="B16">
        <v>22.355387723755914</v>
      </c>
      <c r="C16">
        <f t="shared" si="0"/>
        <v>223.55387723755913</v>
      </c>
      <c r="D16">
        <v>22</v>
      </c>
      <c r="E16" t="s">
        <v>1</v>
      </c>
      <c r="F16" s="1">
        <f t="shared" si="1"/>
        <v>0.63645993734949957</v>
      </c>
      <c r="G16">
        <v>0.63645993734949957</v>
      </c>
    </row>
    <row r="17" spans="1:7" x14ac:dyDescent="0.2">
      <c r="A17" t="s">
        <v>14</v>
      </c>
      <c r="B17">
        <v>27.443453334706057</v>
      </c>
      <c r="C17">
        <f t="shared" si="0"/>
        <v>274.43453334706055</v>
      </c>
      <c r="D17">
        <v>22</v>
      </c>
      <c r="E17" t="s">
        <v>2</v>
      </c>
      <c r="F17" s="1">
        <f t="shared" si="1"/>
        <v>0.55566040258580329</v>
      </c>
      <c r="G17">
        <v>0.55566040258580329</v>
      </c>
    </row>
    <row r="18" spans="1:7" x14ac:dyDescent="0.2">
      <c r="A18" t="s">
        <v>15</v>
      </c>
      <c r="B18">
        <v>24.890282130409741</v>
      </c>
      <c r="C18">
        <f t="shared" si="0"/>
        <v>248.90282130409742</v>
      </c>
      <c r="D18">
        <v>22</v>
      </c>
      <c r="E18" t="s">
        <v>2</v>
      </c>
      <c r="F18" s="1">
        <f t="shared" si="1"/>
        <v>0.6042327747399302</v>
      </c>
      <c r="G18">
        <v>0.6042327747399302</v>
      </c>
    </row>
    <row r="19" spans="1:7" x14ac:dyDescent="0.2">
      <c r="A19" t="s">
        <v>16</v>
      </c>
      <c r="B19">
        <v>25.829091125423112</v>
      </c>
      <c r="C19">
        <f t="shared" si="0"/>
        <v>258.2909112542311</v>
      </c>
      <c r="D19">
        <v>22</v>
      </c>
      <c r="E19" t="s">
        <v>2</v>
      </c>
      <c r="F19" s="1">
        <f t="shared" si="1"/>
        <v>0.57322165326718644</v>
      </c>
      <c r="G19">
        <v>0.57322165326718644</v>
      </c>
    </row>
    <row r="20" spans="1:7" x14ac:dyDescent="0.2">
      <c r="A20" t="s">
        <v>20</v>
      </c>
      <c r="B20">
        <v>13.846387872099044</v>
      </c>
      <c r="C20">
        <f t="shared" si="0"/>
        <v>138.46387872099044</v>
      </c>
      <c r="D20">
        <v>24</v>
      </c>
      <c r="E20" t="s">
        <v>0</v>
      </c>
      <c r="F20" s="1">
        <f t="shared" ref="F20:F28" si="2">(C2-C20)/C2</f>
        <v>0.76743721504562146</v>
      </c>
      <c r="G20">
        <v>0.76743721504562146</v>
      </c>
    </row>
    <row r="21" spans="1:7" x14ac:dyDescent="0.2">
      <c r="A21" t="s">
        <v>9</v>
      </c>
      <c r="B21">
        <v>18.866274002512473</v>
      </c>
      <c r="C21">
        <f t="shared" si="0"/>
        <v>188.66274002512472</v>
      </c>
      <c r="D21">
        <v>24</v>
      </c>
      <c r="E21" t="s">
        <v>0</v>
      </c>
      <c r="F21" s="1">
        <f t="shared" si="2"/>
        <v>0.69266990466451073</v>
      </c>
      <c r="G21">
        <v>0.69266990466451073</v>
      </c>
    </row>
    <row r="22" spans="1:7" x14ac:dyDescent="0.2">
      <c r="A22" t="s">
        <v>10</v>
      </c>
      <c r="B22">
        <v>18.672255544314968</v>
      </c>
      <c r="C22">
        <f t="shared" si="0"/>
        <v>186.72255544314967</v>
      </c>
      <c r="D22">
        <v>24</v>
      </c>
      <c r="E22" t="s">
        <v>0</v>
      </c>
      <c r="F22" s="1">
        <f t="shared" si="2"/>
        <v>0.69700401279301005</v>
      </c>
      <c r="G22">
        <v>0.69700401279301005</v>
      </c>
    </row>
    <row r="23" spans="1:7" x14ac:dyDescent="0.2">
      <c r="A23" t="s">
        <v>11</v>
      </c>
      <c r="B23">
        <v>1.9965799870953451</v>
      </c>
      <c r="C23">
        <f t="shared" si="0"/>
        <v>19.96579987095345</v>
      </c>
      <c r="D23">
        <v>24</v>
      </c>
      <c r="E23" t="s">
        <v>1</v>
      </c>
      <c r="F23" s="1">
        <f t="shared" si="2"/>
        <v>0.96686120924362684</v>
      </c>
      <c r="G23">
        <v>0.96686120924362684</v>
      </c>
    </row>
    <row r="24" spans="1:7" x14ac:dyDescent="0.2">
      <c r="A24" t="s">
        <v>12</v>
      </c>
      <c r="B24">
        <v>17.158181804282155</v>
      </c>
      <c r="C24">
        <f t="shared" si="0"/>
        <v>171.58181804282154</v>
      </c>
      <c r="D24">
        <v>24</v>
      </c>
      <c r="E24" t="s">
        <v>1</v>
      </c>
      <c r="F24" s="1">
        <f t="shared" si="2"/>
        <v>0.72693472927817249</v>
      </c>
      <c r="G24">
        <v>0.72693472927817249</v>
      </c>
    </row>
    <row r="25" spans="1:7" x14ac:dyDescent="0.2">
      <c r="A25" t="s">
        <v>13</v>
      </c>
      <c r="B25">
        <v>14.663224334731389</v>
      </c>
      <c r="C25">
        <f t="shared" si="0"/>
        <v>146.63224334731387</v>
      </c>
      <c r="D25">
        <v>24</v>
      </c>
      <c r="E25" t="s">
        <v>1</v>
      </c>
      <c r="F25" s="1">
        <f t="shared" si="2"/>
        <v>0.76154877923937936</v>
      </c>
      <c r="G25">
        <v>0.76154877923937936</v>
      </c>
    </row>
    <row r="26" spans="1:7" x14ac:dyDescent="0.2">
      <c r="A26" t="s">
        <v>14</v>
      </c>
      <c r="B26">
        <v>21.809170264895375</v>
      </c>
      <c r="C26">
        <f t="shared" si="0"/>
        <v>218.09170264895374</v>
      </c>
      <c r="D26">
        <v>24</v>
      </c>
      <c r="E26" t="s">
        <v>2</v>
      </c>
      <c r="F26" s="1">
        <f t="shared" si="2"/>
        <v>0.64688562269289662</v>
      </c>
      <c r="G26">
        <v>0.64688562269289662</v>
      </c>
    </row>
    <row r="27" spans="1:7" x14ac:dyDescent="0.2">
      <c r="A27" t="s">
        <v>15</v>
      </c>
      <c r="B27">
        <v>18.076164292580017</v>
      </c>
      <c r="C27">
        <f t="shared" si="0"/>
        <v>180.76164292580017</v>
      </c>
      <c r="D27">
        <v>24</v>
      </c>
      <c r="E27" t="s">
        <v>2</v>
      </c>
      <c r="F27" s="1">
        <f t="shared" si="2"/>
        <v>0.71258046220861471</v>
      </c>
      <c r="G27">
        <v>0.71258046220861471</v>
      </c>
    </row>
    <row r="28" spans="1:7" x14ac:dyDescent="0.2">
      <c r="A28" t="s">
        <v>16</v>
      </c>
      <c r="B28">
        <v>18.780760338260919</v>
      </c>
      <c r="C28">
        <f t="shared" si="0"/>
        <v>187.80760338260919</v>
      </c>
      <c r="D28">
        <v>24</v>
      </c>
      <c r="E28" t="s">
        <v>2</v>
      </c>
      <c r="F28" s="1">
        <f t="shared" si="2"/>
        <v>0.68968238918562064</v>
      </c>
      <c r="G28">
        <v>0.68968238918562064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EPS</vt:lpstr>
      <vt:lpstr>NO3</vt:lpstr>
      <vt:lpstr>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2023-03-16T07:16:05Z</dcterms:created>
  <dcterms:modified xsi:type="dcterms:W3CDTF">2023-04-09T12:42:36Z</dcterms:modified>
</cp:coreProperties>
</file>