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ele/Downloads/"/>
    </mc:Choice>
  </mc:AlternateContent>
  <xr:revisionPtr revIDLastSave="0" documentId="8_{FD6DA478-B547-C148-A308-2BA00266F624}" xr6:coauthVersionLast="47" xr6:coauthVersionMax="47" xr10:uidLastSave="{00000000-0000-0000-0000-000000000000}"/>
  <bookViews>
    <workbookView xWindow="780" yWindow="1000" windowWidth="27640" windowHeight="16060" xr2:uid="{41D2EEDA-5458-804C-8F52-04C6757DD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<sst xmlns="http://schemas.openxmlformats.org/spreadsheetml/2006/main" count="33" uniqueCount="33">
  <si>
    <t>Team</t>
  </si>
  <si>
    <t>Moneyline</t>
  </si>
  <si>
    <t>USA    </t>
  </si>
  <si>
    <t>Serbia    </t>
  </si>
  <si>
    <t>Greece    </t>
  </si>
  <si>
    <t>Slovenia    </t>
  </si>
  <si>
    <t>France    </t>
  </si>
  <si>
    <t>Australia    </t>
  </si>
  <si>
    <t>Spain    </t>
  </si>
  <si>
    <t>Canada    </t>
  </si>
  <si>
    <t>Germany    </t>
  </si>
  <si>
    <t>Lithuania    </t>
  </si>
  <si>
    <t>Italy    </t>
  </si>
  <si>
    <t>Brazil    </t>
  </si>
  <si>
    <t>Latvia    </t>
  </si>
  <si>
    <t>Montenegro    </t>
  </si>
  <si>
    <t>Dominican Republic    </t>
  </si>
  <si>
    <t>Finland    </t>
  </si>
  <si>
    <t>Georgia    </t>
  </si>
  <si>
    <t>Venezuela    </t>
  </si>
  <si>
    <t>Philippines    </t>
  </si>
  <si>
    <t>Puerto Rico    </t>
  </si>
  <si>
    <t>New Zealand    </t>
  </si>
  <si>
    <t>Mexico    </t>
  </si>
  <si>
    <t>Japan    </t>
  </si>
  <si>
    <t>Lebanon    </t>
  </si>
  <si>
    <t>Iran    </t>
  </si>
  <si>
    <t>China    </t>
  </si>
  <si>
    <t>South Sudan    </t>
  </si>
  <si>
    <t>Cote d'Ivoire    </t>
  </si>
  <si>
    <t>Implied Probability</t>
  </si>
  <si>
    <t>Boundary Probability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</si>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</sst>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%"/>
    <numFmt numFmtId="171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69" fontId="1" fillId="0" borderId="1" xfId="0" applyNumberFormat="1" applyFont="1" applyBorder="1"/>
    <xf numFmtId="169" fontId="0" fillId="0" borderId="0" xfId="0" applyNumberFormat="1"/>
    <xf numFmtId="0" fontId="2" fillId="0" borderId="2" xfId="0" applyFont="1" applyBorder="1"/>
    <xf numFmtId="169" fontId="0" fillId="0" borderId="2" xfId="0" applyNumberFormat="1" applyBorder="1"/>
    <xf numFmtId="171" fontId="1" fillId="0" borderId="1" xfId="0" applyNumberFormat="1" applyFont="1" applyBorder="1"/>
    <xf numFmtId="171" fontId="0" fillId="0" borderId="0" xfId="0" applyNumberFormat="1"/>
    <xf numFmtId="17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F106-3CE3-3842-9FCF-34E455E6C6C0}">
  <dimension ref="A1:D30"/>
  <sheetViews>
    <sheetView tabSelected="1" workbookViewId="0">
      <selection activeCell="H18" sqref="H18"/>
    </sheetView>
  </sheetViews>
  <sheetFormatPr baseColWidth="10" defaultRowHeight="16" x14ac:dyDescent="0.2"/>
  <cols>
    <col min="1" max="1" width="18.1640625" bestFit="1" customWidth="1"/>
    <col min="2" max="2" width="12.83203125" bestFit="1" customWidth="1"/>
    <col min="3" max="3" width="17.83203125" style="9" bestFit="1" customWidth="1"/>
    <col min="4" max="4" width="16.83203125" style="5" bestFit="1" customWidth="1"/>
  </cols>
  <sheetData>
    <row r="1" spans="1:4" x14ac:dyDescent="0.2">
      <c r="A1" s="3" t="s">
        <v>0</v>
      </c>
      <c r="B1" s="3" t="s">
        <v>1</v>
      </c>
      <c r="C1" s="8" t="s">
        <v>31</v>
      </c>
      <c r="D1" s="4" t="s">
        <v>30</v>
      </c>
    </row>
    <row r="2" spans="1:4" x14ac:dyDescent="0.2">
      <c r="A2" s="2" t="s">
        <v>2</v>
      </c>
      <c r="B2" s="2">
        <v>-125</v>
      </c>
      <c r="C2" s="9">
        <f>IF(B2&lt;0,ABS(B2)/(ABS(B2)+100),100/(100+B2))</f>
        <v>0.55555555555555558</v>
      </c>
      <c r="D2" s="5">
        <f>C2/$C$30</f>
        <v>0.43404263055064335</v>
      </c>
    </row>
    <row r="3" spans="1:4" x14ac:dyDescent="0.2">
      <c r="A3" s="2" t="s">
        <v>3</v>
      </c>
      <c r="B3" s="2">
        <v>1400</v>
      </c>
      <c r="C3" s="9">
        <f t="shared" ref="C3:C29" si="0">IF(B3&lt;0,ABS(B3)/(ABS(B3)+100),100/(100+B3))</f>
        <v>6.6666666666666666E-2</v>
      </c>
      <c r="D3" s="5">
        <f t="shared" ref="D3:D29" si="1">C3/$C$30</f>
        <v>5.2085115666077202E-2</v>
      </c>
    </row>
    <row r="4" spans="1:4" x14ac:dyDescent="0.2">
      <c r="A4" s="2" t="s">
        <v>4</v>
      </c>
      <c r="B4" s="2">
        <v>2500</v>
      </c>
      <c r="C4" s="9">
        <f t="shared" si="0"/>
        <v>3.8461538461538464E-2</v>
      </c>
      <c r="D4" s="5">
        <f t="shared" si="1"/>
        <v>3.0049105191967618E-2</v>
      </c>
    </row>
    <row r="5" spans="1:4" x14ac:dyDescent="0.2">
      <c r="A5" s="2" t="s">
        <v>5</v>
      </c>
      <c r="B5" s="2">
        <v>1400</v>
      </c>
      <c r="C5" s="9">
        <f t="shared" si="0"/>
        <v>6.6666666666666666E-2</v>
      </c>
      <c r="D5" s="5">
        <f t="shared" si="1"/>
        <v>5.2085115666077202E-2</v>
      </c>
    </row>
    <row r="6" spans="1:4" x14ac:dyDescent="0.2">
      <c r="A6" s="2" t="s">
        <v>6</v>
      </c>
      <c r="B6" s="2">
        <v>900</v>
      </c>
      <c r="C6" s="9">
        <f t="shared" si="0"/>
        <v>0.1</v>
      </c>
      <c r="D6" s="5">
        <f t="shared" si="1"/>
        <v>7.8127673499115799E-2</v>
      </c>
    </row>
    <row r="7" spans="1:4" x14ac:dyDescent="0.2">
      <c r="A7" s="2" t="s">
        <v>7</v>
      </c>
      <c r="B7" s="2">
        <v>1000</v>
      </c>
      <c r="C7" s="9">
        <f t="shared" si="0"/>
        <v>9.0909090909090912E-2</v>
      </c>
      <c r="D7" s="5">
        <f t="shared" si="1"/>
        <v>7.1025157726468918E-2</v>
      </c>
    </row>
    <row r="8" spans="1:4" x14ac:dyDescent="0.2">
      <c r="A8" s="2" t="s">
        <v>8</v>
      </c>
      <c r="B8" s="2">
        <v>1200</v>
      </c>
      <c r="C8" s="9">
        <f t="shared" si="0"/>
        <v>7.6923076923076927E-2</v>
      </c>
      <c r="D8" s="5">
        <f t="shared" si="1"/>
        <v>6.0098210383935237E-2</v>
      </c>
    </row>
    <row r="9" spans="1:4" x14ac:dyDescent="0.2">
      <c r="A9" s="2" t="s">
        <v>9</v>
      </c>
      <c r="B9" s="2">
        <v>800</v>
      </c>
      <c r="C9" s="9">
        <f t="shared" si="0"/>
        <v>0.1111111111111111</v>
      </c>
      <c r="D9" s="5">
        <f t="shared" si="1"/>
        <v>8.6808526110128667E-2</v>
      </c>
    </row>
    <row r="10" spans="1:4" x14ac:dyDescent="0.2">
      <c r="A10" s="2" t="s">
        <v>10</v>
      </c>
      <c r="B10" s="2">
        <v>2200</v>
      </c>
      <c r="C10" s="9">
        <f t="shared" si="0"/>
        <v>4.3478260869565216E-2</v>
      </c>
      <c r="D10" s="5">
        <f t="shared" si="1"/>
        <v>3.3968553695267738E-2</v>
      </c>
    </row>
    <row r="11" spans="1:4" x14ac:dyDescent="0.2">
      <c r="A11" s="2" t="s">
        <v>11</v>
      </c>
      <c r="B11" s="2">
        <v>3500</v>
      </c>
      <c r="C11" s="9">
        <f t="shared" si="0"/>
        <v>2.7777777777777776E-2</v>
      </c>
      <c r="D11" s="5">
        <f t="shared" si="1"/>
        <v>2.1702131527532167E-2</v>
      </c>
    </row>
    <row r="12" spans="1:4" x14ac:dyDescent="0.2">
      <c r="A12" s="2" t="s">
        <v>12</v>
      </c>
      <c r="B12" s="2">
        <v>5000</v>
      </c>
      <c r="C12" s="9">
        <f t="shared" si="0"/>
        <v>1.9607843137254902E-2</v>
      </c>
      <c r="D12" s="5">
        <f t="shared" si="1"/>
        <v>1.5319151666493294E-2</v>
      </c>
    </row>
    <row r="13" spans="1:4" x14ac:dyDescent="0.2">
      <c r="A13" s="2" t="s">
        <v>13</v>
      </c>
      <c r="B13" s="2">
        <v>10000</v>
      </c>
      <c r="C13" s="9">
        <f t="shared" si="0"/>
        <v>9.9009900990099011E-3</v>
      </c>
      <c r="D13" s="5">
        <f t="shared" si="1"/>
        <v>7.7354132177342378E-3</v>
      </c>
    </row>
    <row r="14" spans="1:4" x14ac:dyDescent="0.2">
      <c r="A14" s="2" t="s">
        <v>14</v>
      </c>
      <c r="B14" s="2">
        <v>10000</v>
      </c>
      <c r="C14" s="9">
        <f t="shared" si="0"/>
        <v>9.9009900990099011E-3</v>
      </c>
      <c r="D14" s="5">
        <f t="shared" si="1"/>
        <v>7.7354132177342378E-3</v>
      </c>
    </row>
    <row r="15" spans="1:4" x14ac:dyDescent="0.2">
      <c r="A15" s="2" t="s">
        <v>15</v>
      </c>
      <c r="B15" s="2">
        <v>15000</v>
      </c>
      <c r="C15" s="9">
        <f t="shared" si="0"/>
        <v>6.6225165562913907E-3</v>
      </c>
      <c r="D15" s="5">
        <f t="shared" si="1"/>
        <v>5.174018112524225E-3</v>
      </c>
    </row>
    <row r="16" spans="1:4" x14ac:dyDescent="0.2">
      <c r="A16" s="2" t="s">
        <v>16</v>
      </c>
      <c r="B16" s="2">
        <v>10000</v>
      </c>
      <c r="C16" s="9">
        <f t="shared" si="0"/>
        <v>9.9009900990099011E-3</v>
      </c>
      <c r="D16" s="5">
        <f t="shared" si="1"/>
        <v>7.7354132177342378E-3</v>
      </c>
    </row>
    <row r="17" spans="1:4" x14ac:dyDescent="0.2">
      <c r="A17" s="2" t="s">
        <v>17</v>
      </c>
      <c r="B17" s="2">
        <v>15000</v>
      </c>
      <c r="C17" s="9">
        <f t="shared" si="0"/>
        <v>6.6225165562913907E-3</v>
      </c>
      <c r="D17" s="5">
        <f t="shared" si="1"/>
        <v>5.174018112524225E-3</v>
      </c>
    </row>
    <row r="18" spans="1:4" x14ac:dyDescent="0.2">
      <c r="A18" s="2" t="s">
        <v>18</v>
      </c>
      <c r="B18" s="2">
        <v>20000</v>
      </c>
      <c r="C18" s="9">
        <f t="shared" si="0"/>
        <v>4.9751243781094526E-3</v>
      </c>
      <c r="D18" s="5">
        <f t="shared" si="1"/>
        <v>3.8869489303042688E-3</v>
      </c>
    </row>
    <row r="19" spans="1:4" x14ac:dyDescent="0.2">
      <c r="A19" s="2" t="s">
        <v>19</v>
      </c>
      <c r="B19" s="2">
        <v>20000</v>
      </c>
      <c r="C19" s="9">
        <f t="shared" si="0"/>
        <v>4.9751243781094526E-3</v>
      </c>
      <c r="D19" s="5">
        <f t="shared" si="1"/>
        <v>3.8869489303042688E-3</v>
      </c>
    </row>
    <row r="20" spans="1:4" x14ac:dyDescent="0.2">
      <c r="A20" s="2" t="s">
        <v>20</v>
      </c>
      <c r="B20" s="2">
        <v>25000</v>
      </c>
      <c r="C20" s="9">
        <f t="shared" si="0"/>
        <v>3.9840637450199202E-3</v>
      </c>
      <c r="D20" s="5">
        <f t="shared" si="1"/>
        <v>3.1126563147058088E-3</v>
      </c>
    </row>
    <row r="21" spans="1:4" x14ac:dyDescent="0.2">
      <c r="A21" s="2" t="s">
        <v>21</v>
      </c>
      <c r="B21" s="2">
        <v>25000</v>
      </c>
      <c r="C21" s="9">
        <f t="shared" si="0"/>
        <v>3.9840637450199202E-3</v>
      </c>
      <c r="D21" s="5">
        <f t="shared" si="1"/>
        <v>3.1126563147058088E-3</v>
      </c>
    </row>
    <row r="22" spans="1:4" x14ac:dyDescent="0.2">
      <c r="A22" s="2" t="s">
        <v>22</v>
      </c>
      <c r="B22" s="2">
        <v>25000</v>
      </c>
      <c r="C22" s="9">
        <f t="shared" si="0"/>
        <v>3.9840637450199202E-3</v>
      </c>
      <c r="D22" s="5">
        <f t="shared" si="1"/>
        <v>3.1126563147058088E-3</v>
      </c>
    </row>
    <row r="23" spans="1:4" x14ac:dyDescent="0.2">
      <c r="A23" s="2" t="s">
        <v>23</v>
      </c>
      <c r="B23" s="2">
        <v>25000</v>
      </c>
      <c r="C23" s="9">
        <f t="shared" si="0"/>
        <v>3.9840637450199202E-3</v>
      </c>
      <c r="D23" s="5">
        <f t="shared" si="1"/>
        <v>3.1126563147058088E-3</v>
      </c>
    </row>
    <row r="24" spans="1:4" x14ac:dyDescent="0.2">
      <c r="A24" s="2" t="s">
        <v>24</v>
      </c>
      <c r="B24" s="2">
        <v>25000</v>
      </c>
      <c r="C24" s="9">
        <f t="shared" si="0"/>
        <v>3.9840637450199202E-3</v>
      </c>
      <c r="D24" s="5">
        <f t="shared" si="1"/>
        <v>3.1126563147058088E-3</v>
      </c>
    </row>
    <row r="25" spans="1:4" x14ac:dyDescent="0.2">
      <c r="A25" s="2" t="s">
        <v>25</v>
      </c>
      <c r="B25" s="2">
        <v>50000</v>
      </c>
      <c r="C25" s="9">
        <f t="shared" si="0"/>
        <v>1.996007984031936E-3</v>
      </c>
      <c r="D25" s="5">
        <f t="shared" si="1"/>
        <v>1.5594346007807543E-3</v>
      </c>
    </row>
    <row r="26" spans="1:4" x14ac:dyDescent="0.2">
      <c r="A26" s="2" t="s">
        <v>26</v>
      </c>
      <c r="B26" s="2">
        <v>50000</v>
      </c>
      <c r="C26" s="9">
        <f t="shared" si="0"/>
        <v>1.996007984031936E-3</v>
      </c>
      <c r="D26" s="5">
        <f t="shared" si="1"/>
        <v>1.5594346007807543E-3</v>
      </c>
    </row>
    <row r="27" spans="1:4" x14ac:dyDescent="0.2">
      <c r="A27" s="2" t="s">
        <v>27</v>
      </c>
      <c r="B27" s="2">
        <v>50000</v>
      </c>
      <c r="C27" s="9">
        <f t="shared" si="0"/>
        <v>1.996007984031936E-3</v>
      </c>
      <c r="D27" s="5">
        <f t="shared" si="1"/>
        <v>1.5594346007807543E-3</v>
      </c>
    </row>
    <row r="28" spans="1:4" x14ac:dyDescent="0.2">
      <c r="A28" s="2" t="s">
        <v>28</v>
      </c>
      <c r="B28" s="2">
        <v>50000</v>
      </c>
      <c r="C28" s="9">
        <f t="shared" si="0"/>
        <v>1.996007984031936E-3</v>
      </c>
      <c r="D28" s="5">
        <f t="shared" si="1"/>
        <v>1.5594346007807543E-3</v>
      </c>
    </row>
    <row r="29" spans="1:4" ht="17" thickBot="1" x14ac:dyDescent="0.25">
      <c r="A29" s="6" t="s">
        <v>29</v>
      </c>
      <c r="B29" s="6">
        <v>50000</v>
      </c>
      <c r="C29" s="10">
        <f t="shared" si="0"/>
        <v>1.996007984031936E-3</v>
      </c>
      <c r="D29" s="7">
        <f t="shared" si="1"/>
        <v>1.5594346007807543E-3</v>
      </c>
    </row>
    <row r="30" spans="1:4" x14ac:dyDescent="0.2">
      <c r="B30" s="1" t="s">
        <v>32</v>
      </c>
      <c r="C30" s="9">
        <f>SUM(C2:C29)</f>
        <v>1.2799561988893953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Pelechrinis, Konstantinos</dc:creator>
  <cp:lastModifiedBy>Pelechrinis, Konstantinos</cp:lastModifiedBy>
  <dcterms:created xsi:type="dcterms:W3CDTF">2023-08-22T01:38:37Z</dcterms:created>
  <dcterms:modified xsi:type="dcterms:W3CDTF">2023-08-22T01:47:49Z</dcterms:modified>
</cp:coreProperties>
</file>