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kpele/Dropbox/Mathletics_2ndEdition/Chapter 39-Soccer Analytics/"/>
    </mc:Choice>
  </mc:AlternateContent>
  <bookViews>
    <workbookView xWindow="14740" yWindow="4620" windowWidth="31060" windowHeight="13400"/>
  </bookViews>
  <sheets>
    <sheet name="Sheet1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G25" i="1"/>
  <c r="H25" i="1"/>
  <c r="F26" i="1"/>
  <c r="G26" i="1"/>
  <c r="H26" i="1"/>
  <c r="G24" i="1"/>
  <c r="H24" i="1"/>
  <c r="F24" i="1"/>
  <c r="N17" i="1"/>
  <c r="N21" i="1"/>
  <c r="K17" i="1" a="1"/>
  <c r="K17" i="1"/>
  <c r="M17" i="1"/>
  <c r="L17" i="1"/>
  <c r="L19" i="1"/>
  <c r="K18" i="1"/>
  <c r="K19" i="1"/>
  <c r="M18" i="1"/>
  <c r="M19" i="1"/>
  <c r="L18" i="1"/>
  <c r="L21" i="1" a="1"/>
  <c r="L21" i="1"/>
  <c r="L23" i="1"/>
  <c r="M22" i="1"/>
  <c r="L22" i="1"/>
  <c r="M23" i="1"/>
  <c r="M21" i="1"/>
</calcChain>
</file>

<file path=xl/sharedStrings.xml><?xml version="1.0" encoding="utf-8"?>
<sst xmlns="http://schemas.openxmlformats.org/spreadsheetml/2006/main" count="8" uniqueCount="8">
  <si>
    <t>Gambler's Ruin</t>
  </si>
  <si>
    <t>Q</t>
  </si>
  <si>
    <t>R</t>
  </si>
  <si>
    <t>I-Q</t>
  </si>
  <si>
    <t>I</t>
  </si>
  <si>
    <t>Transition Matric</t>
  </si>
  <si>
    <r>
      <t>(I-Q)</t>
    </r>
    <r>
      <rPr>
        <b/>
        <vertAlign val="superscript"/>
        <sz val="11"/>
        <color theme="1"/>
        <rFont val="Helvetica"/>
      </rPr>
      <t>-1</t>
    </r>
  </si>
  <si>
    <r>
      <t>(I-Q)</t>
    </r>
    <r>
      <rPr>
        <b/>
        <vertAlign val="superscript"/>
        <sz val="11"/>
        <color theme="1"/>
        <rFont val="Helvetica"/>
      </rPr>
      <t>-1</t>
    </r>
    <r>
      <rPr>
        <b/>
        <sz val="11"/>
        <color theme="1"/>
        <rFont val="Helvetica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</si>
</sst>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b/>
      <sz val="11"/>
      <color theme="1"/>
      <name val="Helvetica"/>
    </font>
    <font>
      <b/>
      <vertAlign val="superscript"/>
      <sz val="11"/>
      <color theme="1"/>
      <name val="Helvetica"/>
    </font>
    <font>
      <b/>
      <sz val="11"/>
      <color rgb="FFFF0000"/>
      <name val="Helvetica"/>
    </font>
    <font>
      <b/>
      <sz val="8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4" borderId="0" xfId="0" applyNumberForma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E2:N26"/>
  <sheetViews>
    <sheetView tabSelected="1" workbookViewId="0">
      <selection activeCell="E3" sqref="E3:P26"/>
    </sheetView>
  </sheetViews>
  <sheetFormatPr baseColWidth="10" defaultColWidth="8.83203125" defaultRowHeight="15" x14ac:dyDescent="0.2"/>
  <sheetData>
    <row r="2" spans="5:11" x14ac:dyDescent="0.2">
      <c r="E2" t="s">
        <v>0</v>
      </c>
    </row>
    <row r="4" spans="5:11" x14ac:dyDescent="0.2">
      <c r="F4" t="s">
        <v>5</v>
      </c>
    </row>
    <row r="5" spans="5:11" x14ac:dyDescent="0.2">
      <c r="G5" s="4">
        <v>1</v>
      </c>
      <c r="H5" s="4">
        <v>2</v>
      </c>
      <c r="I5" s="4">
        <v>3</v>
      </c>
      <c r="J5" s="4">
        <v>0</v>
      </c>
      <c r="K5" s="4">
        <v>4</v>
      </c>
    </row>
    <row r="6" spans="5:11" x14ac:dyDescent="0.2">
      <c r="F6" s="4">
        <v>1</v>
      </c>
      <c r="G6" s="2">
        <v>0</v>
      </c>
      <c r="H6" s="2">
        <v>0.6</v>
      </c>
      <c r="I6" s="2">
        <v>0</v>
      </c>
      <c r="J6" s="1">
        <v>0.4</v>
      </c>
      <c r="K6" s="1">
        <v>0</v>
      </c>
    </row>
    <row r="7" spans="5:11" x14ac:dyDescent="0.2">
      <c r="F7" s="4">
        <v>2</v>
      </c>
      <c r="G7" s="2">
        <v>0.4</v>
      </c>
      <c r="H7" s="2">
        <v>0</v>
      </c>
      <c r="I7" s="2">
        <v>0.6</v>
      </c>
      <c r="J7" s="1">
        <v>0</v>
      </c>
      <c r="K7" s="1">
        <v>0</v>
      </c>
    </row>
    <row r="8" spans="5:11" x14ac:dyDescent="0.2">
      <c r="F8" s="4">
        <v>3</v>
      </c>
      <c r="G8" s="2">
        <v>0</v>
      </c>
      <c r="H8" s="2">
        <v>0.4</v>
      </c>
      <c r="I8" s="2">
        <v>0</v>
      </c>
      <c r="J8" s="1">
        <v>0</v>
      </c>
      <c r="K8" s="1">
        <v>0.6</v>
      </c>
    </row>
    <row r="9" spans="5:11" x14ac:dyDescent="0.2">
      <c r="F9" s="4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5:11" x14ac:dyDescent="0.2">
      <c r="F10" s="4">
        <v>4</v>
      </c>
      <c r="G10">
        <v>0</v>
      </c>
      <c r="H10">
        <v>0</v>
      </c>
      <c r="I10">
        <v>0</v>
      </c>
      <c r="J10">
        <v>0</v>
      </c>
      <c r="K10">
        <v>1</v>
      </c>
    </row>
    <row r="12" spans="5:11" x14ac:dyDescent="0.2">
      <c r="F12" s="2">
        <v>0</v>
      </c>
      <c r="G12" s="2">
        <v>0.6</v>
      </c>
      <c r="H12" s="2">
        <v>0</v>
      </c>
    </row>
    <row r="13" spans="5:11" x14ac:dyDescent="0.2">
      <c r="E13" t="s">
        <v>1</v>
      </c>
      <c r="F13" s="2">
        <v>0.4</v>
      </c>
      <c r="G13" s="2">
        <v>0</v>
      </c>
      <c r="H13" s="2">
        <v>0.6</v>
      </c>
    </row>
    <row r="14" spans="5:11" x14ac:dyDescent="0.2">
      <c r="F14" s="2">
        <v>0</v>
      </c>
      <c r="G14" s="2">
        <v>0.4</v>
      </c>
      <c r="H14" s="2">
        <v>0</v>
      </c>
    </row>
    <row r="16" spans="5:11" x14ac:dyDescent="0.2">
      <c r="E16" t="s">
        <v>2</v>
      </c>
      <c r="F16" s="1">
        <v>0.4</v>
      </c>
      <c r="G16" s="1">
        <v>0</v>
      </c>
    </row>
    <row r="17" spans="5:14" ht="16" x14ac:dyDescent="0.2">
      <c r="F17" s="1">
        <v>0</v>
      </c>
      <c r="G17" s="1">
        <v>0</v>
      </c>
      <c r="J17" t="s">
        <v>6</v>
      </c>
      <c r="K17">
        <f t="array" ref="K17:M19">MINVERSE(F24:H26)</f>
        <v>1.4615384615384617</v>
      </c>
      <c r="L17">
        <v>1.1538461538461537</v>
      </c>
      <c r="M17">
        <v>0.69230769230769218</v>
      </c>
      <c r="N17" t="str">
        <f ca="1">_xlfn.FORMULATEXT(K17)</f>
        <v>{=MINVERSE(F24:H26)}</v>
      </c>
    </row>
    <row r="18" spans="5:14" x14ac:dyDescent="0.2">
      <c r="F18" s="1">
        <v>0</v>
      </c>
      <c r="G18" s="1">
        <v>0.6</v>
      </c>
      <c r="K18">
        <v>0.76923076923076927</v>
      </c>
      <c r="L18">
        <v>1.9230769230769229</v>
      </c>
      <c r="M18">
        <v>1.1538461538461537</v>
      </c>
    </row>
    <row r="19" spans="5:14" x14ac:dyDescent="0.2">
      <c r="K19">
        <v>0.30769230769230765</v>
      </c>
      <c r="L19">
        <v>0.76923076923076916</v>
      </c>
      <c r="M19">
        <v>1.4615384615384615</v>
      </c>
    </row>
    <row r="20" spans="5:14" x14ac:dyDescent="0.2">
      <c r="E20" t="s">
        <v>4</v>
      </c>
      <c r="F20" s="3">
        <v>1</v>
      </c>
      <c r="G20" s="3">
        <v>0</v>
      </c>
      <c r="H20" s="3">
        <v>0</v>
      </c>
      <c r="L20" s="5">
        <v>0</v>
      </c>
      <c r="M20" s="5">
        <v>4</v>
      </c>
    </row>
    <row r="21" spans="5:14" ht="16" x14ac:dyDescent="0.2">
      <c r="F21" s="3">
        <v>0</v>
      </c>
      <c r="G21" s="3">
        <v>1</v>
      </c>
      <c r="H21" s="3">
        <v>0</v>
      </c>
      <c r="J21" t="s">
        <v>7</v>
      </c>
      <c r="K21" s="5">
        <v>1</v>
      </c>
      <c r="L21">
        <f t="array" ref="L21:M23">MMULT(K17:M19,F16:G18)</f>
        <v>0.58461538461538465</v>
      </c>
      <c r="M21">
        <v>0.4153846153846153</v>
      </c>
      <c r="N21" t="str">
        <f ca="1">_xlfn.FORMULATEXT(L21)</f>
        <v>{=MMULT(K17:M19,F16:G18)}</v>
      </c>
    </row>
    <row r="22" spans="5:14" x14ac:dyDescent="0.2">
      <c r="F22" s="3">
        <v>0</v>
      </c>
      <c r="G22" s="3">
        <v>0</v>
      </c>
      <c r="H22" s="3">
        <v>1</v>
      </c>
      <c r="K22" s="5">
        <v>2</v>
      </c>
      <c r="L22">
        <v>0.30769230769230771</v>
      </c>
      <c r="M22">
        <v>0.69230769230769218</v>
      </c>
    </row>
    <row r="23" spans="5:14" x14ac:dyDescent="0.2">
      <c r="K23" s="5">
        <v>3</v>
      </c>
      <c r="L23">
        <v>0.12307692307692307</v>
      </c>
      <c r="M23">
        <v>0.87692307692307681</v>
      </c>
    </row>
    <row r="24" spans="5:14" x14ac:dyDescent="0.2">
      <c r="E24" t="s">
        <v>3</v>
      </c>
      <c r="F24">
        <f>F20-F12</f>
        <v>1</v>
      </c>
      <c r="G24">
        <f t="shared" ref="G24:H24" si="0">G20-G12</f>
        <v>-0.6</v>
      </c>
      <c r="H24">
        <f t="shared" si="0"/>
        <v>0</v>
      </c>
    </row>
    <row r="25" spans="5:14" x14ac:dyDescent="0.2">
      <c r="F25">
        <f t="shared" ref="F25:H25" si="1">F21-F13</f>
        <v>-0.4</v>
      </c>
      <c r="G25">
        <f t="shared" si="1"/>
        <v>1</v>
      </c>
      <c r="H25">
        <f t="shared" si="1"/>
        <v>-0.6</v>
      </c>
    </row>
    <row r="26" spans="5:14" x14ac:dyDescent="0.2">
      <c r="F26">
        <f t="shared" ref="F26:H26" si="2">F22-F14</f>
        <v>0</v>
      </c>
      <c r="G26">
        <f t="shared" si="2"/>
        <v>-0.4</v>
      </c>
      <c r="H26">
        <f t="shared" si="2"/>
        <v>1</v>
      </c>
    </row>
  </sheetData>
  <phoneticPr fontId="3" type="noConversion"/>
  <printOptions headings="1" gridLines="1"/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Kostas Pelechrinis</cp:lastModifiedBy>
  <cp:lastPrinted>2021-04-12T21:25:10Z</cp:lastPrinted>
  <dcterms:created xsi:type="dcterms:W3CDTF">2017-08-14T21:13:03Z</dcterms:created>
  <dcterms:modified xsi:type="dcterms:W3CDTF">2021-04-12T21:27:31Z</dcterms:modified>
</cp:coreProperties>
</file>