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wner\Documents\copyeditch42\"/>
    </mc:Choice>
  </mc:AlternateContent>
  <xr:revisionPtr revIDLastSave="0" documentId="13_ncr:1_{B8190BFE-0311-4694-A473-8754378FD422}" xr6:coauthVersionLast="45" xr6:coauthVersionMax="45" xr10:uidLastSave="{00000000-0000-0000-0000-000000000000}"/>
  <bookViews>
    <workbookView xWindow="-104" yWindow="-104" windowWidth="22326" windowHeight="12050" activeTab="1" xr2:uid="{00000000-000D-0000-FFFF-FFFF00000000}"/>
  </bookViews>
  <sheets>
    <sheet name="Putting" sheetId="1" r:id="rId1"/>
    <sheet name="Other shots" sheetId="2" r:id="rId2"/>
  </sheets>
  <definedNames>
    <definedName name="putslooked">Putting!$E$5:$F$95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6" i="1"/>
  <c r="L7" i="1"/>
  <c r="M7" i="1"/>
  <c r="L8" i="1"/>
  <c r="M8" i="1"/>
  <c r="L9" i="1"/>
  <c r="M9" i="1"/>
  <c r="L10" i="1"/>
  <c r="M10" i="1"/>
  <c r="L11" i="1"/>
  <c r="M11" i="1"/>
  <c r="F25" i="1"/>
  <c r="F26" i="1"/>
  <c r="L12" i="1"/>
  <c r="M12" i="1"/>
  <c r="L14" i="1"/>
  <c r="M14" i="1"/>
  <c r="F15" i="1"/>
  <c r="F16" i="1"/>
  <c r="L15" i="1"/>
  <c r="M15" i="1"/>
  <c r="L16" i="1"/>
  <c r="M16" i="1"/>
  <c r="F45" i="1"/>
  <c r="F46" i="1"/>
  <c r="L17" i="1"/>
  <c r="M17" i="1"/>
  <c r="L18" i="1"/>
  <c r="M18" i="1"/>
  <c r="L19" i="1"/>
  <c r="M19" i="1"/>
  <c r="L20" i="1"/>
  <c r="M20" i="1"/>
  <c r="L21" i="1"/>
  <c r="M21" i="1"/>
  <c r="F17" i="1"/>
  <c r="L22" i="1"/>
  <c r="M22" i="1"/>
  <c r="L23" i="1"/>
  <c r="M23" i="1"/>
  <c r="L6" i="1"/>
  <c r="M6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55" i="1"/>
  <c r="F56" i="1"/>
  <c r="F57" i="1"/>
  <c r="F58" i="1"/>
  <c r="F59" i="1"/>
  <c r="F60" i="1"/>
  <c r="F61" i="1"/>
  <c r="F62" i="1"/>
  <c r="F63" i="1"/>
  <c r="F35" i="1"/>
  <c r="F36" i="1"/>
  <c r="F37" i="1"/>
  <c r="F38" i="1"/>
  <c r="F39" i="1"/>
  <c r="F40" i="1"/>
  <c r="F41" i="1"/>
  <c r="F42" i="1"/>
  <c r="F43" i="1"/>
  <c r="F27" i="1"/>
  <c r="F28" i="1"/>
  <c r="F29" i="1"/>
  <c r="F30" i="1"/>
  <c r="F31" i="1"/>
  <c r="F32" i="1"/>
  <c r="F33" i="1"/>
  <c r="F20" i="1"/>
  <c r="F21" i="1"/>
  <c r="F22" i="1"/>
  <c r="F23" i="1"/>
  <c r="F18" i="1"/>
  <c r="F47" i="1"/>
  <c r="F48" i="1"/>
  <c r="F49" i="1"/>
  <c r="L13" i="1"/>
  <c r="M13" i="1"/>
  <c r="M4" i="1"/>
  <c r="F50" i="1"/>
  <c r="F51" i="1"/>
  <c r="F52" i="1"/>
  <c r="F53" i="1"/>
</calcChain>
</file>

<file path=xl/sharedStrings.xml><?xml version="1.0" encoding="utf-8"?>
<sst xmlns="http://schemas.openxmlformats.org/spreadsheetml/2006/main" count="17" uniqueCount="16">
  <si>
    <t>Putt Distance</t>
  </si>
  <si>
    <t>Mean putts needed</t>
  </si>
  <si>
    <t>A Tiger Woods Round</t>
  </si>
  <si>
    <t>Hole</t>
  </si>
  <si>
    <t>Starting Distance</t>
  </si>
  <si>
    <t>Putts Used</t>
  </si>
  <si>
    <t>Strokes Gained</t>
  </si>
  <si>
    <t>Average Putts</t>
  </si>
  <si>
    <t>Total</t>
  </si>
  <si>
    <t>Distance</t>
  </si>
  <si>
    <t>Tee</t>
  </si>
  <si>
    <t>Fairway</t>
  </si>
  <si>
    <t>Sand</t>
  </si>
  <si>
    <t>Recovery</t>
  </si>
  <si>
    <t>Average Shots Needed</t>
  </si>
  <si>
    <t>Average 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</si>
</sst>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3:M94"/>
  <sheetViews>
    <sheetView topLeftCell="I1" zoomScale="120" zoomScaleNormal="120" workbookViewId="0">
      <selection activeCell="W25" sqref="W25"/>
    </sheetView>
  </sheetViews>
  <sheetFormatPr defaultRowHeight="14.4" x14ac:dyDescent="0.3"/>
  <cols>
    <col min="5" max="5" width="16" customWidth="1"/>
    <col min="6" max="6" width="19.5" customWidth="1"/>
    <col min="10" max="10" width="15.69921875" customWidth="1"/>
    <col min="12" max="12" width="14.296875" customWidth="1"/>
    <col min="13" max="13" width="13.296875" customWidth="1"/>
  </cols>
  <sheetData>
    <row r="3" spans="5:13" x14ac:dyDescent="0.3">
      <c r="I3" s="1" t="s">
        <v>2</v>
      </c>
      <c r="J3" s="1"/>
      <c r="K3" s="1"/>
      <c r="L3" s="1"/>
      <c r="M3" s="1" t="s">
        <v>8</v>
      </c>
    </row>
    <row r="4" spans="5:13" x14ac:dyDescent="0.3">
      <c r="E4" t="s">
        <v>0</v>
      </c>
      <c r="F4" t="s">
        <v>1</v>
      </c>
      <c r="I4" s="1"/>
      <c r="J4" s="1"/>
      <c r="K4" s="1"/>
      <c r="L4" s="1"/>
      <c r="M4" s="1">
        <f>SUM(M5:M22)</f>
        <v>-1.0019999999999996</v>
      </c>
    </row>
    <row r="5" spans="5:13" x14ac:dyDescent="0.3">
      <c r="E5">
        <v>1</v>
      </c>
      <c r="F5">
        <v>1</v>
      </c>
      <c r="I5" s="1" t="s">
        <v>3</v>
      </c>
      <c r="J5" s="1" t="s">
        <v>4</v>
      </c>
      <c r="K5" s="1" t="s">
        <v>5</v>
      </c>
      <c r="L5" s="1" t="s">
        <v>7</v>
      </c>
      <c r="M5" s="1" t="s">
        <v>6</v>
      </c>
    </row>
    <row r="6" spans="5:13" x14ac:dyDescent="0.3">
      <c r="E6">
        <v>2</v>
      </c>
      <c r="F6">
        <v>1.01</v>
      </c>
      <c r="I6" s="1">
        <v>1</v>
      </c>
      <c r="J6" s="1">
        <v>4</v>
      </c>
      <c r="K6" s="1">
        <v>1</v>
      </c>
      <c r="L6" s="1">
        <f t="shared" ref="L6:L23" si="0">VLOOKUP(J6,putslooked,2,FALSE)</f>
        <v>1.1299999999999999</v>
      </c>
      <c r="M6" s="1">
        <f>L6-K6</f>
        <v>0.12999999999999989</v>
      </c>
    </row>
    <row r="7" spans="5:13" x14ac:dyDescent="0.3">
      <c r="E7">
        <v>3</v>
      </c>
      <c r="F7">
        <v>1.04</v>
      </c>
      <c r="I7" s="1">
        <v>2</v>
      </c>
      <c r="J7" s="1">
        <v>3</v>
      </c>
      <c r="K7" s="1">
        <v>1</v>
      </c>
      <c r="L7" s="1">
        <f t="shared" si="0"/>
        <v>1.04</v>
      </c>
      <c r="M7" s="1">
        <f t="shared" ref="M7:M23" si="1">L7-K7</f>
        <v>4.0000000000000036E-2</v>
      </c>
    </row>
    <row r="8" spans="5:13" x14ac:dyDescent="0.3">
      <c r="E8">
        <v>4</v>
      </c>
      <c r="F8">
        <v>1.1299999999999999</v>
      </c>
      <c r="I8" s="1">
        <v>3</v>
      </c>
      <c r="J8" s="1">
        <v>3</v>
      </c>
      <c r="K8" s="1">
        <v>2</v>
      </c>
      <c r="L8" s="1">
        <f t="shared" si="0"/>
        <v>1.04</v>
      </c>
      <c r="M8" s="1">
        <f t="shared" si="1"/>
        <v>-0.96</v>
      </c>
    </row>
    <row r="9" spans="5:13" x14ac:dyDescent="0.3">
      <c r="E9">
        <v>5</v>
      </c>
      <c r="F9">
        <v>1.23</v>
      </c>
      <c r="I9" s="1">
        <v>4</v>
      </c>
      <c r="J9" s="1">
        <v>3</v>
      </c>
      <c r="K9" s="1">
        <v>1</v>
      </c>
      <c r="L9" s="1">
        <f t="shared" si="0"/>
        <v>1.04</v>
      </c>
      <c r="M9" s="1">
        <f t="shared" si="1"/>
        <v>4.0000000000000036E-2</v>
      </c>
    </row>
    <row r="10" spans="5:13" x14ac:dyDescent="0.3">
      <c r="E10">
        <v>6</v>
      </c>
      <c r="F10">
        <v>1.34</v>
      </c>
      <c r="I10" s="1">
        <v>5</v>
      </c>
      <c r="J10" s="1">
        <v>1</v>
      </c>
      <c r="K10" s="1">
        <v>1</v>
      </c>
      <c r="L10" s="1">
        <f t="shared" si="0"/>
        <v>1</v>
      </c>
      <c r="M10" s="1">
        <f t="shared" si="1"/>
        <v>0</v>
      </c>
    </row>
    <row r="11" spans="5:13" x14ac:dyDescent="0.3">
      <c r="E11">
        <v>7</v>
      </c>
      <c r="F11">
        <v>1.42</v>
      </c>
      <c r="I11" s="1">
        <v>6</v>
      </c>
      <c r="J11" s="1">
        <v>6</v>
      </c>
      <c r="K11" s="1">
        <v>1</v>
      </c>
      <c r="L11" s="1">
        <f t="shared" si="0"/>
        <v>1.34</v>
      </c>
      <c r="M11" s="1">
        <f t="shared" si="1"/>
        <v>0.34000000000000008</v>
      </c>
    </row>
    <row r="12" spans="5:13" x14ac:dyDescent="0.3">
      <c r="E12">
        <v>8</v>
      </c>
      <c r="F12">
        <v>1.5</v>
      </c>
      <c r="I12" s="1">
        <v>7</v>
      </c>
      <c r="J12" s="1">
        <v>22</v>
      </c>
      <c r="K12" s="1">
        <v>2</v>
      </c>
      <c r="L12" s="1">
        <f t="shared" si="0"/>
        <v>1.8919999999999999</v>
      </c>
      <c r="M12" s="1">
        <f t="shared" si="1"/>
        <v>-0.1080000000000001</v>
      </c>
    </row>
    <row r="13" spans="5:13" x14ac:dyDescent="0.3">
      <c r="E13">
        <v>9</v>
      </c>
      <c r="F13">
        <v>1.56</v>
      </c>
      <c r="I13" s="1">
        <v>8</v>
      </c>
      <c r="J13" s="1">
        <v>45</v>
      </c>
      <c r="K13" s="1">
        <v>2</v>
      </c>
      <c r="L13" s="1">
        <f t="shared" si="0"/>
        <v>2.1</v>
      </c>
      <c r="M13" s="1">
        <f t="shared" si="1"/>
        <v>0.10000000000000009</v>
      </c>
    </row>
    <row r="14" spans="5:13" x14ac:dyDescent="0.3">
      <c r="E14">
        <v>10</v>
      </c>
      <c r="F14">
        <v>1.61</v>
      </c>
      <c r="I14" s="1">
        <v>9</v>
      </c>
      <c r="J14" s="1">
        <v>6</v>
      </c>
      <c r="K14" s="1">
        <v>2</v>
      </c>
      <c r="L14" s="1">
        <f t="shared" si="0"/>
        <v>1.34</v>
      </c>
      <c r="M14" s="1">
        <f t="shared" si="1"/>
        <v>-0.65999999999999992</v>
      </c>
    </row>
    <row r="15" spans="5:13" x14ac:dyDescent="0.3">
      <c r="E15">
        <v>11</v>
      </c>
      <c r="F15">
        <f>F14+(0.2)*0.17</f>
        <v>1.6440000000000001</v>
      </c>
      <c r="I15" s="1">
        <v>10</v>
      </c>
      <c r="J15" s="1">
        <v>12</v>
      </c>
      <c r="K15" s="1">
        <v>1</v>
      </c>
      <c r="L15" s="1">
        <f t="shared" si="0"/>
        <v>1.6780000000000002</v>
      </c>
      <c r="M15" s="1">
        <f t="shared" si="1"/>
        <v>0.67800000000000016</v>
      </c>
    </row>
    <row r="16" spans="5:13" x14ac:dyDescent="0.3">
      <c r="E16">
        <v>12</v>
      </c>
      <c r="F16">
        <f t="shared" ref="F16:F18" si="2">F15+(0.2)*0.17</f>
        <v>1.6780000000000002</v>
      </c>
      <c r="I16" s="1">
        <v>11</v>
      </c>
      <c r="J16" s="1">
        <v>4</v>
      </c>
      <c r="K16" s="1">
        <v>2</v>
      </c>
      <c r="L16" s="1">
        <f t="shared" si="0"/>
        <v>1.1299999999999999</v>
      </c>
      <c r="M16" s="1">
        <f t="shared" si="1"/>
        <v>-0.87000000000000011</v>
      </c>
    </row>
    <row r="17" spans="5:13" x14ac:dyDescent="0.3">
      <c r="E17">
        <v>13</v>
      </c>
      <c r="F17">
        <f t="shared" si="2"/>
        <v>1.7120000000000002</v>
      </c>
      <c r="I17" s="1">
        <v>12</v>
      </c>
      <c r="J17" s="1">
        <v>42</v>
      </c>
      <c r="K17" s="1">
        <v>2</v>
      </c>
      <c r="L17" s="1">
        <f t="shared" si="0"/>
        <v>2.0760000000000001</v>
      </c>
      <c r="M17" s="1">
        <f t="shared" si="1"/>
        <v>7.6000000000000068E-2</v>
      </c>
    </row>
    <row r="18" spans="5:13" x14ac:dyDescent="0.3">
      <c r="E18">
        <v>14</v>
      </c>
      <c r="F18">
        <f t="shared" si="2"/>
        <v>1.7460000000000002</v>
      </c>
      <c r="I18" s="1">
        <v>13</v>
      </c>
      <c r="J18" s="1">
        <v>15</v>
      </c>
      <c r="K18" s="1">
        <v>2</v>
      </c>
      <c r="L18" s="1">
        <f t="shared" si="0"/>
        <v>1.78</v>
      </c>
      <c r="M18" s="1">
        <f t="shared" si="1"/>
        <v>-0.21999999999999997</v>
      </c>
    </row>
    <row r="19" spans="5:13" x14ac:dyDescent="0.3">
      <c r="E19">
        <v>15</v>
      </c>
      <c r="F19">
        <v>1.78</v>
      </c>
      <c r="I19" s="1">
        <v>14</v>
      </c>
      <c r="J19" s="1">
        <v>6</v>
      </c>
      <c r="K19" s="1">
        <v>1</v>
      </c>
      <c r="L19" s="1">
        <f t="shared" si="0"/>
        <v>1.34</v>
      </c>
      <c r="M19" s="1">
        <f t="shared" si="1"/>
        <v>0.34000000000000008</v>
      </c>
    </row>
    <row r="20" spans="5:13" x14ac:dyDescent="0.3">
      <c r="E20">
        <v>16</v>
      </c>
      <c r="F20">
        <f>F19+(0.09)/5</f>
        <v>1.798</v>
      </c>
      <c r="I20" s="1">
        <v>15</v>
      </c>
      <c r="J20" s="1">
        <v>5</v>
      </c>
      <c r="K20" s="1">
        <v>1</v>
      </c>
      <c r="L20" s="1">
        <f t="shared" si="0"/>
        <v>1.23</v>
      </c>
      <c r="M20" s="1">
        <f t="shared" si="1"/>
        <v>0.22999999999999998</v>
      </c>
    </row>
    <row r="21" spans="5:13" x14ac:dyDescent="0.3">
      <c r="E21">
        <v>17</v>
      </c>
      <c r="F21">
        <f t="shared" ref="F21:F23" si="3">F20+(0.09)/5</f>
        <v>1.8160000000000001</v>
      </c>
      <c r="I21" s="1">
        <v>16</v>
      </c>
      <c r="J21" s="1">
        <v>4</v>
      </c>
      <c r="K21" s="1">
        <v>1</v>
      </c>
      <c r="L21" s="1">
        <f t="shared" si="0"/>
        <v>1.1299999999999999</v>
      </c>
      <c r="M21" s="1">
        <f t="shared" si="1"/>
        <v>0.12999999999999989</v>
      </c>
    </row>
    <row r="22" spans="5:13" x14ac:dyDescent="0.3">
      <c r="E22">
        <v>18</v>
      </c>
      <c r="F22">
        <f t="shared" si="3"/>
        <v>1.8340000000000001</v>
      </c>
      <c r="I22" s="1">
        <v>17</v>
      </c>
      <c r="J22" s="1">
        <v>13</v>
      </c>
      <c r="K22" s="1">
        <v>2</v>
      </c>
      <c r="L22" s="1">
        <f t="shared" si="0"/>
        <v>1.7120000000000002</v>
      </c>
      <c r="M22" s="1">
        <f t="shared" si="1"/>
        <v>-0.28799999999999981</v>
      </c>
    </row>
    <row r="23" spans="5:13" x14ac:dyDescent="0.3">
      <c r="E23">
        <v>19</v>
      </c>
      <c r="F23">
        <f t="shared" si="3"/>
        <v>1.8520000000000001</v>
      </c>
      <c r="I23" s="1">
        <v>18</v>
      </c>
      <c r="J23" s="1">
        <v>13</v>
      </c>
      <c r="K23" s="1">
        <v>2</v>
      </c>
      <c r="L23" s="1">
        <f t="shared" si="0"/>
        <v>1.7120000000000002</v>
      </c>
      <c r="M23" s="1">
        <f t="shared" si="1"/>
        <v>-0.28799999999999981</v>
      </c>
    </row>
    <row r="24" spans="5:13" x14ac:dyDescent="0.3">
      <c r="E24">
        <v>20</v>
      </c>
      <c r="F24">
        <v>1.87</v>
      </c>
    </row>
    <row r="25" spans="5:13" x14ac:dyDescent="0.3">
      <c r="E25">
        <v>21</v>
      </c>
      <c r="F25">
        <f>F24+0.11/10</f>
        <v>1.881</v>
      </c>
      <c r="I25" s="1" t="s">
        <v>9</v>
      </c>
      <c r="J25" s="1" t="s">
        <v>15</v>
      </c>
    </row>
    <row r="26" spans="5:13" x14ac:dyDescent="0.3">
      <c r="E26">
        <v>22</v>
      </c>
      <c r="F26">
        <f t="shared" ref="F26:F33" si="4">F25+0.11/10</f>
        <v>1.8919999999999999</v>
      </c>
      <c r="I26" s="1">
        <v>2</v>
      </c>
      <c r="J26" s="1">
        <f>VLOOKUP(I26,$E$5:$F$94,2)</f>
        <v>1.01</v>
      </c>
    </row>
    <row r="27" spans="5:13" x14ac:dyDescent="0.3">
      <c r="E27">
        <v>23</v>
      </c>
      <c r="F27">
        <f t="shared" si="4"/>
        <v>1.9029999999999998</v>
      </c>
      <c r="I27" s="1">
        <v>3</v>
      </c>
      <c r="J27" s="1">
        <f t="shared" ref="J27:J41" si="5">VLOOKUP(I27,$E$5:$F$94,2)</f>
        <v>1.04</v>
      </c>
    </row>
    <row r="28" spans="5:13" x14ac:dyDescent="0.3">
      <c r="E28">
        <v>24</v>
      </c>
      <c r="F28">
        <f t="shared" si="4"/>
        <v>1.9139999999999997</v>
      </c>
      <c r="I28" s="1">
        <v>4</v>
      </c>
      <c r="J28" s="1">
        <f t="shared" si="5"/>
        <v>1.1299999999999999</v>
      </c>
    </row>
    <row r="29" spans="5:13" x14ac:dyDescent="0.3">
      <c r="E29">
        <v>25</v>
      </c>
      <c r="F29">
        <f t="shared" si="4"/>
        <v>1.9249999999999996</v>
      </c>
      <c r="I29" s="1">
        <v>5</v>
      </c>
      <c r="J29" s="1">
        <f t="shared" si="5"/>
        <v>1.23</v>
      </c>
    </row>
    <row r="30" spans="5:13" x14ac:dyDescent="0.3">
      <c r="E30">
        <v>26</v>
      </c>
      <c r="F30">
        <f t="shared" si="4"/>
        <v>1.9359999999999995</v>
      </c>
      <c r="I30" s="1">
        <v>6</v>
      </c>
      <c r="J30" s="1">
        <f t="shared" si="5"/>
        <v>1.34</v>
      </c>
    </row>
    <row r="31" spans="5:13" x14ac:dyDescent="0.3">
      <c r="E31">
        <v>27</v>
      </c>
      <c r="F31">
        <f t="shared" si="4"/>
        <v>1.9469999999999994</v>
      </c>
      <c r="I31" s="1">
        <v>7</v>
      </c>
      <c r="J31" s="1">
        <f t="shared" si="5"/>
        <v>1.42</v>
      </c>
    </row>
    <row r="32" spans="5:13" x14ac:dyDescent="0.3">
      <c r="E32">
        <v>28</v>
      </c>
      <c r="F32">
        <f t="shared" si="4"/>
        <v>1.9579999999999993</v>
      </c>
      <c r="I32" s="1">
        <v>8</v>
      </c>
      <c r="J32" s="1">
        <f t="shared" si="5"/>
        <v>1.5</v>
      </c>
    </row>
    <row r="33" spans="5:10" x14ac:dyDescent="0.3">
      <c r="E33">
        <v>29</v>
      </c>
      <c r="F33">
        <f t="shared" si="4"/>
        <v>1.9689999999999992</v>
      </c>
      <c r="I33" s="1">
        <v>9</v>
      </c>
      <c r="J33" s="1">
        <f t="shared" si="5"/>
        <v>1.56</v>
      </c>
    </row>
    <row r="34" spans="5:10" x14ac:dyDescent="0.3">
      <c r="E34">
        <v>30</v>
      </c>
      <c r="F34">
        <v>1.98</v>
      </c>
      <c r="I34" s="1">
        <v>10</v>
      </c>
      <c r="J34" s="1">
        <f t="shared" si="5"/>
        <v>1.61</v>
      </c>
    </row>
    <row r="35" spans="5:10" x14ac:dyDescent="0.3">
      <c r="E35">
        <v>31</v>
      </c>
      <c r="F35">
        <f>F34+0.1*0.08</f>
        <v>1.988</v>
      </c>
      <c r="I35" s="1">
        <v>15</v>
      </c>
      <c r="J35" s="1">
        <f t="shared" si="5"/>
        <v>1.78</v>
      </c>
    </row>
    <row r="36" spans="5:10" x14ac:dyDescent="0.3">
      <c r="E36">
        <v>32</v>
      </c>
      <c r="F36">
        <f t="shared" ref="F36:F43" si="6">F35+0.1*0.08</f>
        <v>1.996</v>
      </c>
      <c r="I36" s="1">
        <v>20</v>
      </c>
      <c r="J36" s="1">
        <f t="shared" si="5"/>
        <v>1.87</v>
      </c>
    </row>
    <row r="37" spans="5:10" x14ac:dyDescent="0.3">
      <c r="E37">
        <v>33</v>
      </c>
      <c r="F37">
        <f t="shared" si="6"/>
        <v>2.004</v>
      </c>
      <c r="I37" s="1">
        <v>30</v>
      </c>
      <c r="J37" s="1">
        <f t="shared" si="5"/>
        <v>1.98</v>
      </c>
    </row>
    <row r="38" spans="5:10" x14ac:dyDescent="0.3">
      <c r="E38">
        <v>34</v>
      </c>
      <c r="F38">
        <f t="shared" si="6"/>
        <v>2.012</v>
      </c>
      <c r="I38" s="1">
        <v>40</v>
      </c>
      <c r="J38" s="1">
        <f t="shared" si="5"/>
        <v>2.06</v>
      </c>
    </row>
    <row r="39" spans="5:10" x14ac:dyDescent="0.3">
      <c r="E39">
        <v>35</v>
      </c>
      <c r="F39">
        <f t="shared" si="6"/>
        <v>2.02</v>
      </c>
      <c r="I39" s="1">
        <v>50</v>
      </c>
      <c r="J39" s="1">
        <f t="shared" si="5"/>
        <v>2.14</v>
      </c>
    </row>
    <row r="40" spans="5:10" x14ac:dyDescent="0.3">
      <c r="E40">
        <v>36</v>
      </c>
      <c r="F40">
        <f t="shared" si="6"/>
        <v>2.028</v>
      </c>
      <c r="I40" s="1">
        <v>60</v>
      </c>
      <c r="J40" s="1">
        <f t="shared" si="5"/>
        <v>2.21</v>
      </c>
    </row>
    <row r="41" spans="5:10" x14ac:dyDescent="0.3">
      <c r="E41">
        <v>37</v>
      </c>
      <c r="F41">
        <f t="shared" si="6"/>
        <v>2.036</v>
      </c>
      <c r="I41" s="1">
        <v>90</v>
      </c>
      <c r="J41" s="1">
        <f t="shared" si="5"/>
        <v>2.4</v>
      </c>
    </row>
    <row r="42" spans="5:10" x14ac:dyDescent="0.3">
      <c r="E42">
        <v>38</v>
      </c>
      <c r="F42">
        <f t="shared" si="6"/>
        <v>2.044</v>
      </c>
    </row>
    <row r="43" spans="5:10" x14ac:dyDescent="0.3">
      <c r="E43">
        <v>39</v>
      </c>
      <c r="F43">
        <f t="shared" si="6"/>
        <v>2.052</v>
      </c>
    </row>
    <row r="44" spans="5:10" x14ac:dyDescent="0.3">
      <c r="E44">
        <v>40</v>
      </c>
      <c r="F44">
        <v>2.06</v>
      </c>
    </row>
    <row r="45" spans="5:10" x14ac:dyDescent="0.3">
      <c r="E45">
        <v>41</v>
      </c>
      <c r="F45">
        <f>F44+0.08/10</f>
        <v>2.0680000000000001</v>
      </c>
    </row>
    <row r="46" spans="5:10" x14ac:dyDescent="0.3">
      <c r="E46">
        <v>42</v>
      </c>
      <c r="F46">
        <f t="shared" ref="F46:F53" si="7">F45+0.08/10</f>
        <v>2.0760000000000001</v>
      </c>
    </row>
    <row r="47" spans="5:10" x14ac:dyDescent="0.3">
      <c r="E47">
        <v>43</v>
      </c>
      <c r="F47">
        <f t="shared" si="7"/>
        <v>2.0840000000000001</v>
      </c>
    </row>
    <row r="48" spans="5:10" x14ac:dyDescent="0.3">
      <c r="E48">
        <v>44</v>
      </c>
      <c r="F48">
        <f t="shared" si="7"/>
        <v>2.0920000000000001</v>
      </c>
    </row>
    <row r="49" spans="5:6" x14ac:dyDescent="0.3">
      <c r="E49">
        <v>45</v>
      </c>
      <c r="F49">
        <f t="shared" si="7"/>
        <v>2.1</v>
      </c>
    </row>
    <row r="50" spans="5:6" x14ac:dyDescent="0.3">
      <c r="E50">
        <v>46</v>
      </c>
      <c r="F50">
        <f t="shared" si="7"/>
        <v>2.1080000000000001</v>
      </c>
    </row>
    <row r="51" spans="5:6" x14ac:dyDescent="0.3">
      <c r="E51">
        <v>47</v>
      </c>
      <c r="F51">
        <f t="shared" si="7"/>
        <v>2.1160000000000001</v>
      </c>
    </row>
    <row r="52" spans="5:6" x14ac:dyDescent="0.3">
      <c r="E52">
        <v>48</v>
      </c>
      <c r="F52">
        <f t="shared" si="7"/>
        <v>2.1240000000000001</v>
      </c>
    </row>
    <row r="53" spans="5:6" x14ac:dyDescent="0.3">
      <c r="E53">
        <v>49</v>
      </c>
      <c r="F53">
        <f t="shared" si="7"/>
        <v>2.1320000000000001</v>
      </c>
    </row>
    <row r="54" spans="5:6" x14ac:dyDescent="0.3">
      <c r="E54">
        <v>50</v>
      </c>
      <c r="F54">
        <v>2.14</v>
      </c>
    </row>
    <row r="55" spans="5:6" x14ac:dyDescent="0.3">
      <c r="E55">
        <v>51</v>
      </c>
      <c r="F55">
        <f>F54+0.07/10</f>
        <v>2.1470000000000002</v>
      </c>
    </row>
    <row r="56" spans="5:6" x14ac:dyDescent="0.3">
      <c r="E56">
        <v>52</v>
      </c>
      <c r="F56">
        <f t="shared" ref="F56:F63" si="8">F55+0.07/10</f>
        <v>2.1540000000000004</v>
      </c>
    </row>
    <row r="57" spans="5:6" x14ac:dyDescent="0.3">
      <c r="E57">
        <v>53</v>
      </c>
      <c r="F57">
        <f t="shared" si="8"/>
        <v>2.1610000000000005</v>
      </c>
    </row>
    <row r="58" spans="5:6" x14ac:dyDescent="0.3">
      <c r="E58">
        <v>54</v>
      </c>
      <c r="F58">
        <f t="shared" si="8"/>
        <v>2.1680000000000006</v>
      </c>
    </row>
    <row r="59" spans="5:6" x14ac:dyDescent="0.3">
      <c r="E59">
        <v>55</v>
      </c>
      <c r="F59">
        <f t="shared" si="8"/>
        <v>2.1750000000000007</v>
      </c>
    </row>
    <row r="60" spans="5:6" x14ac:dyDescent="0.3">
      <c r="E60">
        <v>56</v>
      </c>
      <c r="F60">
        <f t="shared" si="8"/>
        <v>2.1820000000000008</v>
      </c>
    </row>
    <row r="61" spans="5:6" x14ac:dyDescent="0.3">
      <c r="E61">
        <v>57</v>
      </c>
      <c r="F61">
        <f t="shared" si="8"/>
        <v>2.1890000000000009</v>
      </c>
    </row>
    <row r="62" spans="5:6" x14ac:dyDescent="0.3">
      <c r="E62">
        <v>58</v>
      </c>
      <c r="F62">
        <f t="shared" si="8"/>
        <v>2.1960000000000011</v>
      </c>
    </row>
    <row r="63" spans="5:6" x14ac:dyDescent="0.3">
      <c r="E63">
        <v>59</v>
      </c>
      <c r="F63">
        <f t="shared" si="8"/>
        <v>2.2030000000000012</v>
      </c>
    </row>
    <row r="64" spans="5:6" x14ac:dyDescent="0.3">
      <c r="E64">
        <v>60</v>
      </c>
      <c r="F64">
        <v>2.21</v>
      </c>
    </row>
    <row r="65" spans="5:6" x14ac:dyDescent="0.3">
      <c r="E65">
        <v>61</v>
      </c>
      <c r="F65">
        <f>F64+0.19/30</f>
        <v>2.2163333333333335</v>
      </c>
    </row>
    <row r="66" spans="5:6" x14ac:dyDescent="0.3">
      <c r="E66">
        <v>62</v>
      </c>
      <c r="F66">
        <f t="shared" ref="F66:F93" si="9">F65+0.19/30</f>
        <v>2.222666666666667</v>
      </c>
    </row>
    <row r="67" spans="5:6" x14ac:dyDescent="0.3">
      <c r="E67">
        <v>63</v>
      </c>
      <c r="F67">
        <f t="shared" si="9"/>
        <v>2.2290000000000005</v>
      </c>
    </row>
    <row r="68" spans="5:6" x14ac:dyDescent="0.3">
      <c r="E68">
        <v>64</v>
      </c>
      <c r="F68">
        <f t="shared" si="9"/>
        <v>2.2353333333333341</v>
      </c>
    </row>
    <row r="69" spans="5:6" x14ac:dyDescent="0.3">
      <c r="E69">
        <v>65</v>
      </c>
      <c r="F69">
        <f t="shared" si="9"/>
        <v>2.2416666666666676</v>
      </c>
    </row>
    <row r="70" spans="5:6" x14ac:dyDescent="0.3">
      <c r="E70">
        <v>66</v>
      </c>
      <c r="F70">
        <f t="shared" si="9"/>
        <v>2.2480000000000011</v>
      </c>
    </row>
    <row r="71" spans="5:6" x14ac:dyDescent="0.3">
      <c r="E71">
        <v>67</v>
      </c>
      <c r="F71">
        <f t="shared" si="9"/>
        <v>2.2543333333333346</v>
      </c>
    </row>
    <row r="72" spans="5:6" x14ac:dyDescent="0.3">
      <c r="E72">
        <v>68</v>
      </c>
      <c r="F72">
        <f t="shared" si="9"/>
        <v>2.2606666666666682</v>
      </c>
    </row>
    <row r="73" spans="5:6" x14ac:dyDescent="0.3">
      <c r="E73">
        <v>69</v>
      </c>
      <c r="F73">
        <f t="shared" si="9"/>
        <v>2.2670000000000017</v>
      </c>
    </row>
    <row r="74" spans="5:6" x14ac:dyDescent="0.3">
      <c r="E74">
        <v>70</v>
      </c>
      <c r="F74">
        <f t="shared" si="9"/>
        <v>2.2733333333333352</v>
      </c>
    </row>
    <row r="75" spans="5:6" x14ac:dyDescent="0.3">
      <c r="E75">
        <v>71</v>
      </c>
      <c r="F75">
        <f t="shared" si="9"/>
        <v>2.2796666666666687</v>
      </c>
    </row>
    <row r="76" spans="5:6" x14ac:dyDescent="0.3">
      <c r="E76">
        <v>72</v>
      </c>
      <c r="F76">
        <f t="shared" si="9"/>
        <v>2.2860000000000023</v>
      </c>
    </row>
    <row r="77" spans="5:6" x14ac:dyDescent="0.3">
      <c r="E77">
        <v>73</v>
      </c>
      <c r="F77">
        <f t="shared" si="9"/>
        <v>2.2923333333333358</v>
      </c>
    </row>
    <row r="78" spans="5:6" x14ac:dyDescent="0.3">
      <c r="E78">
        <v>74</v>
      </c>
      <c r="F78">
        <f t="shared" si="9"/>
        <v>2.2986666666666693</v>
      </c>
    </row>
    <row r="79" spans="5:6" x14ac:dyDescent="0.3">
      <c r="E79">
        <v>75</v>
      </c>
      <c r="F79">
        <f t="shared" si="9"/>
        <v>2.3050000000000028</v>
      </c>
    </row>
    <row r="80" spans="5:6" x14ac:dyDescent="0.3">
      <c r="E80">
        <v>76</v>
      </c>
      <c r="F80">
        <f t="shared" si="9"/>
        <v>2.3113333333333363</v>
      </c>
    </row>
    <row r="81" spans="5:6" x14ac:dyDescent="0.3">
      <c r="E81">
        <v>77</v>
      </c>
      <c r="F81">
        <f t="shared" si="9"/>
        <v>2.3176666666666699</v>
      </c>
    </row>
    <row r="82" spans="5:6" x14ac:dyDescent="0.3">
      <c r="E82">
        <v>78</v>
      </c>
      <c r="F82">
        <f t="shared" si="9"/>
        <v>2.3240000000000034</v>
      </c>
    </row>
    <row r="83" spans="5:6" x14ac:dyDescent="0.3">
      <c r="E83">
        <v>79</v>
      </c>
      <c r="F83">
        <f t="shared" si="9"/>
        <v>2.3303333333333369</v>
      </c>
    </row>
    <row r="84" spans="5:6" x14ac:dyDescent="0.3">
      <c r="E84">
        <v>80</v>
      </c>
      <c r="F84">
        <f t="shared" si="9"/>
        <v>2.3366666666666704</v>
      </c>
    </row>
    <row r="85" spans="5:6" x14ac:dyDescent="0.3">
      <c r="E85">
        <v>81</v>
      </c>
      <c r="F85">
        <f t="shared" si="9"/>
        <v>2.343000000000004</v>
      </c>
    </row>
    <row r="86" spans="5:6" x14ac:dyDescent="0.3">
      <c r="E86">
        <v>82</v>
      </c>
      <c r="F86">
        <f t="shared" si="9"/>
        <v>2.3493333333333375</v>
      </c>
    </row>
    <row r="87" spans="5:6" x14ac:dyDescent="0.3">
      <c r="E87">
        <v>83</v>
      </c>
      <c r="F87">
        <f t="shared" si="9"/>
        <v>2.355666666666671</v>
      </c>
    </row>
    <row r="88" spans="5:6" x14ac:dyDescent="0.3">
      <c r="E88">
        <v>84</v>
      </c>
      <c r="F88">
        <f t="shared" si="9"/>
        <v>2.3620000000000045</v>
      </c>
    </row>
    <row r="89" spans="5:6" x14ac:dyDescent="0.3">
      <c r="E89">
        <v>85</v>
      </c>
      <c r="F89">
        <f t="shared" si="9"/>
        <v>2.3683333333333381</v>
      </c>
    </row>
    <row r="90" spans="5:6" x14ac:dyDescent="0.3">
      <c r="E90">
        <v>86</v>
      </c>
      <c r="F90">
        <f t="shared" si="9"/>
        <v>2.3746666666666716</v>
      </c>
    </row>
    <row r="91" spans="5:6" x14ac:dyDescent="0.3">
      <c r="E91">
        <v>87</v>
      </c>
      <c r="F91">
        <f t="shared" si="9"/>
        <v>2.3810000000000051</v>
      </c>
    </row>
    <row r="92" spans="5:6" x14ac:dyDescent="0.3">
      <c r="E92">
        <v>88</v>
      </c>
      <c r="F92">
        <f t="shared" si="9"/>
        <v>2.3873333333333386</v>
      </c>
    </row>
    <row r="93" spans="5:6" x14ac:dyDescent="0.3">
      <c r="E93">
        <v>89</v>
      </c>
      <c r="F93">
        <f t="shared" si="9"/>
        <v>2.3936666666666722</v>
      </c>
    </row>
    <row r="94" spans="5:6" x14ac:dyDescent="0.3">
      <c r="E94">
        <v>90</v>
      </c>
      <c r="F94">
        <v>2.4</v>
      </c>
    </row>
  </sheetData>
  <printOptions headings="1" gridLines="1"/>
  <pageMargins left="0.7" right="0.7" top="0.75" bottom="0.75" header="0.3" footer="0.3"/>
  <pageSetup scale="4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G34"/>
  <sheetViews>
    <sheetView tabSelected="1" topLeftCell="C1" workbookViewId="0">
      <selection activeCell="V16" sqref="V16"/>
    </sheetView>
  </sheetViews>
  <sheetFormatPr defaultColWidth="9.19921875" defaultRowHeight="14.4" x14ac:dyDescent="0.3"/>
  <cols>
    <col min="1" max="16384" width="9.19921875" style="1"/>
  </cols>
  <sheetData>
    <row r="2" spans="3:7" x14ac:dyDescent="0.3">
      <c r="C2" s="1" t="s">
        <v>14</v>
      </c>
    </row>
    <row r="4" spans="3:7" x14ac:dyDescent="0.3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</row>
    <row r="5" spans="3:7" x14ac:dyDescent="0.3">
      <c r="C5" s="1">
        <v>20</v>
      </c>
      <c r="E5" s="1">
        <v>2.4</v>
      </c>
      <c r="F5" s="1">
        <v>2.5299999999999998</v>
      </c>
    </row>
    <row r="6" spans="3:7" x14ac:dyDescent="0.3">
      <c r="C6" s="1">
        <v>40</v>
      </c>
      <c r="E6" s="1">
        <v>2.6</v>
      </c>
      <c r="F6" s="1">
        <v>2.82</v>
      </c>
    </row>
    <row r="7" spans="3:7" x14ac:dyDescent="0.3">
      <c r="C7" s="1">
        <v>60</v>
      </c>
      <c r="E7" s="1">
        <v>2.7</v>
      </c>
      <c r="F7" s="1">
        <v>3.15</v>
      </c>
    </row>
    <row r="8" spans="3:7" x14ac:dyDescent="0.3">
      <c r="C8" s="1">
        <v>80</v>
      </c>
      <c r="E8" s="1">
        <v>2.75</v>
      </c>
      <c r="F8" s="1">
        <v>3.24</v>
      </c>
    </row>
    <row r="9" spans="3:7" x14ac:dyDescent="0.3">
      <c r="C9" s="1">
        <v>100</v>
      </c>
      <c r="D9" s="1">
        <v>2.92</v>
      </c>
      <c r="E9" s="1">
        <v>2.8</v>
      </c>
      <c r="F9" s="1">
        <v>3.23</v>
      </c>
      <c r="G9" s="1">
        <v>3.8</v>
      </c>
    </row>
    <row r="10" spans="3:7" x14ac:dyDescent="0.3">
      <c r="C10" s="1">
        <v>120</v>
      </c>
      <c r="D10" s="1">
        <v>2.99</v>
      </c>
      <c r="E10" s="1">
        <v>2.85</v>
      </c>
      <c r="F10" s="1">
        <v>3.21</v>
      </c>
      <c r="G10" s="1">
        <v>3.78</v>
      </c>
    </row>
    <row r="11" spans="3:7" x14ac:dyDescent="0.3">
      <c r="C11" s="1">
        <v>140</v>
      </c>
      <c r="D11" s="1">
        <v>2.97</v>
      </c>
      <c r="E11" s="1">
        <v>2.91</v>
      </c>
      <c r="F11" s="1">
        <v>3.22</v>
      </c>
      <c r="G11" s="1">
        <v>3.8</v>
      </c>
    </row>
    <row r="12" spans="3:7" x14ac:dyDescent="0.3">
      <c r="C12" s="1">
        <v>160</v>
      </c>
      <c r="D12" s="1">
        <v>2.99</v>
      </c>
      <c r="E12" s="1">
        <v>2.98</v>
      </c>
      <c r="F12" s="1">
        <v>3.28</v>
      </c>
      <c r="G12" s="1">
        <v>3.81</v>
      </c>
    </row>
    <row r="13" spans="3:7" x14ac:dyDescent="0.3">
      <c r="C13" s="1">
        <v>180</v>
      </c>
      <c r="D13" s="1">
        <v>3.05</v>
      </c>
      <c r="E13" s="1">
        <v>3.08</v>
      </c>
      <c r="F13" s="1">
        <v>3.4</v>
      </c>
      <c r="G13" s="1">
        <v>3.82</v>
      </c>
    </row>
    <row r="14" spans="3:7" x14ac:dyDescent="0.3">
      <c r="C14" s="1">
        <v>200</v>
      </c>
      <c r="D14" s="1">
        <v>3.12</v>
      </c>
      <c r="E14" s="1">
        <v>3.19</v>
      </c>
      <c r="F14" s="1">
        <v>3.55</v>
      </c>
      <c r="G14" s="1">
        <v>3.87</v>
      </c>
    </row>
    <row r="15" spans="3:7" x14ac:dyDescent="0.3">
      <c r="C15" s="1">
        <v>220</v>
      </c>
      <c r="D15" s="1">
        <v>3.17</v>
      </c>
      <c r="E15" s="1">
        <v>3.32</v>
      </c>
      <c r="F15" s="1">
        <v>3.7</v>
      </c>
      <c r="G15" s="1">
        <v>3.92</v>
      </c>
    </row>
    <row r="16" spans="3:7" x14ac:dyDescent="0.3">
      <c r="C16" s="1">
        <v>240</v>
      </c>
      <c r="D16" s="1">
        <v>3.25</v>
      </c>
      <c r="E16" s="1">
        <v>3.45</v>
      </c>
      <c r="F16" s="1">
        <v>3.84</v>
      </c>
      <c r="G16" s="1">
        <v>3.97</v>
      </c>
    </row>
    <row r="17" spans="3:7" x14ac:dyDescent="0.3">
      <c r="C17" s="1">
        <v>260</v>
      </c>
      <c r="D17" s="1">
        <v>3.45</v>
      </c>
      <c r="E17" s="1">
        <v>3.58</v>
      </c>
      <c r="F17" s="1">
        <v>3.93</v>
      </c>
      <c r="G17" s="1">
        <v>4.03</v>
      </c>
    </row>
    <row r="18" spans="3:7" x14ac:dyDescent="0.3">
      <c r="C18" s="1">
        <v>280</v>
      </c>
      <c r="D18" s="1">
        <v>3.65</v>
      </c>
      <c r="E18" s="1">
        <v>3.69</v>
      </c>
      <c r="F18" s="1">
        <v>4</v>
      </c>
      <c r="G18" s="1">
        <v>4.0999999999999996</v>
      </c>
    </row>
    <row r="19" spans="3:7" x14ac:dyDescent="0.3">
      <c r="C19" s="1">
        <v>300</v>
      </c>
      <c r="D19" s="1">
        <v>3.71</v>
      </c>
      <c r="E19" s="1">
        <v>3.78</v>
      </c>
      <c r="F19" s="1">
        <v>4.04</v>
      </c>
      <c r="G19" s="1">
        <v>4.2</v>
      </c>
    </row>
    <row r="20" spans="3:7" x14ac:dyDescent="0.3">
      <c r="C20" s="1">
        <v>320</v>
      </c>
      <c r="D20" s="1">
        <v>3.79</v>
      </c>
      <c r="E20" s="1">
        <v>3.84</v>
      </c>
      <c r="F20" s="1">
        <v>4.12</v>
      </c>
      <c r="G20" s="1">
        <v>4.3099999999999996</v>
      </c>
    </row>
    <row r="21" spans="3:7" x14ac:dyDescent="0.3">
      <c r="C21" s="1">
        <v>340</v>
      </c>
      <c r="D21" s="1">
        <v>3.86</v>
      </c>
      <c r="E21" s="1">
        <v>3.88</v>
      </c>
      <c r="F21" s="1">
        <v>4.26</v>
      </c>
      <c r="G21" s="1">
        <v>4.4400000000000004</v>
      </c>
    </row>
    <row r="22" spans="3:7" x14ac:dyDescent="0.3">
      <c r="C22" s="1">
        <v>360</v>
      </c>
      <c r="D22" s="1">
        <v>3.92</v>
      </c>
      <c r="E22" s="1">
        <v>3.95</v>
      </c>
      <c r="F22" s="1">
        <v>4.41</v>
      </c>
      <c r="G22" s="1">
        <v>4.5599999999999996</v>
      </c>
    </row>
    <row r="23" spans="3:7" x14ac:dyDescent="0.3">
      <c r="C23" s="1">
        <v>380</v>
      </c>
      <c r="D23" s="1">
        <v>3.96</v>
      </c>
      <c r="E23" s="1">
        <v>4.03</v>
      </c>
      <c r="F23" s="1">
        <v>4.55</v>
      </c>
      <c r="G23" s="1">
        <v>4.66</v>
      </c>
    </row>
    <row r="24" spans="3:7" x14ac:dyDescent="0.3">
      <c r="C24" s="1">
        <v>400</v>
      </c>
      <c r="D24" s="1">
        <v>3.99</v>
      </c>
      <c r="E24" s="1">
        <v>4.1100000000000003</v>
      </c>
      <c r="F24" s="1">
        <v>4.6900000000000004</v>
      </c>
      <c r="G24" s="1">
        <v>4.75</v>
      </c>
    </row>
    <row r="25" spans="3:7" x14ac:dyDescent="0.3">
      <c r="C25" s="1">
        <v>420</v>
      </c>
      <c r="D25" s="1">
        <v>4.0199999999999996</v>
      </c>
      <c r="E25" s="1">
        <v>4.1500000000000004</v>
      </c>
      <c r="F25" s="1">
        <v>4.7300000000000004</v>
      </c>
      <c r="G25" s="1">
        <v>4.79</v>
      </c>
    </row>
    <row r="26" spans="3:7" x14ac:dyDescent="0.3">
      <c r="C26" s="1">
        <v>440</v>
      </c>
      <c r="D26" s="1">
        <v>4.08</v>
      </c>
      <c r="E26" s="1">
        <v>4.2</v>
      </c>
      <c r="F26" s="1">
        <v>4.78</v>
      </c>
      <c r="G26" s="1">
        <v>4.84</v>
      </c>
    </row>
    <row r="27" spans="3:7" x14ac:dyDescent="0.3">
      <c r="C27" s="1">
        <v>460</v>
      </c>
      <c r="D27" s="1">
        <v>4.17</v>
      </c>
      <c r="E27" s="1">
        <v>4.29</v>
      </c>
      <c r="F27" s="1">
        <v>4.87</v>
      </c>
      <c r="G27" s="1">
        <v>4.93</v>
      </c>
    </row>
    <row r="28" spans="3:7" x14ac:dyDescent="0.3">
      <c r="C28" s="1">
        <v>480</v>
      </c>
      <c r="D28" s="1">
        <v>4.28</v>
      </c>
      <c r="E28" s="1">
        <v>4.4000000000000004</v>
      </c>
      <c r="F28" s="1">
        <v>4.9800000000000004</v>
      </c>
      <c r="G28" s="1">
        <v>5.04</v>
      </c>
    </row>
    <row r="29" spans="3:7" x14ac:dyDescent="0.3">
      <c r="C29" s="1">
        <v>500</v>
      </c>
      <c r="D29" s="1">
        <v>4.41</v>
      </c>
      <c r="E29" s="1">
        <v>4.53</v>
      </c>
      <c r="F29" s="1">
        <v>5.1100000000000003</v>
      </c>
      <c r="G29" s="1">
        <v>5.37</v>
      </c>
    </row>
    <row r="30" spans="3:7" x14ac:dyDescent="0.3">
      <c r="C30" s="1">
        <v>520</v>
      </c>
      <c r="D30" s="1">
        <v>4.54</v>
      </c>
      <c r="E30" s="1">
        <v>4.66</v>
      </c>
      <c r="F30" s="1">
        <v>5.24</v>
      </c>
      <c r="G30" s="1">
        <v>5.3</v>
      </c>
    </row>
    <row r="31" spans="3:7" x14ac:dyDescent="0.3">
      <c r="C31" s="1">
        <v>540</v>
      </c>
      <c r="D31" s="1">
        <v>4.6500000000000004</v>
      </c>
      <c r="E31" s="1">
        <v>4.78</v>
      </c>
      <c r="F31" s="1">
        <v>5.36</v>
      </c>
      <c r="G31" s="1">
        <v>5.42</v>
      </c>
    </row>
    <row r="32" spans="3:7" x14ac:dyDescent="0.3">
      <c r="C32" s="1">
        <v>560</v>
      </c>
      <c r="D32" s="1">
        <v>4.74</v>
      </c>
      <c r="E32" s="1">
        <v>4.8600000000000003</v>
      </c>
      <c r="F32" s="1">
        <v>5.44</v>
      </c>
      <c r="G32" s="1">
        <v>5.5</v>
      </c>
    </row>
    <row r="33" spans="3:7" x14ac:dyDescent="0.3">
      <c r="C33" s="1">
        <v>580</v>
      </c>
      <c r="D33" s="1">
        <v>4.79</v>
      </c>
      <c r="E33" s="1">
        <v>4.91</v>
      </c>
      <c r="F33" s="1">
        <v>5.49</v>
      </c>
      <c r="G33" s="1">
        <v>5.55</v>
      </c>
    </row>
    <row r="34" spans="3:7" x14ac:dyDescent="0.3">
      <c r="C34" s="1">
        <v>600</v>
      </c>
      <c r="D34" s="1">
        <v>4.82</v>
      </c>
      <c r="E34" s="1">
        <v>4.9400000000000004</v>
      </c>
      <c r="F34" s="1">
        <v>5.52</v>
      </c>
      <c r="G34" s="1">
        <v>5.58</v>
      </c>
    </row>
  </sheetData>
  <printOptions headings="1" gridLine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Putting</vt:lpstr>
      <vt:lpstr>Other shots</vt:lpstr>
      <vt:lpstr>putslooked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2014-03-24T01:02:25Z</dcterms:created>
  <dcterms:modified xsi:type="dcterms:W3CDTF">2020-10-09T19:58:26Z</dcterms:modified>
</cp:coreProperties>
</file>