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1DD60EC5-BDD2-8140-9204-9229AAC055C5}" xr6:coauthVersionLast="44" xr6:coauthVersionMax="44" xr10:uidLastSave="{00000000-0000-0000-0000-000000000000}"/>
  <bookViews>
    <workbookView xWindow="0" yWindow="460" windowWidth="288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O12" i="1" s="1"/>
  <c r="O11" i="1" l="1"/>
  <c r="F11" i="1"/>
  <c r="G11" i="1"/>
  <c r="H11" i="1"/>
  <c r="H4" i="1" l="1"/>
  <c r="H5" i="1" s="1"/>
  <c r="H6" i="1" s="1"/>
  <c r="H7" i="1" s="1"/>
  <c r="H8" i="1" s="1"/>
  <c r="H9" i="1" s="1"/>
  <c r="H10" i="1" s="1"/>
  <c r="H3" i="1"/>
  <c r="H2" i="1"/>
  <c r="G4" i="1"/>
  <c r="G5" i="1" s="1"/>
  <c r="G6" i="1" s="1"/>
  <c r="G7" i="1" s="1"/>
  <c r="G8" i="1" s="1"/>
  <c r="G9" i="1" s="1"/>
  <c r="G10" i="1" s="1"/>
  <c r="G3" i="1"/>
  <c r="G2" i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E10" i="1"/>
  <c r="F10" i="1" l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O3" i="1" s="1"/>
  <c r="F2" i="1"/>
  <c r="O2" i="1" l="1"/>
</calcChain>
</file>

<file path=xl/sharedStrings.xml><?xml version="1.0" encoding="utf-8"?>
<sst xmlns="http://schemas.openxmlformats.org/spreadsheetml/2006/main" count="33" uniqueCount="30">
  <si>
    <t>3km</t>
  </si>
  <si>
    <t>석모도</t>
  </si>
  <si>
    <t>no</t>
    <phoneticPr fontId="1" type="noConversion"/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</si>
  <si>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</si>
  <si>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</si>
  <si>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</si>
  <si>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</si>
  <si>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</si>
  <si>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</si>
  <si>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</si>
  <si>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</si>
  <si>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</si>
  <si>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</si>
  <si>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</si>
  <si>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</si>
  <si>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</si>
  <si>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</si>
  <si>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</si>
  <si>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</si>
  <si>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</si>
  <si>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</si>
  <si>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</si>
  <si>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</si>
  <si>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</si>
  <si>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</si>
  <si>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</si>
  <si>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</si>
  <si>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</si>
  <si>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</si>
  <si>
    <t>강화도 전체 안락사 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</si>
</sst>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O12"/>
  <sheetViews>
    <sheetView tabSelected="1" workbookViewId="0">
      <selection activeCell="M12" sqref="M12"/>
    </sheetView>
  </sheetViews>
  <sheetFormatPr baseColWidth="10" defaultRowHeight="18"/>
  <sheetData>
    <row r="1" spans="1:15">
      <c r="A1" t="s">
        <v>2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24</v>
      </c>
      <c r="H1" t="s">
        <v>25</v>
      </c>
      <c r="I1" t="s">
        <v>23</v>
      </c>
      <c r="J1" t="s">
        <v>8</v>
      </c>
      <c r="K1" t="s">
        <v>26</v>
      </c>
      <c r="L1" t="s">
        <v>9</v>
      </c>
      <c r="M1" t="s">
        <v>20</v>
      </c>
      <c r="N1" t="s">
        <v>21</v>
      </c>
      <c r="O1" t="s">
        <v>22</v>
      </c>
    </row>
    <row r="2" spans="1:15">
      <c r="A2">
        <v>1</v>
      </c>
      <c r="B2" s="2">
        <v>43725</v>
      </c>
      <c r="C2" t="s">
        <v>12</v>
      </c>
      <c r="D2" s="1">
        <v>2369</v>
      </c>
      <c r="E2" s="1">
        <v>2558</v>
      </c>
      <c r="F2" s="1">
        <f>SUM(D2:E2)</f>
        <v>4927</v>
      </c>
      <c r="G2" s="1">
        <f>D2</f>
        <v>2369</v>
      </c>
      <c r="H2" s="1">
        <f>E2</f>
        <v>2558</v>
      </c>
      <c r="I2" s="1">
        <v>4927</v>
      </c>
      <c r="J2">
        <v>3</v>
      </c>
      <c r="K2">
        <f>J2</f>
        <v>3</v>
      </c>
      <c r="L2" t="s">
        <v>27</v>
      </c>
      <c r="M2">
        <v>37.741280000000003</v>
      </c>
      <c r="N2">
        <v>126.7137</v>
      </c>
      <c r="O2" s="1">
        <f>F2</f>
        <v>4927</v>
      </c>
    </row>
    <row r="3" spans="1:15">
      <c r="A3">
        <v>2</v>
      </c>
      <c r="B3" s="2">
        <v>43726</v>
      </c>
      <c r="C3" t="s">
        <v>13</v>
      </c>
      <c r="D3" s="1">
        <v>4638</v>
      </c>
      <c r="E3" s="1">
        <v>5768</v>
      </c>
      <c r="F3" s="1">
        <f t="shared" ref="F3:F10" si="0">SUM(D3:E3)</f>
        <v>10406</v>
      </c>
      <c r="G3" s="1">
        <f>G2+D3</f>
        <v>7007</v>
      </c>
      <c r="H3" s="1">
        <f>H2+E3</f>
        <v>8326</v>
      </c>
      <c r="I3" s="1">
        <v>15333</v>
      </c>
      <c r="J3">
        <v>4</v>
      </c>
      <c r="K3">
        <f>K2+J3</f>
        <v>7</v>
      </c>
      <c r="L3" t="s">
        <v>0</v>
      </c>
      <c r="M3">
        <v>38.089590000000001</v>
      </c>
      <c r="N3">
        <v>127.0136</v>
      </c>
      <c r="O3" s="1">
        <f t="shared" ref="O3:O11" si="1">F3</f>
        <v>10406</v>
      </c>
    </row>
    <row r="4" spans="1:15">
      <c r="A4">
        <v>3</v>
      </c>
      <c r="B4" s="2">
        <v>43731</v>
      </c>
      <c r="C4" t="s">
        <v>14</v>
      </c>
      <c r="D4" s="1">
        <v>2119</v>
      </c>
      <c r="E4" s="1">
        <v>2070</v>
      </c>
      <c r="F4" s="1">
        <f t="shared" si="0"/>
        <v>4189</v>
      </c>
      <c r="G4" s="1">
        <f t="shared" ref="G4:G10" si="2">G3+D4</f>
        <v>9126</v>
      </c>
      <c r="H4" s="1">
        <f t="shared" ref="H4:H10" si="3">H3+E4</f>
        <v>10396</v>
      </c>
      <c r="I4" s="1">
        <v>19522</v>
      </c>
      <c r="J4">
        <v>4</v>
      </c>
      <c r="K4">
        <f t="shared" ref="K4:K11" si="4">K3+J4</f>
        <v>11</v>
      </c>
      <c r="L4" t="s">
        <v>0</v>
      </c>
      <c r="M4">
        <v>37.691929999999999</v>
      </c>
      <c r="N4">
        <v>126.59726000000001</v>
      </c>
      <c r="O4" s="1">
        <f t="shared" si="1"/>
        <v>4189</v>
      </c>
    </row>
    <row r="5" spans="1:15">
      <c r="A5">
        <v>4</v>
      </c>
      <c r="B5" s="2">
        <v>43732</v>
      </c>
      <c r="C5" t="s">
        <v>15</v>
      </c>
      <c r="D5" s="1">
        <v>2273</v>
      </c>
      <c r="E5" s="1">
        <v>29720</v>
      </c>
      <c r="F5" s="1">
        <f t="shared" si="0"/>
        <v>31993</v>
      </c>
      <c r="G5" s="1">
        <f t="shared" si="2"/>
        <v>11399</v>
      </c>
      <c r="H5" s="1">
        <f t="shared" si="3"/>
        <v>40116</v>
      </c>
      <c r="I5" s="1">
        <v>51515</v>
      </c>
      <c r="J5">
        <v>16</v>
      </c>
      <c r="K5">
        <f t="shared" si="4"/>
        <v>27</v>
      </c>
      <c r="L5" t="s">
        <v>10</v>
      </c>
      <c r="M5">
        <v>37.960473999999998</v>
      </c>
      <c r="N5">
        <v>126.93329300000001</v>
      </c>
      <c r="O5" s="1">
        <f t="shared" si="1"/>
        <v>31993</v>
      </c>
    </row>
    <row r="6" spans="1:15">
      <c r="A6">
        <v>5</v>
      </c>
      <c r="B6" s="2">
        <v>43732</v>
      </c>
      <c r="C6" t="s">
        <v>16</v>
      </c>
      <c r="D6">
        <v>388</v>
      </c>
      <c r="E6">
        <v>0</v>
      </c>
      <c r="F6" s="1">
        <f t="shared" si="0"/>
        <v>388</v>
      </c>
      <c r="G6" s="1">
        <f t="shared" si="2"/>
        <v>11787</v>
      </c>
      <c r="H6" s="1">
        <f t="shared" si="3"/>
        <v>40116</v>
      </c>
      <c r="I6" s="1">
        <v>51903</v>
      </c>
      <c r="J6">
        <v>1</v>
      </c>
      <c r="K6">
        <f t="shared" si="4"/>
        <v>28</v>
      </c>
      <c r="L6" t="s">
        <v>0</v>
      </c>
      <c r="M6">
        <v>37.780537000000002</v>
      </c>
      <c r="N6">
        <v>126.463416</v>
      </c>
      <c r="O6" s="1">
        <f t="shared" si="1"/>
        <v>388</v>
      </c>
    </row>
    <row r="7" spans="1:15">
      <c r="A7">
        <v>6</v>
      </c>
      <c r="B7" s="2">
        <v>43733</v>
      </c>
      <c r="C7" t="s">
        <v>17</v>
      </c>
      <c r="D7">
        <v>830</v>
      </c>
      <c r="E7" s="1">
        <v>7520</v>
      </c>
      <c r="F7" s="1">
        <f t="shared" si="0"/>
        <v>8350</v>
      </c>
      <c r="G7" s="1">
        <f t="shared" si="2"/>
        <v>12617</v>
      </c>
      <c r="H7" s="1">
        <f t="shared" si="3"/>
        <v>47636</v>
      </c>
      <c r="I7" s="1">
        <v>60253</v>
      </c>
      <c r="J7">
        <v>4</v>
      </c>
      <c r="K7">
        <f t="shared" si="4"/>
        <v>32</v>
      </c>
      <c r="L7" t="s">
        <v>11</v>
      </c>
      <c r="M7">
        <v>37.686315</v>
      </c>
      <c r="N7">
        <v>126.481623</v>
      </c>
      <c r="O7" s="1">
        <f t="shared" si="1"/>
        <v>8350</v>
      </c>
    </row>
    <row r="8" spans="1:15">
      <c r="A8">
        <v>7</v>
      </c>
      <c r="B8" s="2">
        <v>43734</v>
      </c>
      <c r="C8" t="s">
        <v>28</v>
      </c>
      <c r="D8">
        <v>2</v>
      </c>
      <c r="E8">
        <v>0</v>
      </c>
      <c r="F8" s="1">
        <f t="shared" si="0"/>
        <v>2</v>
      </c>
      <c r="G8" s="1">
        <f t="shared" si="2"/>
        <v>12619</v>
      </c>
      <c r="H8" s="1">
        <f t="shared" si="3"/>
        <v>47636</v>
      </c>
      <c r="I8" s="1">
        <v>60255</v>
      </c>
      <c r="J8">
        <v>1</v>
      </c>
      <c r="K8">
        <f t="shared" si="4"/>
        <v>33</v>
      </c>
      <c r="L8" t="s">
        <v>1</v>
      </c>
      <c r="M8">
        <v>37.703367999999998</v>
      </c>
      <c r="N8">
        <v>126.319669</v>
      </c>
      <c r="O8" s="1">
        <f t="shared" si="1"/>
        <v>2</v>
      </c>
    </row>
    <row r="9" spans="1:15">
      <c r="A9">
        <v>8</v>
      </c>
      <c r="B9" s="2">
        <v>43734</v>
      </c>
      <c r="C9" t="s">
        <v>18</v>
      </c>
      <c r="D9">
        <v>980</v>
      </c>
      <c r="E9">
        <v>20</v>
      </c>
      <c r="F9" s="1">
        <f t="shared" si="0"/>
        <v>1000</v>
      </c>
      <c r="G9" s="1">
        <f t="shared" si="2"/>
        <v>13599</v>
      </c>
      <c r="H9" s="1">
        <f t="shared" si="3"/>
        <v>47656</v>
      </c>
      <c r="I9" s="1">
        <v>61255</v>
      </c>
      <c r="J9">
        <v>2</v>
      </c>
      <c r="K9">
        <f t="shared" si="4"/>
        <v>35</v>
      </c>
      <c r="L9" t="s">
        <v>0</v>
      </c>
      <c r="M9">
        <v>37.752794999999999</v>
      </c>
      <c r="N9">
        <v>126.49419</v>
      </c>
      <c r="O9" s="1">
        <f t="shared" si="1"/>
        <v>1000</v>
      </c>
    </row>
    <row r="10" spans="1:15">
      <c r="A10">
        <v>9</v>
      </c>
      <c r="B10" s="2">
        <v>43735</v>
      </c>
      <c r="C10" t="s">
        <v>19</v>
      </c>
      <c r="D10">
        <v>2000</v>
      </c>
      <c r="E10">
        <f>800+25417</f>
        <v>26217</v>
      </c>
      <c r="F10" s="1">
        <f t="shared" si="0"/>
        <v>28217</v>
      </c>
      <c r="G10" s="1">
        <f t="shared" si="2"/>
        <v>15599</v>
      </c>
      <c r="H10" s="1">
        <f t="shared" si="3"/>
        <v>73873</v>
      </c>
      <c r="I10" s="1">
        <v>89472</v>
      </c>
      <c r="J10">
        <v>27</v>
      </c>
      <c r="K10">
        <f t="shared" si="4"/>
        <v>62</v>
      </c>
      <c r="L10" t="s">
        <v>29</v>
      </c>
      <c r="M10">
        <v>37.765825999999997</v>
      </c>
      <c r="N10">
        <v>126.401081</v>
      </c>
      <c r="O10" s="1">
        <f t="shared" si="1"/>
        <v>28217</v>
      </c>
    </row>
    <row r="11" spans="1:15">
      <c r="A11">
        <v>10</v>
      </c>
      <c r="B11" s="2">
        <v>43736</v>
      </c>
      <c r="D11">
        <v>0</v>
      </c>
      <c r="E11">
        <v>0</v>
      </c>
      <c r="F11" s="1">
        <f t="shared" ref="F11" si="5">SUM(D11:E11)</f>
        <v>0</v>
      </c>
      <c r="G11" s="1">
        <f t="shared" ref="G11" si="6">G10+D11</f>
        <v>15599</v>
      </c>
      <c r="H11" s="1">
        <f t="shared" ref="H11" si="7">H10+E11</f>
        <v>73873</v>
      </c>
      <c r="I11" s="1">
        <v>89473</v>
      </c>
      <c r="J11">
        <v>0</v>
      </c>
      <c r="K11">
        <f t="shared" si="4"/>
        <v>62</v>
      </c>
      <c r="O11" s="1">
        <f t="shared" si="1"/>
        <v>0</v>
      </c>
    </row>
    <row r="12" spans="1:15">
      <c r="A12">
        <v>11</v>
      </c>
      <c r="B12" s="2">
        <v>43737</v>
      </c>
      <c r="D12">
        <v>0</v>
      </c>
      <c r="E12">
        <v>0</v>
      </c>
      <c r="F12" s="1">
        <f t="shared" ref="F12" si="8">SUM(D12:E12)</f>
        <v>0</v>
      </c>
      <c r="G12" s="1">
        <f t="shared" ref="G12" si="9">G11+D12</f>
        <v>15599</v>
      </c>
      <c r="H12" s="1">
        <f t="shared" ref="H12" si="10">H11+E12</f>
        <v>73873</v>
      </c>
      <c r="I12" s="1">
        <v>89473</v>
      </c>
      <c r="J12">
        <v>0</v>
      </c>
      <c r="K12">
        <f t="shared" ref="K12" si="11">K11+J12</f>
        <v>62</v>
      </c>
      <c r="O12" s="1">
        <f t="shared" ref="O12" si="12">F12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2019-09-29T13:27:52Z</dcterms:modified>
</cp:coreProperties>
</file>