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sheet1" sheetId="5" r:id="rId1"/>
    <sheet name="sheet2" sheetId="4" r:id="rId2"/>
    <sheet name="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</calcChain>
</file>

<file path=xl/sharedStrings.xml><?xml version="1.0" encoding="utf-8"?>
<sst xmlns="http://schemas.openxmlformats.org/spreadsheetml/2006/main" count="45" uniqueCount="15">
  <si>
    <t>생산비</t>
    <phoneticPr fontId="2" type="noConversion"/>
  </si>
  <si>
    <t>경영비</t>
    <phoneticPr fontId="2" type="noConversion"/>
  </si>
  <si>
    <t>총수입</t>
    <phoneticPr fontId="2" type="noConversion"/>
  </si>
  <si>
    <t>일반비</t>
    <phoneticPr fontId="2" type="noConversion"/>
  </si>
  <si>
    <t>비용합계</t>
    <phoneticPr fontId="2" type="noConversion"/>
  </si>
  <si>
    <t>소득</t>
    <phoneticPr fontId="2" type="noConversion"/>
  </si>
  <si>
    <t>순수익</t>
    <phoneticPr fontId="2" type="noConversion"/>
  </si>
  <si>
    <t>연도</t>
    <phoneticPr fontId="2" type="noConversion"/>
  </si>
  <si>
    <t>(생채 100kg당) 
단위 : 천원</t>
    <phoneticPr fontId="2" type="noConversion"/>
  </si>
  <si>
    <r>
      <t>비육돈 마리당 수익성</t>
    </r>
    <r>
      <rPr>
        <sz val="11"/>
        <color theme="1"/>
        <rFont val="맑은 고딕"/>
        <family val="2"/>
        <charset val="129"/>
        <scheme val="minor"/>
      </rPr>
      <t xml:space="preserve"> (단위 : 원)</t>
    </r>
    <phoneticPr fontId="2" type="noConversion"/>
  </si>
  <si>
    <t>-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</si>
  <si>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비육돈 마리당 수익성</t>
    </r>
    <r>
      <rPr>
        <sz val="11"/>
        <color theme="1"/>
        <rFont val="맑은 고딕"/>
        <family val="2"/>
        <charset val="129"/>
        <scheme val="minor"/>
      </rPr>
      <t xml:space="preserve"> (단위 : 천원) </t>
    </r>
    <r>
      <rPr>
        <sz val="11"/>
        <color rgb="FFFF0000"/>
        <rFont val="맑은 고딕"/>
        <family val="3"/>
        <charset val="129"/>
        <scheme val="minor"/>
      </rPr>
      <t>(단위 변환값)</t>
    </r>
    <phoneticPr fontId="2" type="noConversion"/>
  </si>
  <si>
    <t>-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</si>
  <si>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비육돈 마리당 수익성</t>
    </r>
    <r>
      <rPr>
        <sz val="11"/>
        <color theme="1"/>
        <rFont val="맑은 고딕"/>
        <family val="2"/>
        <charset val="129"/>
        <scheme val="minor"/>
      </rPr>
      <t xml:space="preserve"> (단위 : 천원)</t>
    </r>
    <phoneticPr fontId="2" type="noConversion"/>
  </si>
  <si>
    <t>총수입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</si>
</sst>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M6" sqref="M6"/>
    </sheetView>
  </sheetViews>
  <sheetFormatPr defaultRowHeight="16.5" x14ac:dyDescent="0.3"/>
  <cols>
    <col min="2" max="2" width="7.5" bestFit="1" customWidth="1"/>
    <col min="4" max="8" width="11.875" bestFit="1" customWidth="1"/>
  </cols>
  <sheetData>
    <row r="1" spans="1:12" x14ac:dyDescent="0.3">
      <c r="A1" s="2" t="s">
        <v>7</v>
      </c>
      <c r="B1" s="3" t="s">
        <v>0</v>
      </c>
      <c r="C1" s="4" t="s">
        <v>1</v>
      </c>
      <c r="D1" s="2" t="s">
        <v>14</v>
      </c>
      <c r="E1" s="2" t="s">
        <v>5</v>
      </c>
      <c r="F1" s="2" t="s">
        <v>6</v>
      </c>
      <c r="G1" s="2" t="s">
        <v>3</v>
      </c>
      <c r="H1" s="2" t="s">
        <v>4</v>
      </c>
    </row>
    <row r="2" spans="1:12" x14ac:dyDescent="0.3">
      <c r="A2" s="5">
        <v>2000</v>
      </c>
      <c r="B2" s="2">
        <v>152</v>
      </c>
      <c r="C2" s="2">
        <v>141</v>
      </c>
      <c r="D2" s="14">
        <v>177</v>
      </c>
      <c r="E2" s="5">
        <v>27</v>
      </c>
      <c r="F2" s="14">
        <v>15</v>
      </c>
      <c r="G2" s="14">
        <v>150</v>
      </c>
      <c r="H2" s="14">
        <v>162</v>
      </c>
      <c r="I2" s="12"/>
      <c r="J2" s="12"/>
      <c r="K2" s="13"/>
      <c r="L2" s="12"/>
    </row>
    <row r="3" spans="1:12" x14ac:dyDescent="0.3">
      <c r="A3" s="5">
        <v>2002</v>
      </c>
      <c r="B3" s="2">
        <v>155</v>
      </c>
      <c r="C3" s="2">
        <v>145</v>
      </c>
      <c r="D3" s="14">
        <v>182</v>
      </c>
      <c r="E3" s="5">
        <v>25</v>
      </c>
      <c r="F3" s="14">
        <v>15</v>
      </c>
      <c r="G3" s="14">
        <v>156</v>
      </c>
      <c r="H3" s="14">
        <v>166</v>
      </c>
      <c r="I3" s="12"/>
      <c r="J3" s="12"/>
      <c r="K3" s="13"/>
      <c r="L3" s="12"/>
    </row>
    <row r="4" spans="1:12" x14ac:dyDescent="0.3">
      <c r="A4" s="5">
        <v>2003</v>
      </c>
      <c r="B4" s="2">
        <v>157</v>
      </c>
      <c r="C4" s="2">
        <v>145</v>
      </c>
      <c r="D4" s="14">
        <v>171</v>
      </c>
      <c r="E4" s="5">
        <v>14</v>
      </c>
      <c r="F4" s="14">
        <v>1</v>
      </c>
      <c r="G4" s="14">
        <v>157</v>
      </c>
      <c r="H4" s="14">
        <v>170</v>
      </c>
      <c r="I4" s="12"/>
      <c r="J4" s="12"/>
      <c r="K4" s="13"/>
      <c r="L4" s="12"/>
    </row>
    <row r="5" spans="1:12" x14ac:dyDescent="0.3">
      <c r="A5" s="5">
        <v>2004</v>
      </c>
      <c r="B5" s="2">
        <v>179</v>
      </c>
      <c r="C5" s="2">
        <v>167</v>
      </c>
      <c r="D5" s="14">
        <v>250</v>
      </c>
      <c r="E5" s="5">
        <v>69</v>
      </c>
      <c r="F5" s="14">
        <v>56</v>
      </c>
      <c r="G5" s="14">
        <v>182</v>
      </c>
      <c r="H5" s="14">
        <v>194</v>
      </c>
      <c r="I5" s="12"/>
      <c r="J5" s="12"/>
      <c r="K5" s="13"/>
      <c r="L5" s="12"/>
    </row>
    <row r="6" spans="1:12" x14ac:dyDescent="0.3">
      <c r="A6" s="5">
        <v>2005</v>
      </c>
      <c r="B6" s="2">
        <v>174</v>
      </c>
      <c r="C6" s="2">
        <v>163</v>
      </c>
      <c r="D6" s="14">
        <v>273</v>
      </c>
      <c r="E6" s="5">
        <v>95</v>
      </c>
      <c r="F6" s="14">
        <v>82</v>
      </c>
      <c r="G6" s="14">
        <v>178</v>
      </c>
      <c r="H6" s="14">
        <v>191</v>
      </c>
      <c r="I6" s="12"/>
      <c r="J6" s="12"/>
      <c r="K6" s="13"/>
      <c r="L6" s="12"/>
    </row>
    <row r="7" spans="1:12" x14ac:dyDescent="0.3">
      <c r="A7" s="5">
        <v>2006</v>
      </c>
      <c r="B7" s="2">
        <v>174</v>
      </c>
      <c r="C7" s="2">
        <v>162</v>
      </c>
      <c r="D7" s="14">
        <v>274</v>
      </c>
      <c r="E7" s="5">
        <v>96</v>
      </c>
      <c r="F7" s="14">
        <v>82</v>
      </c>
      <c r="G7" s="14">
        <v>178</v>
      </c>
      <c r="H7" s="14">
        <v>191</v>
      </c>
      <c r="I7" s="12"/>
      <c r="J7" s="12"/>
      <c r="K7" s="13"/>
      <c r="L7" s="12"/>
    </row>
    <row r="8" spans="1:12" x14ac:dyDescent="0.3">
      <c r="A8" s="5">
        <v>2007</v>
      </c>
      <c r="B8" s="2">
        <v>183</v>
      </c>
      <c r="C8" s="2">
        <v>171</v>
      </c>
      <c r="D8" s="14">
        <v>246</v>
      </c>
      <c r="E8" s="5">
        <v>56</v>
      </c>
      <c r="F8" s="14">
        <v>43</v>
      </c>
      <c r="G8" s="14">
        <v>190</v>
      </c>
      <c r="H8" s="14">
        <v>203</v>
      </c>
      <c r="I8" s="12"/>
      <c r="J8" s="12"/>
      <c r="K8" s="13"/>
      <c r="L8" s="12"/>
    </row>
    <row r="9" spans="1:12" x14ac:dyDescent="0.3">
      <c r="A9" s="5">
        <v>2008</v>
      </c>
      <c r="B9" s="2">
        <v>222</v>
      </c>
      <c r="C9" s="2">
        <v>209</v>
      </c>
      <c r="D9" s="14">
        <v>305</v>
      </c>
      <c r="E9" s="5">
        <v>74</v>
      </c>
      <c r="F9" s="14">
        <v>60</v>
      </c>
      <c r="G9" s="14">
        <v>231</v>
      </c>
      <c r="H9" s="14">
        <v>246</v>
      </c>
      <c r="I9" s="12"/>
      <c r="J9" s="12"/>
      <c r="K9" s="13"/>
      <c r="L9" s="12"/>
    </row>
    <row r="10" spans="1:12" x14ac:dyDescent="0.3">
      <c r="A10" s="5">
        <v>2009</v>
      </c>
      <c r="B10" s="2">
        <v>239</v>
      </c>
      <c r="C10" s="2">
        <v>224</v>
      </c>
      <c r="D10" s="14">
        <v>357</v>
      </c>
      <c r="E10" s="5">
        <v>105</v>
      </c>
      <c r="F10" s="14">
        <v>88</v>
      </c>
      <c r="G10" s="14">
        <v>252</v>
      </c>
      <c r="H10" s="14">
        <v>268</v>
      </c>
      <c r="I10" s="12"/>
      <c r="J10" s="12"/>
      <c r="K10" s="13"/>
      <c r="L10" s="12"/>
    </row>
    <row r="11" spans="1:12" x14ac:dyDescent="0.3">
      <c r="A11" s="5">
        <v>2010</v>
      </c>
      <c r="B11" s="2">
        <v>248</v>
      </c>
      <c r="C11" s="2">
        <v>232</v>
      </c>
      <c r="D11" s="14">
        <v>323</v>
      </c>
      <c r="E11" s="5">
        <v>58</v>
      </c>
      <c r="F11" s="14">
        <v>40</v>
      </c>
      <c r="G11" s="14">
        <v>265</v>
      </c>
      <c r="H11" s="14">
        <v>283</v>
      </c>
      <c r="I11" s="12"/>
      <c r="J11" s="12"/>
      <c r="K11" s="13"/>
      <c r="L11" s="12"/>
    </row>
    <row r="12" spans="1:12" x14ac:dyDescent="0.3">
      <c r="A12" s="5">
        <v>2011</v>
      </c>
      <c r="B12" s="2">
        <v>302</v>
      </c>
      <c r="C12" s="2">
        <v>283</v>
      </c>
      <c r="D12" s="14">
        <v>483</v>
      </c>
      <c r="E12" s="5">
        <v>165</v>
      </c>
      <c r="F12" s="14">
        <v>143</v>
      </c>
      <c r="G12" s="14">
        <v>319</v>
      </c>
      <c r="H12" s="14">
        <v>340</v>
      </c>
      <c r="I12" s="12"/>
      <c r="J12" s="12"/>
      <c r="K12" s="13"/>
      <c r="L12" s="12"/>
    </row>
    <row r="13" spans="1:12" x14ac:dyDescent="0.3">
      <c r="A13" s="5">
        <v>2012</v>
      </c>
      <c r="B13" s="2">
        <v>294</v>
      </c>
      <c r="C13" s="2">
        <v>278</v>
      </c>
      <c r="D13" s="14">
        <v>340</v>
      </c>
      <c r="E13" s="5">
        <v>26</v>
      </c>
      <c r="F13" s="14">
        <v>9</v>
      </c>
      <c r="G13" s="14">
        <v>314</v>
      </c>
      <c r="H13" s="14">
        <v>331</v>
      </c>
      <c r="I13" s="12"/>
      <c r="J13" s="12"/>
      <c r="K13" s="13"/>
      <c r="L13" s="12"/>
    </row>
    <row r="14" spans="1:12" x14ac:dyDescent="0.3">
      <c r="A14" s="5">
        <v>2013</v>
      </c>
      <c r="B14" s="2">
        <v>290</v>
      </c>
      <c r="C14" s="2">
        <v>269</v>
      </c>
      <c r="D14" s="14">
        <v>296</v>
      </c>
      <c r="E14" s="5">
        <v>-4</v>
      </c>
      <c r="F14" s="14">
        <v>-28</v>
      </c>
      <c r="G14" s="14">
        <v>300</v>
      </c>
      <c r="H14" s="14">
        <v>324</v>
      </c>
      <c r="I14" s="12"/>
      <c r="J14" s="12"/>
      <c r="K14" s="13"/>
      <c r="L14" s="12"/>
    </row>
    <row r="15" spans="1:12" x14ac:dyDescent="0.3">
      <c r="A15" s="5">
        <v>2014</v>
      </c>
      <c r="B15" s="2">
        <v>276</v>
      </c>
      <c r="C15" s="2">
        <v>265</v>
      </c>
      <c r="D15" s="14">
        <v>398</v>
      </c>
      <c r="E15" s="5">
        <v>97</v>
      </c>
      <c r="F15" s="14">
        <v>84</v>
      </c>
      <c r="G15" s="14">
        <v>301</v>
      </c>
      <c r="H15" s="14">
        <v>314</v>
      </c>
      <c r="I15" s="12"/>
      <c r="J15" s="12"/>
      <c r="K15" s="13"/>
      <c r="L15" s="12"/>
    </row>
    <row r="16" spans="1:12" x14ac:dyDescent="0.3">
      <c r="A16" s="5">
        <v>2015</v>
      </c>
      <c r="B16" s="2">
        <v>270</v>
      </c>
      <c r="C16" s="2">
        <v>258</v>
      </c>
      <c r="D16" s="14">
        <v>404</v>
      </c>
      <c r="E16" s="5">
        <v>111</v>
      </c>
      <c r="F16" s="14">
        <v>97</v>
      </c>
      <c r="G16" s="14">
        <v>294</v>
      </c>
      <c r="H16" s="14">
        <v>307</v>
      </c>
      <c r="I16" s="12"/>
      <c r="J16" s="12"/>
      <c r="K16" s="13"/>
      <c r="L16" s="12"/>
    </row>
    <row r="17" spans="1:12" x14ac:dyDescent="0.3">
      <c r="A17" s="5">
        <v>2016</v>
      </c>
      <c r="B17" s="2">
        <v>267</v>
      </c>
      <c r="C17" s="2">
        <v>255</v>
      </c>
      <c r="D17" s="14">
        <v>383</v>
      </c>
      <c r="E17" s="5">
        <v>94</v>
      </c>
      <c r="F17" s="14">
        <v>82</v>
      </c>
      <c r="G17" s="14">
        <v>289</v>
      </c>
      <c r="H17" s="14">
        <v>301</v>
      </c>
      <c r="I17" s="12"/>
      <c r="J17" s="12"/>
      <c r="K17" s="13"/>
      <c r="L17" s="12"/>
    </row>
    <row r="18" spans="1:12" x14ac:dyDescent="0.3">
      <c r="A18" s="5">
        <v>2017</v>
      </c>
      <c r="B18" s="2">
        <v>284</v>
      </c>
      <c r="C18" s="2">
        <v>272</v>
      </c>
      <c r="D18" s="14">
        <v>407</v>
      </c>
      <c r="E18" s="5">
        <v>99</v>
      </c>
      <c r="F18" s="14">
        <v>96</v>
      </c>
      <c r="G18" s="14">
        <v>308</v>
      </c>
      <c r="H18" s="14">
        <v>321</v>
      </c>
      <c r="I18" s="12"/>
      <c r="J18" s="12"/>
      <c r="K18" s="13"/>
      <c r="L18" s="12"/>
    </row>
    <row r="19" spans="1:12" x14ac:dyDescent="0.3">
      <c r="A19" s="5">
        <v>2018</v>
      </c>
      <c r="B19" s="2">
        <v>284</v>
      </c>
      <c r="C19" s="2">
        <v>272</v>
      </c>
      <c r="D19" s="2"/>
      <c r="E19" s="5">
        <v>63</v>
      </c>
      <c r="F19" s="14">
        <v>48</v>
      </c>
      <c r="G19" s="2"/>
      <c r="H19" s="2"/>
      <c r="J19" s="12"/>
      <c r="K19" s="13"/>
      <c r="L19" s="12"/>
    </row>
    <row r="21" spans="1:12" x14ac:dyDescent="0.3">
      <c r="B21" s="1"/>
      <c r="D21" s="8"/>
      <c r="E21" s="8"/>
      <c r="F21" s="8"/>
      <c r="G21" s="8"/>
      <c r="H21" s="8"/>
    </row>
    <row r="22" spans="1:12" x14ac:dyDescent="0.3">
      <c r="D22" s="8"/>
      <c r="E22" s="8"/>
      <c r="F22" s="8"/>
      <c r="G22" s="8"/>
      <c r="H22" s="8"/>
    </row>
    <row r="23" spans="1:12" x14ac:dyDescent="0.3">
      <c r="D23" s="8"/>
      <c r="E23" s="8"/>
      <c r="F23" s="8"/>
      <c r="G23" s="8"/>
      <c r="H23" s="8"/>
    </row>
    <row r="24" spans="1:12" x14ac:dyDescent="0.3">
      <c r="D24" s="8"/>
      <c r="E24" s="8"/>
      <c r="F24" s="8"/>
      <c r="G24" s="8"/>
      <c r="H24" s="8"/>
    </row>
    <row r="25" spans="1:12" x14ac:dyDescent="0.3">
      <c r="C25" s="10"/>
      <c r="D25" s="8"/>
      <c r="E25" s="8"/>
      <c r="F25" s="8"/>
      <c r="G25" s="8"/>
      <c r="H25" s="8"/>
    </row>
    <row r="26" spans="1:12" x14ac:dyDescent="0.3">
      <c r="D26" s="8"/>
      <c r="E26" s="8"/>
      <c r="F26" s="8"/>
      <c r="G26" s="8"/>
      <c r="H26" s="8"/>
    </row>
    <row r="27" spans="1:12" x14ac:dyDescent="0.3">
      <c r="D27" s="8"/>
      <c r="E27" s="8"/>
      <c r="F27" s="8"/>
      <c r="G27" s="8"/>
      <c r="H27" s="8"/>
    </row>
    <row r="28" spans="1:12" x14ac:dyDescent="0.3">
      <c r="D28" s="8"/>
      <c r="E28" s="8"/>
      <c r="F28" s="8"/>
      <c r="G28" s="8"/>
      <c r="H28" s="8"/>
    </row>
    <row r="29" spans="1:12" x14ac:dyDescent="0.3">
      <c r="D29" s="8"/>
      <c r="E29" s="8"/>
      <c r="F29" s="8"/>
      <c r="G29" s="8"/>
      <c r="H29" s="8"/>
    </row>
    <row r="30" spans="1:12" x14ac:dyDescent="0.3">
      <c r="D30" s="8"/>
      <c r="E30" s="8"/>
      <c r="F30" s="8"/>
      <c r="G30" s="8"/>
      <c r="H30" s="8"/>
    </row>
    <row r="31" spans="1:12" x14ac:dyDescent="0.3">
      <c r="D31" s="8"/>
      <c r="E31" s="8"/>
      <c r="F31" s="8"/>
      <c r="G31" s="8"/>
      <c r="H31" s="8"/>
    </row>
    <row r="32" spans="1:12" x14ac:dyDescent="0.3">
      <c r="D32" s="8"/>
      <c r="E32" s="8"/>
      <c r="F32" s="8"/>
      <c r="G32" s="8"/>
      <c r="H32" s="8"/>
    </row>
    <row r="33" spans="4:8" x14ac:dyDescent="0.3">
      <c r="D33" s="8"/>
      <c r="E33" s="8"/>
      <c r="F33" s="8"/>
      <c r="G33" s="8"/>
      <c r="H33" s="8"/>
    </row>
    <row r="34" spans="4:8" x14ac:dyDescent="0.3">
      <c r="D34" s="8"/>
      <c r="E34" s="8"/>
      <c r="F34" s="8"/>
      <c r="G34" s="8"/>
      <c r="H34" s="8"/>
    </row>
    <row r="35" spans="4:8" x14ac:dyDescent="0.3">
      <c r="D35" s="8"/>
      <c r="E35" s="8"/>
      <c r="F35" s="8"/>
      <c r="G35" s="8"/>
      <c r="H35" s="8"/>
    </row>
    <row r="36" spans="4:8" x14ac:dyDescent="0.3">
      <c r="D36" s="8"/>
      <c r="E36" s="8"/>
      <c r="F36" s="8"/>
      <c r="G36" s="8"/>
      <c r="H36" s="8"/>
    </row>
    <row r="37" spans="4:8" x14ac:dyDescent="0.3">
      <c r="D37" s="8"/>
      <c r="E37" s="8"/>
      <c r="F37" s="8"/>
      <c r="G37" s="8"/>
      <c r="H37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K8" sqref="K8"/>
    </sheetView>
  </sheetViews>
  <sheetFormatPr defaultRowHeight="16.5" x14ac:dyDescent="0.3"/>
  <cols>
    <col min="2" max="2" width="7.5" bestFit="1" customWidth="1"/>
    <col min="4" max="8" width="11.875" bestFit="1" customWidth="1"/>
  </cols>
  <sheetData>
    <row r="1" spans="1:13" ht="33" customHeight="1" x14ac:dyDescent="0.3">
      <c r="A1" s="2"/>
      <c r="B1" s="15" t="s">
        <v>8</v>
      </c>
      <c r="C1" s="15"/>
      <c r="D1" s="16" t="s">
        <v>13</v>
      </c>
      <c r="E1" s="15"/>
      <c r="F1" s="15"/>
      <c r="G1" s="15"/>
      <c r="H1" s="15"/>
    </row>
    <row r="2" spans="1:13" x14ac:dyDescent="0.3">
      <c r="A2" s="2" t="s">
        <v>7</v>
      </c>
      <c r="B2" s="3" t="s">
        <v>0</v>
      </c>
      <c r="C2" s="4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13" x14ac:dyDescent="0.3">
      <c r="A3" s="5">
        <v>2000</v>
      </c>
      <c r="B3" s="2">
        <v>152</v>
      </c>
      <c r="C3" s="2">
        <v>141</v>
      </c>
      <c r="D3" s="14">
        <v>177</v>
      </c>
      <c r="E3" s="14">
        <v>150</v>
      </c>
      <c r="F3" s="14">
        <v>162</v>
      </c>
      <c r="G3" s="5">
        <v>27</v>
      </c>
      <c r="H3" s="14">
        <v>15</v>
      </c>
      <c r="I3" s="12"/>
      <c r="J3" s="12"/>
      <c r="K3" s="12"/>
      <c r="L3" s="13"/>
      <c r="M3" s="12"/>
    </row>
    <row r="4" spans="1:13" x14ac:dyDescent="0.3">
      <c r="A4" s="5">
        <v>2002</v>
      </c>
      <c r="B4" s="2">
        <v>155</v>
      </c>
      <c r="C4" s="2">
        <v>145</v>
      </c>
      <c r="D4" s="14">
        <v>182</v>
      </c>
      <c r="E4" s="14">
        <v>156</v>
      </c>
      <c r="F4" s="14">
        <v>166</v>
      </c>
      <c r="G4" s="5">
        <v>25</v>
      </c>
      <c r="H4" s="14">
        <v>15</v>
      </c>
      <c r="I4" s="11"/>
      <c r="J4" s="12"/>
      <c r="K4" s="12"/>
      <c r="L4" s="13"/>
      <c r="M4" s="12"/>
    </row>
    <row r="5" spans="1:13" x14ac:dyDescent="0.3">
      <c r="A5" s="5">
        <v>2003</v>
      </c>
      <c r="B5" s="2">
        <v>157</v>
      </c>
      <c r="C5" s="2">
        <v>145</v>
      </c>
      <c r="D5" s="14">
        <v>171</v>
      </c>
      <c r="E5" s="14">
        <v>157</v>
      </c>
      <c r="F5" s="14">
        <v>170</v>
      </c>
      <c r="G5" s="5">
        <v>14</v>
      </c>
      <c r="H5" s="14">
        <v>1</v>
      </c>
      <c r="I5" s="11"/>
      <c r="J5" s="12"/>
      <c r="K5" s="12"/>
      <c r="L5" s="13"/>
      <c r="M5" s="12"/>
    </row>
    <row r="6" spans="1:13" x14ac:dyDescent="0.3">
      <c r="A6" s="5">
        <v>2004</v>
      </c>
      <c r="B6" s="2">
        <v>179</v>
      </c>
      <c r="C6" s="2">
        <v>167</v>
      </c>
      <c r="D6" s="14">
        <v>250</v>
      </c>
      <c r="E6" s="14">
        <v>182</v>
      </c>
      <c r="F6" s="14">
        <v>194</v>
      </c>
      <c r="G6" s="5">
        <v>69</v>
      </c>
      <c r="H6" s="14">
        <v>56</v>
      </c>
      <c r="I6" s="11"/>
      <c r="J6" s="12"/>
      <c r="K6" s="12"/>
      <c r="L6" s="13"/>
      <c r="M6" s="12"/>
    </row>
    <row r="7" spans="1:13" x14ac:dyDescent="0.3">
      <c r="A7" s="5">
        <v>2005</v>
      </c>
      <c r="B7" s="2">
        <v>174</v>
      </c>
      <c r="C7" s="2">
        <v>163</v>
      </c>
      <c r="D7" s="14">
        <v>273</v>
      </c>
      <c r="E7" s="14">
        <v>178</v>
      </c>
      <c r="F7" s="14">
        <v>191</v>
      </c>
      <c r="G7" s="5">
        <v>95</v>
      </c>
      <c r="H7" s="14">
        <v>82</v>
      </c>
      <c r="I7" s="11"/>
      <c r="J7" s="12"/>
      <c r="K7" s="12"/>
      <c r="L7" s="13"/>
      <c r="M7" s="12"/>
    </row>
    <row r="8" spans="1:13" x14ac:dyDescent="0.3">
      <c r="A8" s="5">
        <v>2006</v>
      </c>
      <c r="B8" s="2">
        <v>174</v>
      </c>
      <c r="C8" s="2">
        <v>162</v>
      </c>
      <c r="D8" s="14">
        <v>274</v>
      </c>
      <c r="E8" s="14">
        <v>178</v>
      </c>
      <c r="F8" s="14">
        <v>191</v>
      </c>
      <c r="G8" s="5">
        <v>96</v>
      </c>
      <c r="H8" s="14">
        <v>82</v>
      </c>
      <c r="I8" s="12"/>
      <c r="J8" s="12"/>
      <c r="K8" s="12"/>
      <c r="L8" s="13"/>
      <c r="M8" s="12"/>
    </row>
    <row r="9" spans="1:13" x14ac:dyDescent="0.3">
      <c r="A9" s="5">
        <v>2007</v>
      </c>
      <c r="B9" s="2">
        <v>183</v>
      </c>
      <c r="C9" s="2">
        <v>171</v>
      </c>
      <c r="D9" s="14">
        <v>246</v>
      </c>
      <c r="E9" s="14">
        <v>190</v>
      </c>
      <c r="F9" s="14">
        <v>203</v>
      </c>
      <c r="G9" s="5">
        <v>56</v>
      </c>
      <c r="H9" s="14">
        <v>43</v>
      </c>
      <c r="I9" s="12"/>
      <c r="J9" s="12"/>
      <c r="K9" s="12"/>
      <c r="L9" s="13"/>
      <c r="M9" s="12"/>
    </row>
    <row r="10" spans="1:13" x14ac:dyDescent="0.3">
      <c r="A10" s="5">
        <v>2008</v>
      </c>
      <c r="B10" s="2">
        <v>222</v>
      </c>
      <c r="C10" s="2">
        <v>209</v>
      </c>
      <c r="D10" s="14">
        <v>305</v>
      </c>
      <c r="E10" s="14">
        <v>231</v>
      </c>
      <c r="F10" s="14">
        <v>246</v>
      </c>
      <c r="G10" s="5">
        <v>74</v>
      </c>
      <c r="H10" s="14">
        <v>60</v>
      </c>
      <c r="I10" s="12"/>
      <c r="J10" s="12"/>
      <c r="K10" s="12"/>
      <c r="L10" s="13"/>
      <c r="M10" s="12"/>
    </row>
    <row r="11" spans="1:13" x14ac:dyDescent="0.3">
      <c r="A11" s="5">
        <v>2009</v>
      </c>
      <c r="B11" s="2">
        <v>239</v>
      </c>
      <c r="C11" s="2">
        <v>224</v>
      </c>
      <c r="D11" s="14">
        <v>357</v>
      </c>
      <c r="E11" s="14">
        <v>252</v>
      </c>
      <c r="F11" s="14">
        <v>268</v>
      </c>
      <c r="G11" s="5">
        <v>105</v>
      </c>
      <c r="H11" s="14">
        <v>88</v>
      </c>
      <c r="I11" s="12"/>
      <c r="J11" s="12"/>
      <c r="K11" s="12"/>
      <c r="L11" s="13"/>
      <c r="M11" s="12"/>
    </row>
    <row r="12" spans="1:13" x14ac:dyDescent="0.3">
      <c r="A12" s="5">
        <v>2010</v>
      </c>
      <c r="B12" s="2">
        <v>248</v>
      </c>
      <c r="C12" s="2">
        <v>232</v>
      </c>
      <c r="D12" s="14">
        <v>323</v>
      </c>
      <c r="E12" s="14">
        <v>265</v>
      </c>
      <c r="F12" s="14">
        <v>283</v>
      </c>
      <c r="G12" s="5">
        <v>58</v>
      </c>
      <c r="H12" s="14">
        <v>40</v>
      </c>
      <c r="I12" s="12"/>
      <c r="J12" s="12"/>
      <c r="K12" s="12"/>
      <c r="L12" s="13"/>
      <c r="M12" s="12"/>
    </row>
    <row r="13" spans="1:13" x14ac:dyDescent="0.3">
      <c r="A13" s="5">
        <v>2011</v>
      </c>
      <c r="B13" s="2">
        <v>302</v>
      </c>
      <c r="C13" s="2">
        <v>283</v>
      </c>
      <c r="D13" s="14">
        <v>483</v>
      </c>
      <c r="E13" s="14">
        <v>319</v>
      </c>
      <c r="F13" s="14">
        <v>340</v>
      </c>
      <c r="G13" s="5">
        <v>165</v>
      </c>
      <c r="H13" s="14">
        <v>143</v>
      </c>
      <c r="I13" s="12"/>
      <c r="J13" s="12"/>
      <c r="K13" s="12"/>
      <c r="L13" s="13"/>
      <c r="M13" s="12"/>
    </row>
    <row r="14" spans="1:13" x14ac:dyDescent="0.3">
      <c r="A14" s="5">
        <v>2012</v>
      </c>
      <c r="B14" s="2">
        <v>294</v>
      </c>
      <c r="C14" s="2">
        <v>278</v>
      </c>
      <c r="D14" s="14">
        <v>340</v>
      </c>
      <c r="E14" s="14">
        <v>314</v>
      </c>
      <c r="F14" s="14">
        <v>331</v>
      </c>
      <c r="G14" s="5">
        <v>26</v>
      </c>
      <c r="H14" s="14">
        <v>9</v>
      </c>
      <c r="I14" s="12"/>
      <c r="J14" s="12"/>
      <c r="K14" s="12"/>
      <c r="L14" s="13"/>
      <c r="M14" s="12"/>
    </row>
    <row r="15" spans="1:13" x14ac:dyDescent="0.3">
      <c r="A15" s="5">
        <v>2013</v>
      </c>
      <c r="B15" s="2">
        <v>290</v>
      </c>
      <c r="C15" s="2">
        <v>269</v>
      </c>
      <c r="D15" s="14">
        <v>296</v>
      </c>
      <c r="E15" s="14">
        <v>300</v>
      </c>
      <c r="F15" s="14">
        <v>324</v>
      </c>
      <c r="G15" s="5">
        <v>-4</v>
      </c>
      <c r="H15" s="14">
        <v>-28</v>
      </c>
      <c r="I15" s="12"/>
      <c r="J15" s="12"/>
      <c r="K15" s="12"/>
      <c r="L15" s="13"/>
      <c r="M15" s="12"/>
    </row>
    <row r="16" spans="1:13" x14ac:dyDescent="0.3">
      <c r="A16" s="5">
        <v>2014</v>
      </c>
      <c r="B16" s="2">
        <v>276</v>
      </c>
      <c r="C16" s="2">
        <v>265</v>
      </c>
      <c r="D16" s="14">
        <v>398</v>
      </c>
      <c r="E16" s="14">
        <v>301</v>
      </c>
      <c r="F16" s="14">
        <v>314</v>
      </c>
      <c r="G16" s="5">
        <v>97</v>
      </c>
      <c r="H16" s="14">
        <v>84</v>
      </c>
      <c r="I16" s="12"/>
      <c r="J16" s="12"/>
      <c r="K16" s="12"/>
      <c r="L16" s="13"/>
      <c r="M16" s="12"/>
    </row>
    <row r="17" spans="1:13" x14ac:dyDescent="0.3">
      <c r="A17" s="5">
        <v>2015</v>
      </c>
      <c r="B17" s="2">
        <v>270</v>
      </c>
      <c r="C17" s="2">
        <v>258</v>
      </c>
      <c r="D17" s="14">
        <v>404</v>
      </c>
      <c r="E17" s="14">
        <v>294</v>
      </c>
      <c r="F17" s="14">
        <v>307</v>
      </c>
      <c r="G17" s="5">
        <v>111</v>
      </c>
      <c r="H17" s="14">
        <v>97</v>
      </c>
      <c r="I17" s="12"/>
      <c r="J17" s="12"/>
      <c r="K17" s="12"/>
      <c r="L17" s="13"/>
      <c r="M17" s="12"/>
    </row>
    <row r="18" spans="1:13" x14ac:dyDescent="0.3">
      <c r="A18" s="5">
        <v>2016</v>
      </c>
      <c r="B18" s="2">
        <v>267</v>
      </c>
      <c r="C18" s="2">
        <v>255</v>
      </c>
      <c r="D18" s="14">
        <v>383</v>
      </c>
      <c r="E18" s="14">
        <v>289</v>
      </c>
      <c r="F18" s="14">
        <v>301</v>
      </c>
      <c r="G18" s="5">
        <v>94</v>
      </c>
      <c r="H18" s="14">
        <v>82</v>
      </c>
      <c r="I18" s="12"/>
      <c r="J18" s="12"/>
      <c r="K18" s="12"/>
      <c r="L18" s="13"/>
      <c r="M18" s="12"/>
    </row>
    <row r="19" spans="1:13" x14ac:dyDescent="0.3">
      <c r="A19" s="5">
        <v>2017</v>
      </c>
      <c r="B19" s="2">
        <v>284</v>
      </c>
      <c r="C19" s="2">
        <v>272</v>
      </c>
      <c r="D19" s="14">
        <v>407</v>
      </c>
      <c r="E19" s="14">
        <v>308</v>
      </c>
      <c r="F19" s="14">
        <v>321</v>
      </c>
      <c r="G19" s="5">
        <v>99</v>
      </c>
      <c r="H19" s="14">
        <v>96</v>
      </c>
      <c r="I19" s="12"/>
      <c r="J19" s="12"/>
      <c r="K19" s="12"/>
      <c r="L19" s="13"/>
      <c r="M19" s="12"/>
    </row>
    <row r="20" spans="1:13" x14ac:dyDescent="0.3">
      <c r="A20" s="5">
        <v>2018</v>
      </c>
      <c r="B20" s="2">
        <v>284</v>
      </c>
      <c r="C20" s="2">
        <v>272</v>
      </c>
      <c r="D20" s="2" t="s">
        <v>12</v>
      </c>
      <c r="E20" s="2" t="s">
        <v>12</v>
      </c>
      <c r="F20" s="2" t="s">
        <v>12</v>
      </c>
      <c r="G20" s="5">
        <v>63</v>
      </c>
      <c r="H20" s="14">
        <v>48</v>
      </c>
      <c r="K20" s="12"/>
      <c r="L20" s="13"/>
      <c r="M20" s="12"/>
    </row>
    <row r="22" spans="1:13" x14ac:dyDescent="0.3">
      <c r="B22" s="1"/>
      <c r="D22" s="8"/>
      <c r="E22" s="8"/>
      <c r="F22" s="8"/>
      <c r="G22" s="8"/>
      <c r="H22" s="8"/>
    </row>
    <row r="23" spans="1:13" x14ac:dyDescent="0.3">
      <c r="D23" s="8"/>
      <c r="E23" s="8"/>
      <c r="F23" s="8"/>
      <c r="G23" s="8"/>
      <c r="H23" s="8"/>
    </row>
    <row r="24" spans="1:13" x14ac:dyDescent="0.3">
      <c r="D24" s="8"/>
      <c r="E24" s="8"/>
      <c r="F24" s="8"/>
      <c r="G24" s="8"/>
      <c r="H24" s="8"/>
    </row>
    <row r="25" spans="1:13" x14ac:dyDescent="0.3">
      <c r="D25" s="8"/>
      <c r="E25" s="8"/>
      <c r="F25" s="8"/>
      <c r="G25" s="8"/>
      <c r="H25" s="8"/>
    </row>
    <row r="26" spans="1:13" x14ac:dyDescent="0.3">
      <c r="C26" s="10"/>
      <c r="D26" s="8"/>
      <c r="E26" s="8"/>
      <c r="F26" s="8"/>
      <c r="G26" s="8"/>
      <c r="H26" s="8"/>
    </row>
    <row r="27" spans="1:13" x14ac:dyDescent="0.3">
      <c r="D27" s="8"/>
      <c r="E27" s="8"/>
      <c r="F27" s="8"/>
      <c r="G27" s="8"/>
      <c r="H27" s="8"/>
    </row>
    <row r="28" spans="1:13" x14ac:dyDescent="0.3">
      <c r="D28" s="8"/>
      <c r="E28" s="8"/>
      <c r="F28" s="8"/>
      <c r="G28" s="8"/>
      <c r="H28" s="8"/>
    </row>
    <row r="29" spans="1:13" x14ac:dyDescent="0.3">
      <c r="D29" s="8"/>
      <c r="E29" s="8"/>
      <c r="F29" s="8"/>
      <c r="G29" s="8"/>
      <c r="H29" s="8"/>
    </row>
    <row r="30" spans="1:13" x14ac:dyDescent="0.3">
      <c r="D30" s="8"/>
      <c r="E30" s="8"/>
      <c r="F30" s="8"/>
      <c r="G30" s="8"/>
      <c r="H30" s="8"/>
    </row>
    <row r="31" spans="1:13" x14ac:dyDescent="0.3">
      <c r="D31" s="8"/>
      <c r="E31" s="8"/>
      <c r="F31" s="8"/>
      <c r="G31" s="8"/>
      <c r="H31" s="8"/>
    </row>
    <row r="32" spans="1:13" x14ac:dyDescent="0.3">
      <c r="D32" s="8"/>
      <c r="E32" s="8"/>
      <c r="F32" s="8"/>
      <c r="G32" s="8"/>
      <c r="H32" s="8"/>
    </row>
    <row r="33" spans="4:8" x14ac:dyDescent="0.3">
      <c r="D33" s="8"/>
      <c r="E33" s="8"/>
      <c r="F33" s="8"/>
      <c r="G33" s="8"/>
      <c r="H33" s="8"/>
    </row>
    <row r="34" spans="4:8" x14ac:dyDescent="0.3">
      <c r="D34" s="8"/>
      <c r="E34" s="8"/>
      <c r="F34" s="8"/>
      <c r="G34" s="8"/>
      <c r="H34" s="8"/>
    </row>
    <row r="35" spans="4:8" x14ac:dyDescent="0.3">
      <c r="D35" s="8"/>
      <c r="E35" s="8"/>
      <c r="F35" s="8"/>
      <c r="G35" s="8"/>
      <c r="H35" s="8"/>
    </row>
    <row r="36" spans="4:8" x14ac:dyDescent="0.3">
      <c r="D36" s="8"/>
      <c r="E36" s="8"/>
      <c r="F36" s="8"/>
      <c r="G36" s="8"/>
      <c r="H36" s="8"/>
    </row>
    <row r="37" spans="4:8" x14ac:dyDescent="0.3">
      <c r="D37" s="8"/>
      <c r="E37" s="8"/>
      <c r="F37" s="8"/>
      <c r="G37" s="8"/>
      <c r="H37" s="8"/>
    </row>
    <row r="38" spans="4:8" x14ac:dyDescent="0.3">
      <c r="D38" s="8"/>
      <c r="E38" s="8"/>
      <c r="F38" s="8"/>
      <c r="G38" s="8"/>
      <c r="H38" s="8"/>
    </row>
  </sheetData>
  <mergeCells count="2">
    <mergeCell ref="B1:C1"/>
    <mergeCell ref="D1:H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J12" sqref="J12"/>
    </sheetView>
  </sheetViews>
  <sheetFormatPr defaultRowHeight="16.5" x14ac:dyDescent="0.3"/>
  <cols>
    <col min="2" max="2" width="7.5" bestFit="1" customWidth="1"/>
    <col min="4" max="8" width="11.875" bestFit="1" customWidth="1"/>
    <col min="9" max="9" width="12.875" customWidth="1"/>
    <col min="10" max="13" width="10.875" bestFit="1" customWidth="1"/>
  </cols>
  <sheetData>
    <row r="1" spans="1:13" ht="33" customHeight="1" x14ac:dyDescent="0.3">
      <c r="A1" s="2"/>
      <c r="B1" s="15" t="s">
        <v>8</v>
      </c>
      <c r="C1" s="15"/>
      <c r="D1" s="16" t="s">
        <v>11</v>
      </c>
      <c r="E1" s="15"/>
      <c r="F1" s="15"/>
      <c r="G1" s="15"/>
      <c r="H1" s="15"/>
      <c r="I1" s="17" t="s">
        <v>9</v>
      </c>
      <c r="J1" s="18"/>
      <c r="K1" s="18"/>
      <c r="L1" s="18"/>
      <c r="M1" s="19"/>
    </row>
    <row r="2" spans="1:13" x14ac:dyDescent="0.3">
      <c r="A2" s="2" t="s">
        <v>7</v>
      </c>
      <c r="B2" s="3" t="s">
        <v>0</v>
      </c>
      <c r="C2" s="4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 x14ac:dyDescent="0.3">
      <c r="A3" s="5">
        <v>2000</v>
      </c>
      <c r="B3" s="2">
        <v>152</v>
      </c>
      <c r="C3" s="2">
        <v>141</v>
      </c>
      <c r="D3" s="9">
        <v>177.279</v>
      </c>
      <c r="E3" s="9">
        <v>149.92699999999999</v>
      </c>
      <c r="F3" s="9">
        <v>161.929</v>
      </c>
      <c r="G3" s="9">
        <v>27.352</v>
      </c>
      <c r="H3" s="9">
        <v>15.35</v>
      </c>
      <c r="I3" s="6">
        <f>177279</f>
        <v>177279</v>
      </c>
      <c r="J3" s="6">
        <v>149927</v>
      </c>
      <c r="K3" s="6">
        <v>161929</v>
      </c>
      <c r="L3" s="7">
        <f>I3-J3</f>
        <v>27352</v>
      </c>
      <c r="M3" s="6">
        <f>I3-K3</f>
        <v>15350</v>
      </c>
    </row>
    <row r="4" spans="1:13" x14ac:dyDescent="0.3">
      <c r="A4" s="5">
        <v>2002</v>
      </c>
      <c r="B4" s="2">
        <v>155</v>
      </c>
      <c r="C4" s="2">
        <v>145</v>
      </c>
      <c r="D4" s="9">
        <v>181.541</v>
      </c>
      <c r="E4" s="9">
        <v>156.101</v>
      </c>
      <c r="F4" s="9">
        <v>166.39599999999999</v>
      </c>
      <c r="G4" s="9">
        <v>25.44</v>
      </c>
      <c r="H4" s="9">
        <v>15.145</v>
      </c>
      <c r="I4" s="6">
        <v>181541</v>
      </c>
      <c r="J4" s="6">
        <v>156101</v>
      </c>
      <c r="K4" s="6">
        <v>166396</v>
      </c>
      <c r="L4" s="7">
        <f t="shared" ref="L4:L19" si="0">I4-J4</f>
        <v>25440</v>
      </c>
      <c r="M4" s="6">
        <f t="shared" ref="M4:M18" si="1">I4-K4</f>
        <v>15145</v>
      </c>
    </row>
    <row r="5" spans="1:13" x14ac:dyDescent="0.3">
      <c r="A5" s="5">
        <v>2003</v>
      </c>
      <c r="B5" s="2">
        <v>157</v>
      </c>
      <c r="C5" s="2">
        <v>145</v>
      </c>
      <c r="D5" s="9">
        <v>171.035</v>
      </c>
      <c r="E5" s="9">
        <v>157.48400000000001</v>
      </c>
      <c r="F5" s="9">
        <v>169.84</v>
      </c>
      <c r="G5" s="9">
        <v>13.551</v>
      </c>
      <c r="H5" s="9">
        <v>1.1950000000000001</v>
      </c>
      <c r="I5" s="6">
        <v>171035</v>
      </c>
      <c r="J5" s="6">
        <v>157484</v>
      </c>
      <c r="K5" s="6">
        <v>169840</v>
      </c>
      <c r="L5" s="7">
        <f t="shared" si="0"/>
        <v>13551</v>
      </c>
      <c r="M5" s="6">
        <f t="shared" si="1"/>
        <v>1195</v>
      </c>
    </row>
    <row r="6" spans="1:13" x14ac:dyDescent="0.3">
      <c r="A6" s="5">
        <v>2004</v>
      </c>
      <c r="B6" s="2">
        <v>179</v>
      </c>
      <c r="C6" s="2">
        <v>167</v>
      </c>
      <c r="D6" s="9">
        <v>250.32300000000001</v>
      </c>
      <c r="E6" s="9">
        <v>181.52600000000001</v>
      </c>
      <c r="F6" s="9">
        <v>194.4</v>
      </c>
      <c r="G6" s="9">
        <v>68.796999999999997</v>
      </c>
      <c r="H6" s="9">
        <v>55.923000000000002</v>
      </c>
      <c r="I6" s="6">
        <v>250323</v>
      </c>
      <c r="J6" s="6">
        <v>181526</v>
      </c>
      <c r="K6" s="6">
        <v>194400</v>
      </c>
      <c r="L6" s="7">
        <f t="shared" si="0"/>
        <v>68797</v>
      </c>
      <c r="M6" s="6">
        <f t="shared" si="1"/>
        <v>55923</v>
      </c>
    </row>
    <row r="7" spans="1:13" x14ac:dyDescent="0.3">
      <c r="A7" s="5">
        <v>2005</v>
      </c>
      <c r="B7" s="2">
        <v>174</v>
      </c>
      <c r="C7" s="2">
        <v>163</v>
      </c>
      <c r="D7" s="9">
        <v>273.21100000000001</v>
      </c>
      <c r="E7" s="9">
        <v>178.21799999999999</v>
      </c>
      <c r="F7" s="9">
        <v>190.77699999999999</v>
      </c>
      <c r="G7" s="9">
        <v>94.992999999999995</v>
      </c>
      <c r="H7" s="9">
        <v>82.433999999999997</v>
      </c>
      <c r="I7" s="6">
        <v>273211</v>
      </c>
      <c r="J7" s="6">
        <v>178218</v>
      </c>
      <c r="K7" s="6">
        <v>190777</v>
      </c>
      <c r="L7" s="7">
        <f t="shared" si="0"/>
        <v>94993</v>
      </c>
      <c r="M7" s="6">
        <f t="shared" si="1"/>
        <v>82434</v>
      </c>
    </row>
    <row r="8" spans="1:13" x14ac:dyDescent="0.3">
      <c r="A8" s="5">
        <v>2006</v>
      </c>
      <c r="B8" s="2">
        <v>174</v>
      </c>
      <c r="C8" s="2">
        <v>162</v>
      </c>
      <c r="D8" s="9">
        <v>273.642</v>
      </c>
      <c r="E8" s="9">
        <v>177.977</v>
      </c>
      <c r="F8" s="9">
        <v>191.221</v>
      </c>
      <c r="G8" s="9">
        <v>95.665000000000006</v>
      </c>
      <c r="H8" s="9">
        <v>82.421000000000006</v>
      </c>
      <c r="I8" s="6">
        <v>273642</v>
      </c>
      <c r="J8" s="6">
        <v>177977</v>
      </c>
      <c r="K8" s="6">
        <v>191221</v>
      </c>
      <c r="L8" s="7">
        <f t="shared" si="0"/>
        <v>95665</v>
      </c>
      <c r="M8" s="6">
        <f t="shared" si="1"/>
        <v>82421</v>
      </c>
    </row>
    <row r="9" spans="1:13" x14ac:dyDescent="0.3">
      <c r="A9" s="5">
        <v>2007</v>
      </c>
      <c r="B9" s="2">
        <v>183</v>
      </c>
      <c r="C9" s="2">
        <v>171</v>
      </c>
      <c r="D9" s="9">
        <v>245.60400000000001</v>
      </c>
      <c r="E9" s="9">
        <v>189.84800000000001</v>
      </c>
      <c r="F9" s="9">
        <v>202.90299999999999</v>
      </c>
      <c r="G9" s="9">
        <v>55.756</v>
      </c>
      <c r="H9" s="9">
        <v>42.701000000000001</v>
      </c>
      <c r="I9" s="6">
        <v>245604</v>
      </c>
      <c r="J9" s="6">
        <v>189848</v>
      </c>
      <c r="K9" s="6">
        <v>202903</v>
      </c>
      <c r="L9" s="7">
        <f t="shared" si="0"/>
        <v>55756</v>
      </c>
      <c r="M9" s="6">
        <f t="shared" si="1"/>
        <v>42701</v>
      </c>
    </row>
    <row r="10" spans="1:13" x14ac:dyDescent="0.3">
      <c r="A10" s="5">
        <v>2008</v>
      </c>
      <c r="B10" s="2">
        <v>222</v>
      </c>
      <c r="C10" s="2">
        <v>209</v>
      </c>
      <c r="D10" s="9">
        <v>305.25299999999999</v>
      </c>
      <c r="E10" s="9">
        <v>231.38900000000001</v>
      </c>
      <c r="F10" s="9">
        <v>245.71100000000001</v>
      </c>
      <c r="G10" s="9">
        <v>73.864000000000004</v>
      </c>
      <c r="H10" s="9">
        <v>59.542000000000002</v>
      </c>
      <c r="I10" s="6">
        <v>305253</v>
      </c>
      <c r="J10" s="6">
        <v>231389</v>
      </c>
      <c r="K10" s="6">
        <v>245711</v>
      </c>
      <c r="L10" s="7">
        <f t="shared" si="0"/>
        <v>73864</v>
      </c>
      <c r="M10" s="6">
        <f t="shared" si="1"/>
        <v>59542</v>
      </c>
    </row>
    <row r="11" spans="1:13" x14ac:dyDescent="0.3">
      <c r="A11" s="5">
        <v>2009</v>
      </c>
      <c r="B11" s="2">
        <v>239</v>
      </c>
      <c r="C11" s="2">
        <v>224</v>
      </c>
      <c r="D11" s="9">
        <v>356.51499999999999</v>
      </c>
      <c r="E11" s="9">
        <v>251.65</v>
      </c>
      <c r="F11" s="9">
        <v>268.23399999999998</v>
      </c>
      <c r="G11" s="9">
        <v>104.86499999999999</v>
      </c>
      <c r="H11" s="9">
        <v>88.281000000000006</v>
      </c>
      <c r="I11" s="6">
        <v>356515</v>
      </c>
      <c r="J11" s="6">
        <v>251650</v>
      </c>
      <c r="K11" s="6">
        <v>268234</v>
      </c>
      <c r="L11" s="7">
        <f t="shared" si="0"/>
        <v>104865</v>
      </c>
      <c r="M11" s="6">
        <f t="shared" si="1"/>
        <v>88281</v>
      </c>
    </row>
    <row r="12" spans="1:13" x14ac:dyDescent="0.3">
      <c r="A12" s="5">
        <v>2010</v>
      </c>
      <c r="B12" s="2">
        <v>248</v>
      </c>
      <c r="C12" s="2">
        <v>232</v>
      </c>
      <c r="D12" s="9">
        <v>323.37700000000001</v>
      </c>
      <c r="E12" s="9">
        <v>265.36200000000002</v>
      </c>
      <c r="F12" s="9">
        <v>282.98700000000002</v>
      </c>
      <c r="G12" s="9">
        <v>58.015000000000001</v>
      </c>
      <c r="H12" s="9">
        <v>40.39</v>
      </c>
      <c r="I12" s="6">
        <v>323377</v>
      </c>
      <c r="J12" s="6">
        <v>265362</v>
      </c>
      <c r="K12" s="6">
        <v>282987</v>
      </c>
      <c r="L12" s="7">
        <f t="shared" si="0"/>
        <v>58015</v>
      </c>
      <c r="M12" s="6">
        <f t="shared" si="1"/>
        <v>40390</v>
      </c>
    </row>
    <row r="13" spans="1:13" x14ac:dyDescent="0.3">
      <c r="A13" s="5">
        <v>2011</v>
      </c>
      <c r="B13" s="2">
        <v>302</v>
      </c>
      <c r="C13" s="2">
        <v>283</v>
      </c>
      <c r="D13" s="9">
        <v>483.20600000000002</v>
      </c>
      <c r="E13" s="9">
        <v>318.59300000000002</v>
      </c>
      <c r="F13" s="9">
        <v>339.75099999999998</v>
      </c>
      <c r="G13" s="9">
        <v>164.613</v>
      </c>
      <c r="H13" s="9">
        <v>143.45500000000001</v>
      </c>
      <c r="I13" s="6">
        <v>483206</v>
      </c>
      <c r="J13" s="6">
        <v>318593</v>
      </c>
      <c r="K13" s="6">
        <v>339751</v>
      </c>
      <c r="L13" s="7">
        <f t="shared" si="0"/>
        <v>164613</v>
      </c>
      <c r="M13" s="6">
        <f t="shared" si="1"/>
        <v>143455</v>
      </c>
    </row>
    <row r="14" spans="1:13" x14ac:dyDescent="0.3">
      <c r="A14" s="5">
        <v>2012</v>
      </c>
      <c r="B14" s="2">
        <v>294</v>
      </c>
      <c r="C14" s="2">
        <v>278</v>
      </c>
      <c r="D14" s="9">
        <v>340.23599999999999</v>
      </c>
      <c r="E14" s="9">
        <v>313.81799999999998</v>
      </c>
      <c r="F14" s="9">
        <v>331.09699999999998</v>
      </c>
      <c r="G14" s="9">
        <v>26.417999999999999</v>
      </c>
      <c r="H14" s="9">
        <v>9.1389999999999993</v>
      </c>
      <c r="I14" s="6">
        <v>340236</v>
      </c>
      <c r="J14" s="6">
        <v>313818</v>
      </c>
      <c r="K14" s="6">
        <v>331097</v>
      </c>
      <c r="L14" s="7">
        <f t="shared" si="0"/>
        <v>26418</v>
      </c>
      <c r="M14" s="6">
        <f t="shared" si="1"/>
        <v>9139</v>
      </c>
    </row>
    <row r="15" spans="1:13" x14ac:dyDescent="0.3">
      <c r="A15" s="5">
        <v>2013</v>
      </c>
      <c r="B15" s="2">
        <v>290</v>
      </c>
      <c r="C15" s="2">
        <v>269</v>
      </c>
      <c r="D15" s="9">
        <v>295.69499999999999</v>
      </c>
      <c r="E15" s="9">
        <v>300.096</v>
      </c>
      <c r="F15" s="9">
        <v>323.64499999999998</v>
      </c>
      <c r="G15" s="9">
        <v>-4.4009999999999998</v>
      </c>
      <c r="H15" s="9">
        <v>-27.95</v>
      </c>
      <c r="I15" s="6">
        <v>295695</v>
      </c>
      <c r="J15" s="6">
        <v>300096</v>
      </c>
      <c r="K15" s="6">
        <v>323645</v>
      </c>
      <c r="L15" s="7">
        <f t="shared" si="0"/>
        <v>-4401</v>
      </c>
      <c r="M15" s="6">
        <f t="shared" si="1"/>
        <v>-27950</v>
      </c>
    </row>
    <row r="16" spans="1:13" x14ac:dyDescent="0.3">
      <c r="A16" s="5">
        <v>2014</v>
      </c>
      <c r="B16" s="2">
        <v>276</v>
      </c>
      <c r="C16" s="2">
        <v>265</v>
      </c>
      <c r="D16" s="9">
        <v>398.089</v>
      </c>
      <c r="E16" s="9">
        <v>301.28899999999999</v>
      </c>
      <c r="F16" s="9">
        <v>313.608</v>
      </c>
      <c r="G16" s="9">
        <v>96.8</v>
      </c>
      <c r="H16" s="9">
        <v>84.480999999999995</v>
      </c>
      <c r="I16" s="6">
        <v>398089</v>
      </c>
      <c r="J16" s="6">
        <v>301289</v>
      </c>
      <c r="K16" s="6">
        <v>313608</v>
      </c>
      <c r="L16" s="7">
        <f t="shared" si="0"/>
        <v>96800</v>
      </c>
      <c r="M16" s="6">
        <f t="shared" si="1"/>
        <v>84481</v>
      </c>
    </row>
    <row r="17" spans="1:13" x14ac:dyDescent="0.3">
      <c r="A17" s="5">
        <v>2015</v>
      </c>
      <c r="B17" s="2">
        <v>270</v>
      </c>
      <c r="C17" s="2">
        <v>258</v>
      </c>
      <c r="D17" s="9">
        <v>404.22</v>
      </c>
      <c r="E17" s="9">
        <v>293.65800000000002</v>
      </c>
      <c r="F17" s="9">
        <v>307.077</v>
      </c>
      <c r="G17" s="9">
        <v>110.562</v>
      </c>
      <c r="H17" s="9">
        <v>97.143000000000001</v>
      </c>
      <c r="I17" s="6">
        <v>404220</v>
      </c>
      <c r="J17" s="6">
        <v>293658</v>
      </c>
      <c r="K17" s="6">
        <v>307077</v>
      </c>
      <c r="L17" s="7">
        <f t="shared" si="0"/>
        <v>110562</v>
      </c>
      <c r="M17" s="6">
        <f t="shared" si="1"/>
        <v>97143</v>
      </c>
    </row>
    <row r="18" spans="1:13" x14ac:dyDescent="0.3">
      <c r="A18" s="5">
        <v>2016</v>
      </c>
      <c r="B18" s="2">
        <v>267</v>
      </c>
      <c r="C18" s="2">
        <v>255</v>
      </c>
      <c r="D18" s="9">
        <v>382.97199999999998</v>
      </c>
      <c r="E18" s="9">
        <v>288.565</v>
      </c>
      <c r="F18" s="9">
        <v>301.27300000000002</v>
      </c>
      <c r="G18" s="9">
        <v>94.406999999999996</v>
      </c>
      <c r="H18" s="9">
        <v>81.698999999999998</v>
      </c>
      <c r="I18" s="6">
        <v>382972</v>
      </c>
      <c r="J18" s="6">
        <v>288565</v>
      </c>
      <c r="K18" s="6">
        <v>301273</v>
      </c>
      <c r="L18" s="7">
        <f t="shared" si="0"/>
        <v>94407</v>
      </c>
      <c r="M18" s="6">
        <f t="shared" si="1"/>
        <v>81699</v>
      </c>
    </row>
    <row r="19" spans="1:13" x14ac:dyDescent="0.3">
      <c r="A19" s="5">
        <v>2017</v>
      </c>
      <c r="B19" s="2">
        <v>284</v>
      </c>
      <c r="C19" s="2">
        <v>272</v>
      </c>
      <c r="D19" s="9">
        <v>406.6</v>
      </c>
      <c r="E19" s="9">
        <v>307.83600000000001</v>
      </c>
      <c r="F19" s="9">
        <v>321.00599999999997</v>
      </c>
      <c r="G19" s="9">
        <v>98.763999999999996</v>
      </c>
      <c r="H19" s="9">
        <v>85.593999999999994</v>
      </c>
      <c r="I19" s="6">
        <v>406600</v>
      </c>
      <c r="J19" s="6">
        <v>307836</v>
      </c>
      <c r="K19" s="6">
        <v>321006</v>
      </c>
      <c r="L19" s="7">
        <f t="shared" si="0"/>
        <v>98764</v>
      </c>
      <c r="M19" s="6">
        <f>I19-K19</f>
        <v>85594</v>
      </c>
    </row>
    <row r="20" spans="1:13" x14ac:dyDescent="0.3">
      <c r="A20" s="5">
        <v>2018</v>
      </c>
      <c r="B20" s="2">
        <v>284</v>
      </c>
      <c r="C20" s="2">
        <v>272</v>
      </c>
      <c r="D20" s="2" t="s">
        <v>10</v>
      </c>
      <c r="E20" s="2" t="s">
        <v>10</v>
      </c>
      <c r="F20" s="2" t="s">
        <v>10</v>
      </c>
      <c r="G20" s="2">
        <v>63</v>
      </c>
      <c r="H20" s="2">
        <v>48</v>
      </c>
      <c r="I20" s="2" t="s">
        <v>10</v>
      </c>
      <c r="J20" s="2" t="s">
        <v>10</v>
      </c>
      <c r="K20" s="2" t="s">
        <v>10</v>
      </c>
      <c r="L20" s="2" t="s">
        <v>10</v>
      </c>
      <c r="M20" s="2" t="s">
        <v>10</v>
      </c>
    </row>
    <row r="22" spans="1:13" x14ac:dyDescent="0.3">
      <c r="B22" s="1"/>
      <c r="D22" s="8"/>
      <c r="E22" s="8"/>
      <c r="F22" s="8"/>
      <c r="G22" s="8"/>
      <c r="H22" s="8"/>
    </row>
    <row r="23" spans="1:13" x14ac:dyDescent="0.3">
      <c r="D23" s="8"/>
      <c r="E23" s="8"/>
      <c r="F23" s="8"/>
      <c r="G23" s="8"/>
      <c r="H23" s="8"/>
    </row>
    <row r="24" spans="1:13" x14ac:dyDescent="0.3">
      <c r="D24" s="8"/>
      <c r="E24" s="8"/>
      <c r="F24" s="8"/>
      <c r="G24" s="8"/>
      <c r="H24" s="8"/>
    </row>
    <row r="25" spans="1:13" x14ac:dyDescent="0.3">
      <c r="D25" s="8"/>
      <c r="E25" s="8"/>
      <c r="F25" s="8"/>
      <c r="G25" s="8"/>
      <c r="H25" s="8"/>
    </row>
    <row r="26" spans="1:13" x14ac:dyDescent="0.3">
      <c r="C26" s="10"/>
      <c r="D26" s="8"/>
      <c r="E26" s="8"/>
      <c r="F26" s="8"/>
      <c r="G26" s="8"/>
      <c r="H26" s="8"/>
    </row>
    <row r="27" spans="1:13" x14ac:dyDescent="0.3">
      <c r="D27" s="8"/>
      <c r="E27" s="8"/>
      <c r="F27" s="8"/>
      <c r="G27" s="8"/>
      <c r="H27" s="8"/>
    </row>
    <row r="28" spans="1:13" x14ac:dyDescent="0.3">
      <c r="D28" s="8"/>
      <c r="E28" s="8"/>
      <c r="F28" s="8"/>
      <c r="G28" s="8"/>
      <c r="H28" s="8"/>
    </row>
    <row r="29" spans="1:13" x14ac:dyDescent="0.3">
      <c r="D29" s="8"/>
      <c r="E29" s="8"/>
      <c r="F29" s="8"/>
      <c r="G29" s="8"/>
      <c r="H29" s="8"/>
    </row>
    <row r="30" spans="1:13" x14ac:dyDescent="0.3">
      <c r="D30" s="8"/>
      <c r="E30" s="8"/>
      <c r="F30" s="8"/>
      <c r="G30" s="8"/>
      <c r="H30" s="8"/>
    </row>
    <row r="31" spans="1:13" x14ac:dyDescent="0.3">
      <c r="D31" s="8"/>
      <c r="E31" s="8"/>
      <c r="F31" s="8"/>
      <c r="G31" s="8"/>
      <c r="H31" s="8"/>
    </row>
    <row r="32" spans="1:13" x14ac:dyDescent="0.3">
      <c r="D32" s="8"/>
      <c r="E32" s="8"/>
      <c r="F32" s="8"/>
      <c r="G32" s="8"/>
      <c r="H32" s="8"/>
    </row>
    <row r="33" spans="4:8" x14ac:dyDescent="0.3">
      <c r="D33" s="8"/>
      <c r="E33" s="8"/>
      <c r="F33" s="8"/>
      <c r="G33" s="8"/>
      <c r="H33" s="8"/>
    </row>
    <row r="34" spans="4:8" x14ac:dyDescent="0.3">
      <c r="D34" s="8"/>
      <c r="E34" s="8"/>
      <c r="F34" s="8"/>
      <c r="G34" s="8"/>
      <c r="H34" s="8"/>
    </row>
    <row r="35" spans="4:8" x14ac:dyDescent="0.3">
      <c r="D35" s="8"/>
      <c r="E35" s="8"/>
      <c r="F35" s="8"/>
      <c r="G35" s="8"/>
      <c r="H35" s="8"/>
    </row>
    <row r="36" spans="4:8" x14ac:dyDescent="0.3">
      <c r="D36" s="8"/>
      <c r="E36" s="8"/>
      <c r="F36" s="8"/>
      <c r="G36" s="8"/>
      <c r="H36" s="8"/>
    </row>
    <row r="37" spans="4:8" x14ac:dyDescent="0.3">
      <c r="D37" s="8"/>
      <c r="E37" s="8"/>
      <c r="F37" s="8"/>
      <c r="G37" s="8"/>
      <c r="H37" s="8"/>
    </row>
    <row r="38" spans="4:8" x14ac:dyDescent="0.3">
      <c r="D38" s="8"/>
      <c r="E38" s="8"/>
      <c r="F38" s="8"/>
      <c r="G38" s="8"/>
      <c r="H38" s="8"/>
    </row>
  </sheetData>
  <mergeCells count="3">
    <mergeCell ref="I1:M1"/>
    <mergeCell ref="B1:C1"/>
    <mergeCell ref="D1:H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2019-12-07T01:52:26Z</dcterms:created>
  <dcterms:modified xsi:type="dcterms:W3CDTF">2019-12-07T05:55:48Z</dcterms:modified>
</cp:coreProperties>
</file>