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<sst xmlns="http://schemas.openxmlformats.org/spreadsheetml/2006/main" count="11" uniqueCount="11">
  <si>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Parameters</t>
  </si>
  <si>
    <t>TFlite Size (Bytes)</t>
  </si>
  <si>
    <t>TFlite Quant Size (Bytes)</t>
  </si>
  <si>
    <t>Accuracy</t>
  </si>
  <si>
    <t>Accuracy Quant</t>
  </si>
  <si>
    <t>Accuracy Error %</t>
  </si>
  <si>
    <t>Byte Difference</t>
  </si>
  <si>
    <t>Efficient - 01</t>
  </si>
  <si>
    <t>Efficient -04</t>
  </si>
  <si>
    <t>Inception V3</t>
  </si>
  <si>
    <t>MobileNetV2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</si>
</sst>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Accuracy, Accuracy Quant and Accuracy Error %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Sheet1!$E$2:$E$5</c:f>
              <c:numCache/>
            </c:numRef>
          </c:val>
        </c:ser>
        <c:ser>
          <c:idx val="1"/>
          <c:order val="1"/>
          <c:tx>
            <c:strRef>
              <c:f>Sheet1!$F$1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Sheet1!$F$2:$F$5</c:f>
              <c:numCache/>
            </c:numRef>
          </c:val>
        </c:ser>
        <c:ser>
          <c:idx val="2"/>
          <c:order val="2"/>
          <c:tx>
            <c:strRef>
              <c:f>Sheet1!$G$1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Sheet1!$G$2:$G$5</c:f>
              <c:numCache/>
            </c:numRef>
          </c:val>
        </c:ser>
        <c:axId val="1981244048"/>
        <c:axId val="1305786173"/>
      </c:barChart>
      <c:catAx>
        <c:axId val="198124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5786173"/>
      </c:catAx>
      <c:valAx>
        <c:axId val="1305786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2440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12</xdr:row>
      <xdr:rowOff>76200</xdr:rowOff>
    </xdr:from>
    <xdr:ext cx="5600700" cy="3467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  <col customWidth="1" min="4" max="4" width="25.29"/>
    <col customWidth="1" min="5" max="5" width="17.86"/>
    <col customWidth="1" min="6" max="6" width="18.0"/>
    <col customWidth="1" min="7" max="7" width="15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3419429.0</v>
      </c>
      <c r="C2" s="2">
        <v>4009837.0</v>
      </c>
      <c r="D2" s="2">
        <v>3926829.0</v>
      </c>
      <c r="E2" s="1">
        <v>0.885245901639344</v>
      </c>
      <c r="F2" s="1">
        <v>0.885245901639344</v>
      </c>
      <c r="G2" s="3">
        <f>E2 - F2</f>
        <v>0</v>
      </c>
      <c r="H2" s="4">
        <f t="shared" ref="H2:H5" si="1">(C2 - D2) </f>
        <v>83008</v>
      </c>
    </row>
    <row r="3">
      <c r="A3" s="1" t="s">
        <v>8</v>
      </c>
      <c r="B3" s="2">
        <v>1.3123941E7</v>
      </c>
      <c r="C3" s="2">
        <v>1.4635837E7</v>
      </c>
      <c r="D3" s="2">
        <v>1.4409973E7</v>
      </c>
      <c r="E3" s="1">
        <v>0.82561307901</v>
      </c>
      <c r="F3" s="1">
        <v>0.82288828337</v>
      </c>
      <c r="G3" s="3">
        <f t="shared" ref="G3:G4" si="2">(E3 - F3) * 100</f>
        <v>0.272479564</v>
      </c>
      <c r="H3" s="4">
        <f t="shared" si="1"/>
        <v>225864</v>
      </c>
    </row>
    <row r="4">
      <c r="A4" s="1" t="s">
        <v>9</v>
      </c>
      <c r="B4" s="2">
        <v>2.1813029E7</v>
      </c>
      <c r="C4" s="2">
        <v>2.2397885E7</v>
      </c>
      <c r="D4" s="2">
        <v>2.2325309E7</v>
      </c>
      <c r="E4" s="1">
        <v>0.92915531</v>
      </c>
      <c r="F4" s="1">
        <v>0.923705722</v>
      </c>
      <c r="G4" s="3">
        <f t="shared" si="2"/>
        <v>0.5449588</v>
      </c>
      <c r="H4" s="4">
        <f t="shared" si="1"/>
        <v>72576</v>
      </c>
    </row>
    <row r="5">
      <c r="A5" s="1" t="s">
        <v>10</v>
      </c>
      <c r="B5" s="2">
        <v>2264389.0</v>
      </c>
      <c r="C5" s="2">
        <v>2782165.0</v>
      </c>
      <c r="D5" s="2">
        <v>2714797.0</v>
      </c>
      <c r="E5" s="1">
        <v>0.91825613079019</v>
      </c>
      <c r="F5" s="1">
        <v>0.9182561307</v>
      </c>
      <c r="G5" s="3">
        <f>E5 - F5</f>
        <v>0</v>
      </c>
      <c r="H5" s="4">
        <f t="shared" si="1"/>
        <v>67368</v>
      </c>
    </row>
  </sheetData>
  <drawing r:id="rId1"/>
</worksheet>
</file>