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7" activeTab="13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ADC selection" sheetId="9" r:id="rId9"/>
    <sheet name="Time budget" sheetId="11" r:id="rId10"/>
    <sheet name="TO DO" sheetId="8" r:id="rId11"/>
    <sheet name="System setup" sheetId="12" r:id="rId12"/>
    <sheet name="Sensors Example datasheet val." sheetId="14" r:id="rId13"/>
    <sheet name="IssueTracking" sheetId="15" r:id="rId1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1" l="1"/>
  <c r="B10" i="11"/>
  <c r="B11" i="11" s="1"/>
  <c r="C4" i="4" l="1"/>
  <c r="C6" i="4" s="1"/>
  <c r="C7" i="4" s="1"/>
  <c r="C8" i="4" s="1"/>
  <c r="C9" i="4" s="1"/>
</calcChain>
</file>

<file path=xl/sharedStrings.xml><?xml version="1.0" encoding="utf-8"?>
<sst xmlns="http://schemas.openxmlformats.org/spreadsheetml/2006/main" count="426" uniqueCount="294">
  <si>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</si>
  <si>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</si>
  <si>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</si>
  <si>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</si>
  <si>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</si>
  <si>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</si>
  <si>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</si>
  <si>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</si>
  <si>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</si>
  <si>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</si>
  <si>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</si>
  <si>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</si>
  <si>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</si>
  <si>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</si>
  <si>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</si>
  <si>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</si>
  <si>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</si>
  <si>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</si>
  <si>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</si>
  <si>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</si>
  <si>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</si>
  <si>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</si>
  <si>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</si>
  <si>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</si>
  <si>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</si>
  <si>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</si>
  <si>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</si>
  <si>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</si>
  <si>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</si>
  <si>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</si>
  <si>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</si>
  <si>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</si>
  <si>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</si>
  <si>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</si>
  <si>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</si>
  <si>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</si>
  <si>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</si>
  <si>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</si>
  <si>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</si>
  <si>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</si>
  <si>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</si>
  <si>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</si>
  <si>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</si>
  <si>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</si>
  <si>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</si>
  <si>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</si>
  <si>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</si>
  <si>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</si>
  <si>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</si>
  <si>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</si>
  <si>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</si>
  <si>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</si>
  <si>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</si>
  <si>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</si>
  <si>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</si>
  <si>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</si>
  <si>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</si>
  <si>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</si>
  <si>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</si>
  <si>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</si>
  <si>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</si>
  <si>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</si>
  <si>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</si>
  <si>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</si>
  <si>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</si>
  <si>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</si>
  <si>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</si>
  <si>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</si>
  <si>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</si>
  <si>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</si>
  <si>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</si>
  <si>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</si>
  <si>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</si>
  <si>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</si>
  <si>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</si>
  <si>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</si>
  <si>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</si>
  <si>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</si>
  <si>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</si>
  <si>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</si>
  <si>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</si>
  <si>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</si>
  <si>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</si>
  <si>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</si>
  <si>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</si>
  <si>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</si>
  <si>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</si>
  <si>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</si>
  <si>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</si>
  <si>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</si>
  <si>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</si>
  <si>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</si>
  <si>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</si>
  <si>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</si>
  <si>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</si>
  <si>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</si>
  <si>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</si>
  <si>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</si>
  <si>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</si>
  <si>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</si>
  <si>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int_32</t>
  </si>
  <si>
    <t>Message type</t>
  </si>
  <si>
    <t>uint_8</t>
  </si>
  <si>
    <t>EOP</t>
  </si>
  <si>
    <t>timestamp epoch time MSB</t>
  </si>
  <si>
    <t>timestamp epoch time</t>
  </si>
  <si>
    <t>timestamp epoch time LSB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</si>
  <si>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</si>
  <si>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</si>
  <si>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</si>
  <si>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</si>
  <si>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</si>
  <si>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</si>
  <si>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</si>
  <si>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</si>
  <si>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</si>
  <si>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</si>
  <si>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</si>
  <si>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</si>
  <si>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</si>
  <si>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</si>
  <si>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</si>
  <si>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</si>
  <si>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unknown error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</si>
  <si>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</si>
  <si>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</si>
  <si>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</si>
  <si>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</si>
  <si>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</si>
  <si>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</si>
  <si>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</si>
  <si>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</si>
  <si>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</si>
  <si>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</si>
  <si>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</si>
  <si>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</si>
  <si>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</si>
  <si>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</si>
  <si>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</si>
  <si>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</si>
  <si>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</si>
  <si>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</si>
  <si>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</si>
  <si>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</si>
  <si>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</si>
  <si>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</si>
  <si>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</si>
  <si>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</si>
  <si>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</si>
  <si>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</si>
  <si>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</si>
  <si>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</si>
  <si>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</si>
  <si>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</si>
  <si>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</si>
  <si>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</si>
  <si>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</si>
  <si>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</si>
  <si>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</si>
  <si>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</si>
  <si>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</si>
  <si>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</si>
  <si>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</si>
  <si>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</si>
  <si>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</si>
  <si>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</si>
  <si>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</si>
  <si>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</si>
  <si>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</si>
  <si>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</si>
  <si>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</si>
  <si>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</si>
  <si>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</si>
  <si>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</si>
  <si>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</si>
  <si>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COMMAND</t>
  </si>
  <si>
    <t>5..8</t>
  </si>
  <si>
    <t>9..12</t>
  </si>
  <si>
    <t>13..17</t>
  </si>
  <si>
    <t>49..52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</si>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</sst>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6"/>
  <sheetViews>
    <sheetView workbookViewId="0">
      <selection activeCell="B14" sqref="B14"/>
    </sheetView>
  </sheetViews>
  <sheetFormatPr defaultRowHeight="15" x14ac:dyDescent="0.25"/>
  <cols>
    <col min="2" max="2" width="45.42578125" customWidth="1"/>
  </cols>
  <sheetData>
    <row r="1" spans="2:2" ht="21" x14ac:dyDescent="0.35">
      <c r="B1" s="15"/>
    </row>
    <row r="2" spans="2:2" ht="21" x14ac:dyDescent="0.35">
      <c r="B2" s="56" t="s">
        <v>201</v>
      </c>
    </row>
    <row r="3" spans="2:2" ht="21" x14ac:dyDescent="0.35">
      <c r="B3" s="56" t="s">
        <v>202</v>
      </c>
    </row>
    <row r="4" spans="2:2" ht="21" x14ac:dyDescent="0.35">
      <c r="B4" s="56" t="s">
        <v>203</v>
      </c>
    </row>
    <row r="5" spans="2:2" ht="21" x14ac:dyDescent="0.35">
      <c r="B5" s="56" t="s">
        <v>204</v>
      </c>
    </row>
    <row r="6" spans="2:2" ht="21" x14ac:dyDescent="0.35">
      <c r="B6" s="56" t="s">
        <v>205</v>
      </c>
    </row>
    <row r="7" spans="2:2" ht="21" x14ac:dyDescent="0.35">
      <c r="B7" s="56" t="s">
        <v>206</v>
      </c>
    </row>
    <row r="8" spans="2:2" ht="21" x14ac:dyDescent="0.35">
      <c r="B8" s="56" t="s">
        <v>207</v>
      </c>
    </row>
    <row r="9" spans="2:2" ht="21" x14ac:dyDescent="0.35">
      <c r="B9" s="56" t="s">
        <v>208</v>
      </c>
    </row>
    <row r="10" spans="2:2" ht="21" x14ac:dyDescent="0.35">
      <c r="B10" s="56" t="s">
        <v>209</v>
      </c>
    </row>
    <row r="11" spans="2:2" ht="21" x14ac:dyDescent="0.35">
      <c r="B11" s="56" t="s">
        <v>210</v>
      </c>
    </row>
    <row r="12" spans="2:2" ht="21" x14ac:dyDescent="0.35">
      <c r="B12" s="56" t="s">
        <v>211</v>
      </c>
    </row>
    <row r="13" spans="2:2" ht="21" x14ac:dyDescent="0.35">
      <c r="B13" s="56" t="s">
        <v>212</v>
      </c>
    </row>
    <row r="14" spans="2:2" ht="21" x14ac:dyDescent="0.35">
      <c r="B14" s="56" t="s">
        <v>290</v>
      </c>
    </row>
    <row r="15" spans="2:2" ht="21" x14ac:dyDescent="0.35">
      <c r="B15" s="56"/>
    </row>
    <row r="16" spans="2:2" ht="21" x14ac:dyDescent="0.35">
      <c r="B16" s="56"/>
    </row>
    <row r="17" spans="2:2" ht="21" x14ac:dyDescent="0.35">
      <c r="B17" s="56"/>
    </row>
    <row r="18" spans="2:2" ht="21" x14ac:dyDescent="0.35">
      <c r="B18" s="56"/>
    </row>
    <row r="19" spans="2:2" ht="21" x14ac:dyDescent="0.35">
      <c r="B19" s="56"/>
    </row>
    <row r="20" spans="2:2" ht="21" x14ac:dyDescent="0.35">
      <c r="B20" s="56"/>
    </row>
    <row r="21" spans="2:2" ht="21" x14ac:dyDescent="0.35">
      <c r="B21" s="56"/>
    </row>
    <row r="22" spans="2:2" ht="21" x14ac:dyDescent="0.35">
      <c r="B22" s="56"/>
    </row>
    <row r="23" spans="2:2" ht="21" x14ac:dyDescent="0.35">
      <c r="B23" s="56"/>
    </row>
    <row r="24" spans="2:2" ht="21" x14ac:dyDescent="0.35">
      <c r="B24" s="56"/>
    </row>
    <row r="25" spans="2:2" ht="21" x14ac:dyDescent="0.35">
      <c r="B25" s="56"/>
    </row>
    <row r="26" spans="2:2" ht="21" x14ac:dyDescent="0.35">
      <c r="B26" s="56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9" location="'ADC selection'!A1" display="'ADC selection'!A1"/>
    <hyperlink ref="B10" location="'Time budget'!A1" display="'Time budget'!A1"/>
    <hyperlink ref="B11" location="'TO DO'!A1" display="'TO DO'!A1"/>
    <hyperlink ref="B12" location="'System setup'!A1" display="'System setup'!A1"/>
    <hyperlink ref="B13" location="'Sensors Example datasheet val.'!A1" display="'Sensors Example datasheet val.'!A1"/>
    <hyperlink ref="B14" location="IssueTracking!A1" display="IssueTracking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6" sqref="C6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x14ac:dyDescent="0.25">
      <c r="B1" t="s">
        <v>89</v>
      </c>
      <c r="C1" t="s">
        <v>163</v>
      </c>
    </row>
    <row r="2" spans="1:9" x14ac:dyDescent="0.25">
      <c r="A2" t="s">
        <v>162</v>
      </c>
      <c r="B2">
        <v>1</v>
      </c>
      <c r="C2">
        <v>284</v>
      </c>
      <c r="I2" t="s">
        <v>172</v>
      </c>
    </row>
    <row r="3" spans="1:9" x14ac:dyDescent="0.25">
      <c r="A3" t="s">
        <v>162</v>
      </c>
      <c r="B3">
        <v>8</v>
      </c>
      <c r="C3">
        <v>300</v>
      </c>
    </row>
    <row r="4" spans="1:9" x14ac:dyDescent="0.25">
      <c r="A4" t="s">
        <v>171</v>
      </c>
      <c r="B4">
        <v>68</v>
      </c>
      <c r="C4">
        <v>9000</v>
      </c>
      <c r="D4" t="s">
        <v>173</v>
      </c>
    </row>
    <row r="8" spans="1:9" x14ac:dyDescent="0.25">
      <c r="A8" t="s">
        <v>192</v>
      </c>
    </row>
    <row r="9" spans="1:9" x14ac:dyDescent="0.25">
      <c r="A9" t="s">
        <v>193</v>
      </c>
      <c r="B9">
        <v>400</v>
      </c>
      <c r="C9" t="s">
        <v>194</v>
      </c>
    </row>
    <row r="10" spans="1:9" x14ac:dyDescent="0.25">
      <c r="A10" t="s">
        <v>195</v>
      </c>
      <c r="B10">
        <f>1/(B9)</f>
        <v>2.5000000000000001E-3</v>
      </c>
      <c r="C10" t="s">
        <v>197</v>
      </c>
    </row>
    <row r="11" spans="1:9" x14ac:dyDescent="0.25">
      <c r="A11" t="s">
        <v>196</v>
      </c>
      <c r="B11">
        <f>B10*16</f>
        <v>0.04</v>
      </c>
      <c r="C11" t="s">
        <v>197</v>
      </c>
    </row>
    <row r="12" spans="1:9" x14ac:dyDescent="0.25">
      <c r="A12" t="s">
        <v>198</v>
      </c>
      <c r="B12">
        <f>B11*9</f>
        <v>0.36</v>
      </c>
      <c r="C12" t="s">
        <v>197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cols>
    <col min="1" max="1" width="56" customWidth="1"/>
  </cols>
  <sheetData>
    <row r="1" spans="1:2" x14ac:dyDescent="0.25">
      <c r="A1" t="s">
        <v>114</v>
      </c>
      <c r="B1" t="s">
        <v>199</v>
      </c>
    </row>
    <row r="2" spans="1:2" x14ac:dyDescent="0.25">
      <c r="A2" t="s">
        <v>113</v>
      </c>
      <c r="B2" t="s">
        <v>200</v>
      </c>
    </row>
    <row r="3" spans="1:2" x14ac:dyDescent="0.25">
      <c r="A3" t="s">
        <v>115</v>
      </c>
    </row>
    <row r="4" spans="1:2" x14ac:dyDescent="0.25">
      <c r="A4" t="s">
        <v>288</v>
      </c>
    </row>
    <row r="5" spans="1:2" x14ac:dyDescent="0.25">
      <c r="A5" t="s">
        <v>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cols>
    <col min="2" max="2" width="53" customWidth="1"/>
  </cols>
  <sheetData>
    <row r="1" spans="1:2" x14ac:dyDescent="0.25">
      <c r="A1">
        <v>1</v>
      </c>
      <c r="B1" t="s">
        <v>184</v>
      </c>
    </row>
    <row r="2" spans="1:2" x14ac:dyDescent="0.25">
      <c r="A2">
        <v>2</v>
      </c>
      <c r="B2" t="s">
        <v>185</v>
      </c>
    </row>
    <row r="3" spans="1:2" x14ac:dyDescent="0.25">
      <c r="A3">
        <v>3</v>
      </c>
      <c r="B3" t="s">
        <v>186</v>
      </c>
    </row>
    <row r="4" spans="1:2" x14ac:dyDescent="0.25">
      <c r="A4">
        <v>4</v>
      </c>
      <c r="B4" t="s">
        <v>187</v>
      </c>
    </row>
    <row r="5" spans="1:2" x14ac:dyDescent="0.25">
      <c r="A5">
        <v>5</v>
      </c>
      <c r="B5" t="s">
        <v>188</v>
      </c>
    </row>
    <row r="6" spans="1:2" x14ac:dyDescent="0.25">
      <c r="A6">
        <v>6</v>
      </c>
      <c r="B6" t="s">
        <v>189</v>
      </c>
    </row>
    <row r="7" spans="1:2" x14ac:dyDescent="0.25">
      <c r="A7">
        <v>7</v>
      </c>
      <c r="B7" t="s">
        <v>190</v>
      </c>
    </row>
    <row r="8" spans="1:2" x14ac:dyDescent="0.25">
      <c r="A8">
        <v>8</v>
      </c>
      <c r="B8" t="s">
        <v>191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9" customFormat="1" ht="26.25" x14ac:dyDescent="0.4">
      <c r="A1" s="58" t="s">
        <v>213</v>
      </c>
    </row>
    <row r="2" spans="1:13" x14ac:dyDescent="0.25">
      <c r="C2" t="s">
        <v>214</v>
      </c>
      <c r="D2" t="s">
        <v>225</v>
      </c>
      <c r="E2" t="s">
        <v>227</v>
      </c>
      <c r="F2" t="s">
        <v>216</v>
      </c>
      <c r="G2" t="s">
        <v>215</v>
      </c>
      <c r="H2" t="s">
        <v>217</v>
      </c>
      <c r="I2" t="s">
        <v>218</v>
      </c>
      <c r="J2" t="s">
        <v>219</v>
      </c>
      <c r="K2" t="s">
        <v>276</v>
      </c>
      <c r="L2" t="s">
        <v>223</v>
      </c>
      <c r="M2" t="s">
        <v>275</v>
      </c>
    </row>
    <row r="3" spans="1:13" x14ac:dyDescent="0.25">
      <c r="B3">
        <v>1</v>
      </c>
      <c r="C3" t="s">
        <v>277</v>
      </c>
      <c r="D3" t="s">
        <v>226</v>
      </c>
      <c r="E3" t="s">
        <v>243</v>
      </c>
      <c r="F3">
        <v>5</v>
      </c>
      <c r="G3" t="s">
        <v>221</v>
      </c>
      <c r="H3" t="s">
        <v>222</v>
      </c>
      <c r="I3" t="s">
        <v>220</v>
      </c>
      <c r="J3" s="60" t="s">
        <v>239</v>
      </c>
      <c r="K3" t="s">
        <v>278</v>
      </c>
      <c r="L3" t="s">
        <v>224</v>
      </c>
    </row>
    <row r="4" spans="1:13" x14ac:dyDescent="0.25">
      <c r="B4">
        <v>2</v>
      </c>
      <c r="C4" t="s">
        <v>228</v>
      </c>
      <c r="D4" t="s">
        <v>229</v>
      </c>
      <c r="F4" t="s">
        <v>230</v>
      </c>
      <c r="H4" t="s">
        <v>250</v>
      </c>
      <c r="I4" t="s">
        <v>233</v>
      </c>
      <c r="J4" s="61" t="s">
        <v>283</v>
      </c>
      <c r="K4" t="s">
        <v>279</v>
      </c>
      <c r="L4" t="s">
        <v>232</v>
      </c>
    </row>
    <row r="5" spans="1:13" x14ac:dyDescent="0.25">
      <c r="B5">
        <v>3</v>
      </c>
      <c r="C5" t="s">
        <v>234</v>
      </c>
      <c r="D5" t="s">
        <v>236</v>
      </c>
      <c r="E5" t="s">
        <v>242</v>
      </c>
      <c r="G5" t="s">
        <v>237</v>
      </c>
      <c r="H5" t="s">
        <v>231</v>
      </c>
      <c r="I5" t="s">
        <v>235</v>
      </c>
      <c r="J5" s="62" t="s">
        <v>238</v>
      </c>
      <c r="K5" t="s">
        <v>279</v>
      </c>
      <c r="M5" s="57" t="s">
        <v>240</v>
      </c>
    </row>
    <row r="6" spans="1:13" x14ac:dyDescent="0.25">
      <c r="B6">
        <v>4</v>
      </c>
      <c r="C6" t="s">
        <v>241</v>
      </c>
      <c r="D6" t="s">
        <v>244</v>
      </c>
      <c r="F6" t="s">
        <v>245</v>
      </c>
      <c r="H6" t="s">
        <v>251</v>
      </c>
      <c r="I6" t="s">
        <v>233</v>
      </c>
      <c r="J6" s="61" t="s">
        <v>283</v>
      </c>
      <c r="K6" t="s">
        <v>279</v>
      </c>
    </row>
    <row r="7" spans="1:13" x14ac:dyDescent="0.25">
      <c r="B7">
        <v>5</v>
      </c>
      <c r="C7" t="s">
        <v>246</v>
      </c>
      <c r="D7" t="s">
        <v>247</v>
      </c>
      <c r="F7" t="s">
        <v>245</v>
      </c>
      <c r="H7" t="s">
        <v>252</v>
      </c>
      <c r="I7" t="s">
        <v>233</v>
      </c>
      <c r="J7" s="61" t="s">
        <v>283</v>
      </c>
      <c r="K7" t="s">
        <v>279</v>
      </c>
    </row>
    <row r="8" spans="1:13" x14ac:dyDescent="0.25">
      <c r="B8">
        <v>6</v>
      </c>
      <c r="C8" t="s">
        <v>248</v>
      </c>
      <c r="D8" t="s">
        <v>255</v>
      </c>
      <c r="H8" t="s">
        <v>253</v>
      </c>
      <c r="I8" t="s">
        <v>233</v>
      </c>
      <c r="J8" s="61" t="s">
        <v>283</v>
      </c>
    </row>
    <row r="9" spans="1:13" x14ac:dyDescent="0.25">
      <c r="B9">
        <v>7</v>
      </c>
      <c r="C9" t="s">
        <v>249</v>
      </c>
      <c r="D9" t="s">
        <v>254</v>
      </c>
      <c r="F9" t="s">
        <v>256</v>
      </c>
      <c r="G9" t="s">
        <v>257</v>
      </c>
      <c r="H9" t="s">
        <v>263</v>
      </c>
      <c r="I9" t="s">
        <v>259</v>
      </c>
      <c r="J9" s="64" t="s">
        <v>284</v>
      </c>
      <c r="L9" t="s">
        <v>287</v>
      </c>
    </row>
    <row r="10" spans="1:13" x14ac:dyDescent="0.25">
      <c r="B10">
        <v>8</v>
      </c>
      <c r="C10" t="s">
        <v>260</v>
      </c>
      <c r="D10" t="s">
        <v>261</v>
      </c>
      <c r="F10" t="s">
        <v>27</v>
      </c>
      <c r="G10" t="s">
        <v>262</v>
      </c>
      <c r="H10" t="s">
        <v>258</v>
      </c>
      <c r="I10" t="s">
        <v>259</v>
      </c>
      <c r="J10" s="64" t="s">
        <v>284</v>
      </c>
    </row>
    <row r="11" spans="1:13" x14ac:dyDescent="0.25">
      <c r="B11">
        <v>9</v>
      </c>
      <c r="C11" t="s">
        <v>264</v>
      </c>
      <c r="D11" t="s">
        <v>266</v>
      </c>
      <c r="H11" t="s">
        <v>267</v>
      </c>
      <c r="I11" t="s">
        <v>273</v>
      </c>
      <c r="J11" s="63" t="s">
        <v>265</v>
      </c>
    </row>
    <row r="12" spans="1:13" x14ac:dyDescent="0.25">
      <c r="B12">
        <v>10</v>
      </c>
      <c r="C12" t="s">
        <v>268</v>
      </c>
      <c r="D12" t="s">
        <v>269</v>
      </c>
      <c r="F12" t="s">
        <v>270</v>
      </c>
      <c r="H12" t="s">
        <v>271</v>
      </c>
      <c r="I12" t="s">
        <v>272</v>
      </c>
      <c r="J12" s="65" t="s">
        <v>274</v>
      </c>
    </row>
    <row r="13" spans="1:13" x14ac:dyDescent="0.25">
      <c r="B13">
        <v>11</v>
      </c>
      <c r="C13" t="s">
        <v>280</v>
      </c>
      <c r="J13" s="64" t="s">
        <v>282</v>
      </c>
    </row>
    <row r="14" spans="1:13" x14ac:dyDescent="0.25">
      <c r="B14">
        <v>12</v>
      </c>
      <c r="C14" t="s">
        <v>281</v>
      </c>
      <c r="H14" t="s">
        <v>286</v>
      </c>
      <c r="J14" s="66" t="s">
        <v>285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5" sqref="A5"/>
    </sheetView>
  </sheetViews>
  <sheetFormatPr defaultRowHeight="15" x14ac:dyDescent="0.25"/>
  <cols>
    <col min="1" max="1" width="83.42578125" customWidth="1"/>
  </cols>
  <sheetData>
    <row r="1" spans="1:2" ht="26.25" x14ac:dyDescent="0.4">
      <c r="A1" s="58" t="s">
        <v>213</v>
      </c>
    </row>
    <row r="3" spans="1:2" x14ac:dyDescent="0.25">
      <c r="A3" t="s">
        <v>291</v>
      </c>
    </row>
    <row r="4" spans="1:2" x14ac:dyDescent="0.25">
      <c r="A4" t="s">
        <v>292</v>
      </c>
      <c r="B4" t="s">
        <v>293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B1" sqref="B1:B8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164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3" t="s">
        <v>74</v>
      </c>
      <c r="K1" s="1" t="s">
        <v>165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170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166</v>
      </c>
      <c r="K5" s="1" t="s">
        <v>167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168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4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169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6" t="s">
        <v>2</v>
      </c>
      <c r="E2" s="46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7" t="s">
        <v>41</v>
      </c>
      <c r="E3" s="47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8" t="s">
        <v>44</v>
      </c>
      <c r="E4" s="49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8" t="s">
        <v>46</v>
      </c>
      <c r="E5" s="49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4">
        <v>5</v>
      </c>
      <c r="C6" s="44" t="s">
        <v>47</v>
      </c>
      <c r="D6" s="50" t="s">
        <v>26</v>
      </c>
      <c r="E6" s="51" t="s">
        <v>46</v>
      </c>
      <c r="F6" s="44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4">
        <v>7</v>
      </c>
      <c r="C7" s="44" t="s">
        <v>49</v>
      </c>
      <c r="D7" s="50" t="s">
        <v>23</v>
      </c>
      <c r="E7" s="51" t="s">
        <v>26</v>
      </c>
      <c r="F7" s="44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4">
        <v>9</v>
      </c>
      <c r="C8" s="44" t="s">
        <v>51</v>
      </c>
      <c r="D8" s="50" t="s">
        <v>28</v>
      </c>
      <c r="E8" s="51" t="s">
        <v>23</v>
      </c>
      <c r="F8" s="44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4">
        <v>13</v>
      </c>
      <c r="C9" s="44" t="s">
        <v>53</v>
      </c>
      <c r="D9" s="50" t="s">
        <v>54</v>
      </c>
      <c r="E9" s="51" t="s">
        <v>54</v>
      </c>
      <c r="F9" s="44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5">
        <v>15</v>
      </c>
      <c r="C10" s="45" t="s">
        <v>56</v>
      </c>
      <c r="D10" s="52" t="s">
        <v>57</v>
      </c>
      <c r="E10" s="52" t="s">
        <v>57</v>
      </c>
      <c r="F10" s="45">
        <v>3</v>
      </c>
      <c r="G10" s="40" t="s">
        <v>58</v>
      </c>
      <c r="H10" s="40" t="s">
        <v>59</v>
      </c>
      <c r="J10">
        <v>6</v>
      </c>
      <c r="K10" t="s">
        <v>25</v>
      </c>
      <c r="L10" t="s">
        <v>25</v>
      </c>
    </row>
    <row r="11" spans="2:12" x14ac:dyDescent="0.25">
      <c r="B11" s="41">
        <v>3</v>
      </c>
      <c r="C11" s="42" t="s">
        <v>72</v>
      </c>
      <c r="D11" s="43"/>
      <c r="E11" s="41" t="s">
        <v>76</v>
      </c>
      <c r="F11" s="43"/>
      <c r="G11" s="43"/>
      <c r="H11" s="43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38" sqref="F38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25" sqref="E25"/>
    </sheetView>
  </sheetViews>
  <sheetFormatPr defaultRowHeight="15" x14ac:dyDescent="0.25"/>
  <cols>
    <col min="1" max="1" width="14.28515625" customWidth="1"/>
    <col min="2" max="2" width="25.28515625" customWidth="1"/>
    <col min="3" max="3" width="14.85546875" bestFit="1" customWidth="1"/>
    <col min="4" max="4" width="17.7109375" bestFit="1" customWidth="1"/>
    <col min="5" max="5" width="20.5703125" bestFit="1" customWidth="1"/>
    <col min="6" max="6" width="25.140625" customWidth="1"/>
    <col min="7" max="7" width="18.85546875" customWidth="1"/>
  </cols>
  <sheetData>
    <row r="1" spans="1:7" ht="21" x14ac:dyDescent="0.35">
      <c r="A1" s="15" t="s">
        <v>95</v>
      </c>
    </row>
    <row r="2" spans="1:7" x14ac:dyDescent="0.25">
      <c r="A2" t="s">
        <v>96</v>
      </c>
      <c r="B2" t="s">
        <v>97</v>
      </c>
      <c r="C2" t="s">
        <v>98</v>
      </c>
      <c r="E2" t="s">
        <v>96</v>
      </c>
      <c r="F2" t="s">
        <v>97</v>
      </c>
      <c r="G2" t="s">
        <v>98</v>
      </c>
    </row>
    <row r="3" spans="1:7" x14ac:dyDescent="0.25">
      <c r="A3" s="16">
        <v>0</v>
      </c>
      <c r="B3" s="16" t="s">
        <v>104</v>
      </c>
      <c r="C3" s="16" t="s">
        <v>100</v>
      </c>
      <c r="E3" s="16">
        <v>0</v>
      </c>
      <c r="F3" s="16" t="s">
        <v>181</v>
      </c>
      <c r="G3" s="16" t="s">
        <v>100</v>
      </c>
    </row>
    <row r="4" spans="1:7" x14ac:dyDescent="0.25">
      <c r="A4" s="16">
        <v>1</v>
      </c>
      <c r="B4" s="16" t="s">
        <v>105</v>
      </c>
      <c r="C4" s="16" t="s">
        <v>100</v>
      </c>
      <c r="E4" s="16">
        <v>1</v>
      </c>
      <c r="F4" s="16" t="s">
        <v>182</v>
      </c>
      <c r="G4" s="16" t="s">
        <v>100</v>
      </c>
    </row>
    <row r="5" spans="1:7" x14ac:dyDescent="0.25">
      <c r="A5" s="16">
        <v>2</v>
      </c>
      <c r="B5" s="16" t="s">
        <v>105</v>
      </c>
      <c r="C5" s="16" t="s">
        <v>100</v>
      </c>
      <c r="E5" s="16">
        <v>2</v>
      </c>
      <c r="F5" s="16" t="s">
        <v>182</v>
      </c>
      <c r="G5" s="16" t="s">
        <v>100</v>
      </c>
    </row>
    <row r="6" spans="1:7" x14ac:dyDescent="0.25">
      <c r="A6" s="16">
        <v>3</v>
      </c>
      <c r="B6" s="16" t="s">
        <v>106</v>
      </c>
      <c r="C6" s="16" t="s">
        <v>100</v>
      </c>
      <c r="E6" s="16">
        <v>3</v>
      </c>
      <c r="F6" s="16" t="s">
        <v>183</v>
      </c>
      <c r="G6" s="16" t="s">
        <v>100</v>
      </c>
    </row>
    <row r="7" spans="1:7" x14ac:dyDescent="0.25">
      <c r="A7" s="17">
        <v>4</v>
      </c>
      <c r="B7" s="17" t="s">
        <v>101</v>
      </c>
      <c r="C7" s="17" t="s">
        <v>102</v>
      </c>
      <c r="E7" s="17">
        <v>4</v>
      </c>
      <c r="F7" s="17" t="s">
        <v>101</v>
      </c>
      <c r="G7" s="17" t="s">
        <v>102</v>
      </c>
    </row>
    <row r="8" spans="1:7" x14ac:dyDescent="0.25">
      <c r="A8" s="17"/>
      <c r="B8" s="17"/>
      <c r="C8" s="17"/>
      <c r="E8" s="17"/>
      <c r="F8" s="17"/>
      <c r="G8" s="17"/>
    </row>
    <row r="9" spans="1:7" x14ac:dyDescent="0.25">
      <c r="A9">
        <v>5</v>
      </c>
      <c r="C9" s="16" t="s">
        <v>107</v>
      </c>
      <c r="E9">
        <v>5</v>
      </c>
      <c r="G9" s="16" t="s">
        <v>107</v>
      </c>
    </row>
    <row r="10" spans="1:7" x14ac:dyDescent="0.25">
      <c r="A10">
        <v>6</v>
      </c>
      <c r="C10" s="16" t="s">
        <v>107</v>
      </c>
      <c r="E10">
        <v>6</v>
      </c>
      <c r="G10" s="16" t="s">
        <v>107</v>
      </c>
    </row>
    <row r="11" spans="1:7" x14ac:dyDescent="0.25">
      <c r="A11">
        <v>7</v>
      </c>
      <c r="C11" s="16" t="s">
        <v>107</v>
      </c>
      <c r="E11">
        <v>7</v>
      </c>
      <c r="G11" s="16" t="s">
        <v>107</v>
      </c>
    </row>
    <row r="12" spans="1:7" x14ac:dyDescent="0.25">
      <c r="A12">
        <v>8</v>
      </c>
      <c r="C12" s="16" t="s">
        <v>107</v>
      </c>
      <c r="E12">
        <v>8</v>
      </c>
      <c r="G12" s="16" t="s">
        <v>107</v>
      </c>
    </row>
    <row r="13" spans="1:7" x14ac:dyDescent="0.25">
      <c r="A13">
        <v>9</v>
      </c>
      <c r="E13">
        <v>9</v>
      </c>
    </row>
    <row r="14" spans="1:7" x14ac:dyDescent="0.25">
      <c r="A14">
        <v>10</v>
      </c>
      <c r="E14">
        <v>10</v>
      </c>
    </row>
    <row r="15" spans="1:7" x14ac:dyDescent="0.25">
      <c r="A15">
        <v>11</v>
      </c>
      <c r="E15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H58"/>
  <sheetViews>
    <sheetView topLeftCell="A21" workbookViewId="0">
      <selection activeCell="B24" sqref="B24"/>
    </sheetView>
  </sheetViews>
  <sheetFormatPr defaultRowHeight="15" x14ac:dyDescent="0.25"/>
  <cols>
    <col min="4" max="4" width="26.140625" bestFit="1" customWidth="1"/>
    <col min="8" max="8" width="22.5703125" customWidth="1"/>
  </cols>
  <sheetData>
    <row r="22" spans="2:8" ht="15.75" thickBot="1" x14ac:dyDescent="0.3"/>
    <row r="23" spans="2:8" x14ac:dyDescent="0.25">
      <c r="B23" s="19" t="s">
        <v>109</v>
      </c>
      <c r="C23" s="20" t="s">
        <v>110</v>
      </c>
      <c r="D23" s="21" t="s">
        <v>101</v>
      </c>
    </row>
    <row r="24" spans="2:8" ht="45" x14ac:dyDescent="0.25">
      <c r="B24" s="22">
        <v>4</v>
      </c>
      <c r="C24" s="18">
        <v>4</v>
      </c>
      <c r="D24" s="55" t="s">
        <v>174</v>
      </c>
    </row>
    <row r="25" spans="2:8" ht="15.75" thickBot="1" x14ac:dyDescent="0.3">
      <c r="B25" s="24" t="s">
        <v>103</v>
      </c>
      <c r="C25" s="25" t="s">
        <v>103</v>
      </c>
      <c r="D25" s="26" t="s">
        <v>103</v>
      </c>
    </row>
    <row r="26" spans="2:8" ht="15.75" thickBot="1" x14ac:dyDescent="0.3"/>
    <row r="27" spans="2:8" x14ac:dyDescent="0.25">
      <c r="B27" s="19" t="s">
        <v>109</v>
      </c>
      <c r="C27" s="20" t="s">
        <v>110</v>
      </c>
      <c r="D27" s="21" t="s">
        <v>101</v>
      </c>
    </row>
    <row r="28" spans="2:8" x14ac:dyDescent="0.25">
      <c r="B28" s="22">
        <v>4</v>
      </c>
      <c r="C28" s="18">
        <v>1</v>
      </c>
      <c r="D28" s="23" t="s">
        <v>111</v>
      </c>
    </row>
    <row r="29" spans="2:8" ht="15.75" thickBot="1" x14ac:dyDescent="0.3">
      <c r="B29" s="24" t="s">
        <v>103</v>
      </c>
      <c r="C29" s="25" t="s">
        <v>103</v>
      </c>
      <c r="D29" s="26" t="s">
        <v>103</v>
      </c>
    </row>
    <row r="30" spans="2:8" ht="15.75" thickBot="1" x14ac:dyDescent="0.3"/>
    <row r="31" spans="2:8" x14ac:dyDescent="0.25">
      <c r="B31" s="27" t="s">
        <v>109</v>
      </c>
      <c r="C31" s="28" t="s">
        <v>110</v>
      </c>
      <c r="D31" s="29"/>
      <c r="H31" s="13"/>
    </row>
    <row r="32" spans="2:8" x14ac:dyDescent="0.25">
      <c r="B32" s="30">
        <v>4</v>
      </c>
      <c r="C32" s="31">
        <v>2</v>
      </c>
      <c r="D32" s="32" t="s">
        <v>108</v>
      </c>
      <c r="H32" s="13"/>
    </row>
    <row r="33" spans="2:8" x14ac:dyDescent="0.25">
      <c r="B33" s="33" t="s">
        <v>176</v>
      </c>
      <c r="C33" s="31" t="s">
        <v>107</v>
      </c>
      <c r="D33" s="32" t="s">
        <v>140</v>
      </c>
    </row>
    <row r="34" spans="2:8" x14ac:dyDescent="0.25">
      <c r="B34" s="30" t="s">
        <v>177</v>
      </c>
      <c r="C34" s="31" t="s">
        <v>107</v>
      </c>
      <c r="D34" s="32" t="s">
        <v>141</v>
      </c>
    </row>
    <row r="35" spans="2:8" x14ac:dyDescent="0.25">
      <c r="B35" s="30" t="s">
        <v>178</v>
      </c>
      <c r="C35" s="31" t="s">
        <v>107</v>
      </c>
      <c r="D35" s="32" t="s">
        <v>142</v>
      </c>
    </row>
    <row r="36" spans="2:8" x14ac:dyDescent="0.25">
      <c r="B36" s="30"/>
      <c r="C36" s="31" t="s">
        <v>107</v>
      </c>
      <c r="D36" s="32" t="s">
        <v>143</v>
      </c>
    </row>
    <row r="37" spans="2:8" x14ac:dyDescent="0.25">
      <c r="B37" s="30" t="s">
        <v>134</v>
      </c>
      <c r="C37" s="10" t="s">
        <v>134</v>
      </c>
      <c r="D37" s="32" t="s">
        <v>134</v>
      </c>
    </row>
    <row r="38" spans="2:8" ht="15.75" thickBot="1" x14ac:dyDescent="0.3">
      <c r="B38" s="34" t="s">
        <v>179</v>
      </c>
      <c r="C38" s="35" t="s">
        <v>107</v>
      </c>
      <c r="D38" s="36" t="s">
        <v>144</v>
      </c>
    </row>
    <row r="39" spans="2:8" ht="15.75" thickBot="1" x14ac:dyDescent="0.3"/>
    <row r="40" spans="2:8" x14ac:dyDescent="0.25">
      <c r="B40" s="27" t="s">
        <v>109</v>
      </c>
      <c r="C40" s="28" t="s">
        <v>110</v>
      </c>
      <c r="D40" s="29"/>
      <c r="F40" s="27" t="s">
        <v>109</v>
      </c>
      <c r="G40" s="28" t="s">
        <v>110</v>
      </c>
      <c r="H40" s="29"/>
    </row>
    <row r="41" spans="2:8" x14ac:dyDescent="0.25">
      <c r="B41" s="30">
        <v>4</v>
      </c>
      <c r="C41" s="31">
        <v>3</v>
      </c>
      <c r="D41" s="32" t="s">
        <v>175</v>
      </c>
      <c r="F41" s="30">
        <v>4</v>
      </c>
      <c r="G41" s="31">
        <v>3</v>
      </c>
      <c r="H41" s="32"/>
    </row>
    <row r="42" spans="2:8" x14ac:dyDescent="0.25">
      <c r="B42" s="33" t="s">
        <v>176</v>
      </c>
      <c r="C42" s="31" t="s">
        <v>107</v>
      </c>
      <c r="D42" s="32"/>
      <c r="F42" s="30">
        <v>5</v>
      </c>
      <c r="G42" s="31">
        <v>4</v>
      </c>
      <c r="H42" s="32" t="s">
        <v>124</v>
      </c>
    </row>
    <row r="43" spans="2:8" x14ac:dyDescent="0.25">
      <c r="B43" s="30"/>
      <c r="C43" s="30">
        <v>1</v>
      </c>
      <c r="D43" s="32" t="s">
        <v>116</v>
      </c>
      <c r="F43" s="33" t="s">
        <v>180</v>
      </c>
      <c r="G43" s="31" t="s">
        <v>99</v>
      </c>
      <c r="H43" s="32" t="s">
        <v>122</v>
      </c>
    </row>
    <row r="44" spans="2:8" ht="15.75" thickBot="1" x14ac:dyDescent="0.3">
      <c r="B44" s="30"/>
      <c r="C44" s="30">
        <v>2</v>
      </c>
      <c r="D44" s="32" t="s">
        <v>117</v>
      </c>
      <c r="F44" s="34"/>
      <c r="G44" s="35">
        <v>1</v>
      </c>
      <c r="H44" s="36" t="s">
        <v>123</v>
      </c>
    </row>
    <row r="45" spans="2:8" ht="15.75" thickBot="1" x14ac:dyDescent="0.3">
      <c r="B45" s="30"/>
      <c r="C45" s="30">
        <v>3</v>
      </c>
      <c r="D45" s="32" t="s">
        <v>118</v>
      </c>
    </row>
    <row r="46" spans="2:8" x14ac:dyDescent="0.25">
      <c r="B46" s="30"/>
      <c r="C46" s="30">
        <v>4</v>
      </c>
      <c r="D46" s="32" t="s">
        <v>119</v>
      </c>
      <c r="F46" s="27" t="s">
        <v>109</v>
      </c>
      <c r="G46" s="28" t="s">
        <v>110</v>
      </c>
      <c r="H46" s="29"/>
    </row>
    <row r="47" spans="2:8" x14ac:dyDescent="0.25">
      <c r="B47" s="38"/>
      <c r="C47" s="38">
        <v>5</v>
      </c>
      <c r="D47" s="37" t="s">
        <v>121</v>
      </c>
      <c r="F47" s="30">
        <v>4</v>
      </c>
      <c r="G47" s="31">
        <v>3</v>
      </c>
      <c r="H47" s="32"/>
    </row>
    <row r="48" spans="2:8" ht="15.75" thickBot="1" x14ac:dyDescent="0.3">
      <c r="B48" s="34"/>
      <c r="C48" s="34">
        <v>6</v>
      </c>
      <c r="D48" s="36" t="s">
        <v>120</v>
      </c>
      <c r="F48" s="30">
        <v>5</v>
      </c>
      <c r="G48" s="31">
        <v>6</v>
      </c>
      <c r="H48" s="32" t="s">
        <v>125</v>
      </c>
    </row>
    <row r="49" spans="3:8" x14ac:dyDescent="0.25">
      <c r="C49" s="38">
        <v>7</v>
      </c>
      <c r="D49" s="37" t="s">
        <v>129</v>
      </c>
      <c r="F49" s="30">
        <v>6</v>
      </c>
      <c r="G49" s="31" t="s">
        <v>102</v>
      </c>
      <c r="H49" s="32" t="s">
        <v>130</v>
      </c>
    </row>
    <row r="50" spans="3:8" x14ac:dyDescent="0.25">
      <c r="C50" s="38">
        <v>8</v>
      </c>
      <c r="D50" s="37" t="s">
        <v>139</v>
      </c>
      <c r="F50" s="30"/>
      <c r="G50" s="31" t="s">
        <v>112</v>
      </c>
      <c r="H50" s="32" t="s">
        <v>126</v>
      </c>
    </row>
    <row r="51" spans="3:8" x14ac:dyDescent="0.25">
      <c r="F51" s="30">
        <v>7</v>
      </c>
      <c r="G51" s="31" t="s">
        <v>102</v>
      </c>
      <c r="H51" s="32" t="s">
        <v>131</v>
      </c>
    </row>
    <row r="52" spans="3:8" x14ac:dyDescent="0.25">
      <c r="F52" s="30"/>
      <c r="G52" s="10" t="s">
        <v>137</v>
      </c>
      <c r="H52" s="37" t="s">
        <v>127</v>
      </c>
    </row>
    <row r="53" spans="3:8" x14ac:dyDescent="0.25">
      <c r="F53" s="30"/>
      <c r="G53" s="31" t="s">
        <v>138</v>
      </c>
      <c r="H53" s="37" t="s">
        <v>128</v>
      </c>
    </row>
    <row r="54" spans="3:8" x14ac:dyDescent="0.25">
      <c r="F54" s="30">
        <v>8</v>
      </c>
      <c r="G54" s="31" t="s">
        <v>102</v>
      </c>
      <c r="H54" s="32" t="s">
        <v>132</v>
      </c>
    </row>
    <row r="55" spans="3:8" x14ac:dyDescent="0.25">
      <c r="F55" s="30">
        <v>9</v>
      </c>
      <c r="G55" s="31" t="s">
        <v>102</v>
      </c>
      <c r="H55" s="32" t="s">
        <v>133</v>
      </c>
    </row>
    <row r="56" spans="3:8" x14ac:dyDescent="0.25">
      <c r="F56" s="30" t="s">
        <v>134</v>
      </c>
      <c r="G56" s="31" t="s">
        <v>134</v>
      </c>
      <c r="H56" s="37" t="s">
        <v>134</v>
      </c>
    </row>
    <row r="57" spans="3:8" x14ac:dyDescent="0.25">
      <c r="F57" s="30">
        <v>28</v>
      </c>
      <c r="G57" s="31" t="s">
        <v>102</v>
      </c>
      <c r="H57" s="32" t="s">
        <v>135</v>
      </c>
    </row>
    <row r="58" spans="3:8" ht="15.75" thickBot="1" x14ac:dyDescent="0.3">
      <c r="F58" s="34">
        <v>29</v>
      </c>
      <c r="G58" s="35" t="s">
        <v>102</v>
      </c>
      <c r="H58" s="36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145</v>
      </c>
      <c r="C1" t="s">
        <v>146</v>
      </c>
    </row>
    <row r="2" spans="1:6" x14ac:dyDescent="0.25">
      <c r="A2" t="s">
        <v>147</v>
      </c>
      <c r="B2" t="s">
        <v>149</v>
      </c>
      <c r="C2" s="39" t="s">
        <v>148</v>
      </c>
    </row>
    <row r="3" spans="1:6" x14ac:dyDescent="0.25">
      <c r="A3" t="s">
        <v>150</v>
      </c>
      <c r="B3" t="s">
        <v>149</v>
      </c>
      <c r="C3" s="39" t="s">
        <v>148</v>
      </c>
    </row>
    <row r="4" spans="1:6" x14ac:dyDescent="0.25">
      <c r="A4" t="s">
        <v>153</v>
      </c>
      <c r="B4" s="39" t="s">
        <v>151</v>
      </c>
      <c r="C4" t="s">
        <v>152</v>
      </c>
    </row>
    <row r="5" spans="1:6" x14ac:dyDescent="0.25">
      <c r="A5" t="s">
        <v>154</v>
      </c>
      <c r="B5" s="39" t="s">
        <v>155</v>
      </c>
      <c r="C5" t="s">
        <v>156</v>
      </c>
    </row>
    <row r="6" spans="1:6" x14ac:dyDescent="0.25">
      <c r="A6" t="s">
        <v>157</v>
      </c>
      <c r="B6" s="39" t="s">
        <v>151</v>
      </c>
      <c r="C6" t="s">
        <v>152</v>
      </c>
    </row>
    <row r="7" spans="1:6" x14ac:dyDescent="0.25">
      <c r="A7" t="s">
        <v>158</v>
      </c>
      <c r="B7" s="39" t="s">
        <v>151</v>
      </c>
      <c r="C7" t="s">
        <v>152</v>
      </c>
    </row>
    <row r="8" spans="1:6" x14ac:dyDescent="0.25">
      <c r="A8" t="s">
        <v>159</v>
      </c>
      <c r="B8" s="39" t="s">
        <v>161</v>
      </c>
      <c r="C8" t="s">
        <v>160</v>
      </c>
      <c r="E8" s="13"/>
      <c r="F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14</vt:i4>
      </vt:variant>
    </vt:vector>
  </HeadingPairs>
  <TitlesOfParts>
    <vt:vector size="14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ADC selection</vt:lpstr>
      <vt:lpstr>Time budget</vt:lpstr>
      <vt:lpstr>TO DO</vt:lpstr>
      <vt:lpstr>System setup</vt:lpstr>
      <vt:lpstr>Sensors Example datasheet val.</vt:lpstr>
      <vt:lpstr>IssueTracking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2019-07-17T16:32:59Z</dcterms:modified>
</cp:coreProperties>
</file>