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ikra\Downloads\"/>
    </mc:Choice>
  </mc:AlternateContent>
  <xr:revisionPtr revIDLastSave="0" documentId="13_ncr:1_{B60E40AE-3250-43B1-B3DF-87EA594559AF}" xr6:coauthVersionLast="47" xr6:coauthVersionMax="47" xr10:uidLastSave="{00000000-0000-0000-0000-000000000000}"/>
  <bookViews>
    <workbookView xWindow="-108" yWindow="-108" windowWidth="23256" windowHeight="12456" activeTab="1" xr2:uid="{00000000-000D-0000-FFFF-FFFF00000000}"/>
  </bookViews>
  <sheets>
    <sheet name="Total Sales" sheetId="18" r:id="rId1"/>
    <sheet name="Dashboard" sheetId="20" r:id="rId2"/>
    <sheet name="orders" sheetId="17" r:id="rId3"/>
    <sheet name="customers" sheetId="13" r:id="rId4"/>
    <sheet name="products" sheetId="2" r:id="rId5"/>
  </sheets>
  <externalReferences>
    <externalReference r:id="rId6"/>
  </externalReference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001" i="17" l="1"/>
  <c r="H1000" i="17"/>
  <c r="H999" i="17"/>
  <c r="H998" i="17"/>
  <c r="H997" i="17"/>
  <c r="H996" i="17"/>
  <c r="H995" i="17"/>
  <c r="H994" i="17"/>
  <c r="H993" i="17"/>
  <c r="H992" i="17"/>
  <c r="H991" i="17"/>
  <c r="H990" i="17"/>
  <c r="H989" i="17"/>
  <c r="H988" i="17"/>
  <c r="H987" i="17"/>
  <c r="H986" i="17"/>
  <c r="H985" i="17"/>
  <c r="H984" i="17"/>
  <c r="H983" i="17"/>
  <c r="H982" i="17"/>
  <c r="H981" i="17"/>
  <c r="H980" i="17"/>
  <c r="H979" i="17"/>
  <c r="H978" i="17"/>
  <c r="H977" i="17"/>
  <c r="H976" i="17"/>
  <c r="H975" i="17"/>
  <c r="H974" i="17"/>
  <c r="H973" i="17"/>
  <c r="H972" i="17"/>
  <c r="H971" i="17"/>
  <c r="H970" i="17"/>
  <c r="H969" i="17"/>
  <c r="H968" i="17"/>
  <c r="H967" i="17"/>
  <c r="H966" i="17"/>
  <c r="H965" i="17"/>
  <c r="H964" i="17"/>
  <c r="H963" i="17"/>
  <c r="H962" i="17"/>
  <c r="H961" i="17"/>
  <c r="H960" i="17"/>
  <c r="H959" i="17"/>
  <c r="H958" i="17"/>
  <c r="H957" i="17"/>
  <c r="H956" i="17"/>
  <c r="H955" i="17"/>
  <c r="H954" i="17"/>
  <c r="H953" i="17"/>
  <c r="H952" i="17"/>
  <c r="H951" i="17"/>
  <c r="H950" i="17"/>
  <c r="H949" i="17"/>
  <c r="H948" i="17"/>
  <c r="H947" i="17"/>
  <c r="H946" i="17"/>
  <c r="H945" i="17"/>
  <c r="H944" i="17"/>
  <c r="H943" i="17"/>
  <c r="H942" i="17"/>
  <c r="H941" i="17"/>
  <c r="H940" i="17"/>
  <c r="H939" i="17"/>
  <c r="H938" i="17"/>
  <c r="H937" i="17"/>
  <c r="H936" i="17"/>
  <c r="H935" i="17"/>
  <c r="H934" i="17"/>
  <c r="H933" i="17"/>
  <c r="H932" i="17"/>
  <c r="H931" i="17"/>
  <c r="H930" i="17"/>
  <c r="H929" i="17"/>
  <c r="H928" i="17"/>
  <c r="H927" i="17"/>
  <c r="H926" i="17"/>
  <c r="H925" i="17"/>
  <c r="H924" i="17"/>
  <c r="H923" i="17"/>
  <c r="H922" i="17"/>
  <c r="H921" i="17"/>
  <c r="H920" i="17"/>
  <c r="H919" i="17"/>
  <c r="H918" i="17"/>
  <c r="H917" i="17"/>
  <c r="H916" i="17"/>
  <c r="H915" i="17"/>
  <c r="H914" i="17"/>
  <c r="H913" i="17"/>
  <c r="H912" i="17"/>
  <c r="H911" i="17"/>
  <c r="H910" i="17"/>
  <c r="H909" i="17"/>
  <c r="H908" i="17"/>
  <c r="H907" i="17"/>
  <c r="H906" i="17"/>
  <c r="H905" i="17"/>
  <c r="H904" i="17"/>
  <c r="H903" i="17"/>
  <c r="H902" i="17"/>
  <c r="H901" i="17"/>
  <c r="H900" i="17"/>
  <c r="H899" i="17"/>
  <c r="H898" i="17"/>
  <c r="H897" i="17"/>
  <c r="H896" i="17"/>
  <c r="H895" i="17"/>
  <c r="H894" i="17"/>
  <c r="H893" i="17"/>
  <c r="H892" i="17"/>
  <c r="H891" i="17"/>
  <c r="H890" i="17"/>
  <c r="H889" i="17"/>
  <c r="H888" i="17"/>
  <c r="H887" i="17"/>
  <c r="H886" i="17"/>
  <c r="H885" i="17"/>
  <c r="H884" i="17"/>
  <c r="H883" i="17"/>
  <c r="H882" i="17"/>
  <c r="H881" i="17"/>
  <c r="H880" i="17"/>
  <c r="H879" i="17"/>
  <c r="H878" i="17"/>
  <c r="H877" i="17"/>
  <c r="H876" i="17"/>
  <c r="H875" i="17"/>
  <c r="H874" i="17"/>
  <c r="H873" i="17"/>
  <c r="H872" i="17"/>
  <c r="H871" i="17"/>
  <c r="H870" i="17"/>
  <c r="H869" i="17"/>
  <c r="H868" i="17"/>
  <c r="H867" i="17"/>
  <c r="H866" i="17"/>
  <c r="H865" i="17"/>
  <c r="H864" i="17"/>
  <c r="H863" i="17"/>
  <c r="H862" i="17"/>
  <c r="H861" i="17"/>
  <c r="H860" i="17"/>
  <c r="H859" i="17"/>
  <c r="H858" i="17"/>
  <c r="H857" i="17"/>
  <c r="H856" i="17"/>
  <c r="H855" i="17"/>
  <c r="H854" i="17"/>
  <c r="H853" i="17"/>
  <c r="H852" i="17"/>
  <c r="H851" i="17"/>
  <c r="H850" i="17"/>
  <c r="H849" i="17"/>
  <c r="H848" i="17"/>
  <c r="H847" i="17"/>
  <c r="H846" i="17"/>
  <c r="H845" i="17"/>
  <c r="H844" i="17"/>
  <c r="H843" i="17"/>
  <c r="H842" i="17"/>
  <c r="H841" i="17"/>
  <c r="H840" i="17"/>
  <c r="H839" i="17"/>
  <c r="H838" i="17"/>
  <c r="H837" i="17"/>
  <c r="H836" i="17"/>
  <c r="H835" i="17"/>
  <c r="H834" i="17"/>
  <c r="H833" i="17"/>
  <c r="H832" i="17"/>
  <c r="H831" i="17"/>
  <c r="H830" i="17"/>
  <c r="H829" i="17"/>
  <c r="H828" i="17"/>
  <c r="H827" i="17"/>
  <c r="H826" i="17"/>
  <c r="H825" i="17"/>
  <c r="H824" i="17"/>
  <c r="H823" i="17"/>
  <c r="H822" i="17"/>
  <c r="H821" i="17"/>
  <c r="H820" i="17"/>
  <c r="H819" i="17"/>
  <c r="H818" i="17"/>
  <c r="H817" i="17"/>
  <c r="H816" i="17"/>
  <c r="H815" i="17"/>
  <c r="H814" i="17"/>
  <c r="H813" i="17"/>
  <c r="H812" i="17"/>
  <c r="H811" i="17"/>
  <c r="H810" i="17"/>
  <c r="H809" i="17"/>
  <c r="H808" i="17"/>
  <c r="H807" i="17"/>
  <c r="H806" i="17"/>
  <c r="H805" i="17"/>
  <c r="H804" i="17"/>
  <c r="H803" i="17"/>
  <c r="H802" i="17"/>
  <c r="H801" i="17"/>
  <c r="H800" i="17"/>
  <c r="H799" i="17"/>
  <c r="H798" i="17"/>
  <c r="H797" i="17"/>
  <c r="H796" i="17"/>
  <c r="H795" i="17"/>
  <c r="H794" i="17"/>
  <c r="H793" i="17"/>
  <c r="H792" i="17"/>
  <c r="H791" i="17"/>
  <c r="H790" i="17"/>
  <c r="H789" i="17"/>
  <c r="H788" i="17"/>
  <c r="H787" i="17"/>
  <c r="H786" i="17"/>
  <c r="H785" i="17"/>
  <c r="H784" i="17"/>
  <c r="H783" i="17"/>
  <c r="H782" i="17"/>
  <c r="H781" i="17"/>
  <c r="H780" i="17"/>
  <c r="H779" i="17"/>
  <c r="H778" i="17"/>
  <c r="H777" i="17"/>
  <c r="H776" i="17"/>
  <c r="H775" i="17"/>
  <c r="H774" i="17"/>
  <c r="H773" i="17"/>
  <c r="H772" i="17"/>
  <c r="H771" i="17"/>
  <c r="H770" i="17"/>
  <c r="H769" i="17"/>
  <c r="H768" i="17"/>
  <c r="H767" i="17"/>
  <c r="H766" i="17"/>
  <c r="H765" i="17"/>
  <c r="H764" i="17"/>
  <c r="H763" i="17"/>
  <c r="H762" i="17"/>
  <c r="H761" i="17"/>
  <c r="H760" i="17"/>
  <c r="H759" i="17"/>
  <c r="H758" i="17"/>
  <c r="H757" i="17"/>
  <c r="H756" i="17"/>
  <c r="H755" i="17"/>
  <c r="H754" i="17"/>
  <c r="H753" i="17"/>
  <c r="H752" i="17"/>
  <c r="H751" i="17"/>
  <c r="H750" i="17"/>
  <c r="H749" i="17"/>
  <c r="H748" i="17"/>
  <c r="H747" i="17"/>
  <c r="H746" i="17"/>
  <c r="H745" i="17"/>
  <c r="H744" i="17"/>
  <c r="H743" i="17"/>
  <c r="H742" i="17"/>
  <c r="H741" i="17"/>
  <c r="H740" i="17"/>
  <c r="H739" i="17"/>
  <c r="H738" i="17"/>
  <c r="H737" i="17"/>
  <c r="H736" i="17"/>
  <c r="H735" i="17"/>
  <c r="H734" i="17"/>
  <c r="H733" i="17"/>
  <c r="H732" i="17"/>
  <c r="H731" i="17"/>
  <c r="H730" i="17"/>
  <c r="H729" i="17"/>
  <c r="H728" i="17"/>
  <c r="H727" i="17"/>
  <c r="H726" i="17"/>
  <c r="H725" i="17"/>
  <c r="H724" i="17"/>
  <c r="H723" i="17"/>
  <c r="H722" i="17"/>
  <c r="H721" i="17"/>
  <c r="H720" i="17"/>
  <c r="H719" i="17"/>
  <c r="H718" i="17"/>
  <c r="H717" i="17"/>
  <c r="H716" i="17"/>
  <c r="H715" i="17"/>
  <c r="H714" i="17"/>
  <c r="H713" i="17"/>
  <c r="H712" i="17"/>
  <c r="H711" i="17"/>
  <c r="H710" i="17"/>
  <c r="H709" i="17"/>
  <c r="H708" i="17"/>
  <c r="H707" i="17"/>
  <c r="H706" i="17"/>
  <c r="H705" i="17"/>
  <c r="H704" i="17"/>
  <c r="H703" i="17"/>
  <c r="H702" i="17"/>
  <c r="H701" i="17"/>
  <c r="H700" i="17"/>
  <c r="H699" i="17"/>
  <c r="H698" i="17"/>
  <c r="H697" i="17"/>
  <c r="H696" i="17"/>
  <c r="H695" i="17"/>
  <c r="H694" i="17"/>
  <c r="H693" i="17"/>
  <c r="H692" i="17"/>
  <c r="H691" i="17"/>
  <c r="H690" i="17"/>
  <c r="H689" i="17"/>
  <c r="H688" i="17"/>
  <c r="H687" i="17"/>
  <c r="H686" i="17"/>
  <c r="H685" i="17"/>
  <c r="H684" i="17"/>
  <c r="H683" i="17"/>
  <c r="H682" i="17"/>
  <c r="H681" i="17"/>
  <c r="H680" i="17"/>
  <c r="H679" i="17"/>
  <c r="H678" i="17"/>
  <c r="H677" i="17"/>
  <c r="H676" i="17"/>
  <c r="H675" i="17"/>
  <c r="H674" i="17"/>
  <c r="H673" i="17"/>
  <c r="H672" i="17"/>
  <c r="H671" i="17"/>
  <c r="H670" i="17"/>
  <c r="H669" i="17"/>
  <c r="H668" i="17"/>
  <c r="H667" i="17"/>
  <c r="H666" i="17"/>
  <c r="H665" i="17"/>
  <c r="H664" i="17"/>
  <c r="H663" i="17"/>
  <c r="H662" i="17"/>
  <c r="H661" i="17"/>
  <c r="H660" i="17"/>
  <c r="H659" i="17"/>
  <c r="H658" i="17"/>
  <c r="H657" i="17"/>
  <c r="H656" i="17"/>
  <c r="H655" i="17"/>
  <c r="H654" i="17"/>
  <c r="H653" i="17"/>
  <c r="H652" i="17"/>
  <c r="H651" i="17"/>
  <c r="H650" i="17"/>
  <c r="H649" i="17"/>
  <c r="H648" i="17"/>
  <c r="H647" i="17"/>
  <c r="H646" i="17"/>
  <c r="H645" i="17"/>
  <c r="H644" i="17"/>
  <c r="H643" i="17"/>
  <c r="H642" i="17"/>
  <c r="H641" i="17"/>
  <c r="H640" i="17"/>
  <c r="H639" i="17"/>
  <c r="H638" i="17"/>
  <c r="H637" i="17"/>
  <c r="H636" i="17"/>
  <c r="H635" i="17"/>
  <c r="H634" i="17"/>
  <c r="H633" i="17"/>
  <c r="H632" i="17"/>
  <c r="H631" i="17"/>
  <c r="H630" i="17"/>
  <c r="H629" i="17"/>
  <c r="H628" i="17"/>
  <c r="H627" i="17"/>
  <c r="H626" i="17"/>
  <c r="H625" i="17"/>
  <c r="H624" i="17"/>
  <c r="H623" i="17"/>
  <c r="H622" i="17"/>
  <c r="H621" i="17"/>
  <c r="H620" i="17"/>
  <c r="H619" i="17"/>
  <c r="H618" i="17"/>
  <c r="H617" i="17"/>
  <c r="H616" i="17"/>
  <c r="H615" i="17"/>
  <c r="H614" i="17"/>
  <c r="H613" i="17"/>
  <c r="H612" i="17"/>
  <c r="H611" i="17"/>
  <c r="H610" i="17"/>
  <c r="H609" i="17"/>
  <c r="H608" i="17"/>
  <c r="H607" i="17"/>
  <c r="H606" i="17"/>
  <c r="H605" i="17"/>
  <c r="H604" i="17"/>
  <c r="H603" i="17"/>
  <c r="H602" i="17"/>
  <c r="H601" i="17"/>
  <c r="H600" i="17"/>
  <c r="H599" i="17"/>
  <c r="H598" i="17"/>
  <c r="H597" i="17"/>
  <c r="H596" i="17"/>
  <c r="H595" i="17"/>
  <c r="H594" i="17"/>
  <c r="H593" i="17"/>
  <c r="H592" i="17"/>
  <c r="H591" i="17"/>
  <c r="H590" i="17"/>
  <c r="H589" i="17"/>
  <c r="H588" i="17"/>
  <c r="H587" i="17"/>
  <c r="H586" i="17"/>
  <c r="H585" i="17"/>
  <c r="H584" i="17"/>
  <c r="H583" i="17"/>
  <c r="H582" i="17"/>
  <c r="H581" i="17"/>
  <c r="H580" i="17"/>
  <c r="H579" i="17"/>
  <c r="H578" i="17"/>
  <c r="H577" i="17"/>
  <c r="H576" i="17"/>
  <c r="H575" i="17"/>
  <c r="H574" i="17"/>
  <c r="H573" i="17"/>
  <c r="H572" i="17"/>
  <c r="H571" i="17"/>
  <c r="H570" i="17"/>
  <c r="H569" i="17"/>
  <c r="H568" i="17"/>
  <c r="H567" i="17"/>
  <c r="H566" i="17"/>
  <c r="H565" i="17"/>
  <c r="H564" i="17"/>
  <c r="H563" i="17"/>
  <c r="H562" i="17"/>
  <c r="H561" i="17"/>
  <c r="H560" i="17"/>
  <c r="H559" i="17"/>
  <c r="H558" i="17"/>
  <c r="H557" i="17"/>
  <c r="H556" i="17"/>
  <c r="H555" i="17"/>
  <c r="H554" i="17"/>
  <c r="H553" i="17"/>
  <c r="H552" i="17"/>
  <c r="H551" i="17"/>
  <c r="H550" i="17"/>
  <c r="H549" i="17"/>
  <c r="H548" i="17"/>
  <c r="H547" i="17"/>
  <c r="H546" i="17"/>
  <c r="H545" i="17"/>
  <c r="H544" i="17"/>
  <c r="H543" i="17"/>
  <c r="H542" i="17"/>
  <c r="H541" i="17"/>
  <c r="H540" i="17"/>
  <c r="H539" i="17"/>
  <c r="H538" i="17"/>
  <c r="H537" i="17"/>
  <c r="H536" i="17"/>
  <c r="H535" i="17"/>
  <c r="H534" i="17"/>
  <c r="H533" i="17"/>
  <c r="H532" i="17"/>
  <c r="H531" i="17"/>
  <c r="H530" i="17"/>
  <c r="H529" i="17"/>
  <c r="H528" i="17"/>
  <c r="H527" i="17"/>
  <c r="H526" i="17"/>
  <c r="H525" i="17"/>
  <c r="H524" i="17"/>
  <c r="H523" i="17"/>
  <c r="H522" i="17"/>
  <c r="H521" i="17"/>
  <c r="H520" i="17"/>
  <c r="H519" i="17"/>
  <c r="H518" i="17"/>
  <c r="H517" i="17"/>
  <c r="H516" i="17"/>
  <c r="H515" i="17"/>
  <c r="H514" i="17"/>
  <c r="H513" i="17"/>
  <c r="H512" i="17"/>
  <c r="H511" i="17"/>
  <c r="H510" i="17"/>
  <c r="H509" i="17"/>
  <c r="H508" i="17"/>
  <c r="H507" i="17"/>
  <c r="H506" i="17"/>
  <c r="H505" i="17"/>
  <c r="H504" i="17"/>
  <c r="H503" i="17"/>
  <c r="H502" i="17"/>
  <c r="H501" i="17"/>
  <c r="H500" i="17"/>
  <c r="H499" i="17"/>
  <c r="H498" i="17"/>
  <c r="H497" i="17"/>
  <c r="H496" i="17"/>
  <c r="H495" i="17"/>
  <c r="H494" i="17"/>
  <c r="H493" i="17"/>
  <c r="H492" i="17"/>
  <c r="H491" i="17"/>
  <c r="H490" i="17"/>
  <c r="H489" i="17"/>
  <c r="H488" i="17"/>
  <c r="H487" i="17"/>
  <c r="H486" i="17"/>
  <c r="H485" i="17"/>
  <c r="H484" i="17"/>
  <c r="H483" i="17"/>
  <c r="H482" i="17"/>
  <c r="H481" i="17"/>
  <c r="H480" i="17"/>
  <c r="H479" i="17"/>
  <c r="H478" i="17"/>
  <c r="H477" i="17"/>
  <c r="H476" i="17"/>
  <c r="H475" i="17"/>
  <c r="H474" i="17"/>
  <c r="H473" i="17"/>
  <c r="H472" i="17"/>
  <c r="H471" i="17"/>
  <c r="H470" i="17"/>
  <c r="H469" i="17"/>
  <c r="H468" i="17"/>
  <c r="H467" i="17"/>
  <c r="H466" i="17"/>
  <c r="H465" i="17"/>
  <c r="H464" i="17"/>
  <c r="H463" i="17"/>
  <c r="H462" i="17"/>
  <c r="H461" i="17"/>
  <c r="H460" i="17"/>
  <c r="H459" i="17"/>
  <c r="H458" i="17"/>
  <c r="H457" i="17"/>
  <c r="H456" i="17"/>
  <c r="H455" i="17"/>
  <c r="H454" i="17"/>
  <c r="H453" i="17"/>
  <c r="H452" i="17"/>
  <c r="H451" i="17"/>
  <c r="H450" i="17"/>
  <c r="H449" i="17"/>
  <c r="H448" i="17"/>
  <c r="H447" i="17"/>
  <c r="H446" i="17"/>
  <c r="H445" i="17"/>
  <c r="H444" i="17"/>
  <c r="H443" i="17"/>
  <c r="H442" i="17"/>
  <c r="H441" i="17"/>
  <c r="H440" i="17"/>
  <c r="H439" i="17"/>
  <c r="H438" i="17"/>
  <c r="H437" i="17"/>
  <c r="H436" i="17"/>
  <c r="H435" i="17"/>
  <c r="H434" i="17"/>
  <c r="H433" i="17"/>
  <c r="H432" i="17"/>
  <c r="H431" i="17"/>
  <c r="H430" i="17"/>
  <c r="H429" i="17"/>
  <c r="H428" i="17"/>
  <c r="H427" i="17"/>
  <c r="H426" i="17"/>
  <c r="H425" i="17"/>
  <c r="H424" i="17"/>
  <c r="H423" i="17"/>
  <c r="H422" i="17"/>
  <c r="H421" i="17"/>
  <c r="H420" i="17"/>
  <c r="H419" i="17"/>
  <c r="H418" i="17"/>
  <c r="H417" i="17"/>
  <c r="H416" i="17"/>
  <c r="H415" i="17"/>
  <c r="H414" i="17"/>
  <c r="H413" i="17"/>
  <c r="H412" i="17"/>
  <c r="H411" i="17"/>
  <c r="H410" i="17"/>
  <c r="H409" i="17"/>
  <c r="H408" i="17"/>
  <c r="H407" i="17"/>
  <c r="H406" i="17"/>
  <c r="H405" i="17"/>
  <c r="H404" i="17"/>
  <c r="H403" i="17"/>
  <c r="H402" i="17"/>
  <c r="H401" i="17"/>
  <c r="H400" i="17"/>
  <c r="H399" i="17"/>
  <c r="H398" i="17"/>
  <c r="H397" i="17"/>
  <c r="H396" i="17"/>
  <c r="H395" i="17"/>
  <c r="H394" i="17"/>
  <c r="H393" i="17"/>
  <c r="H392" i="17"/>
  <c r="H391" i="17"/>
  <c r="H390" i="17"/>
  <c r="H389" i="17"/>
  <c r="H388" i="17"/>
  <c r="H387" i="17"/>
  <c r="H386" i="17"/>
  <c r="H385" i="17"/>
  <c r="H384" i="17"/>
  <c r="H383" i="17"/>
  <c r="H382" i="17"/>
  <c r="H381" i="17"/>
  <c r="H380" i="17"/>
  <c r="H379" i="17"/>
  <c r="H378" i="17"/>
  <c r="H377" i="17"/>
  <c r="H376" i="17"/>
  <c r="H375" i="17"/>
  <c r="H374" i="17"/>
  <c r="H373" i="17"/>
  <c r="H372" i="17"/>
  <c r="H371" i="17"/>
  <c r="H370" i="17"/>
  <c r="H369" i="17"/>
  <c r="H368" i="17"/>
  <c r="H367" i="17"/>
  <c r="H366" i="17"/>
  <c r="H365" i="17"/>
  <c r="H364" i="17"/>
  <c r="H363" i="17"/>
  <c r="H362" i="17"/>
  <c r="H361" i="17"/>
  <c r="H360" i="17"/>
  <c r="H359" i="17"/>
  <c r="H358" i="17"/>
  <c r="H357" i="17"/>
  <c r="H356" i="17"/>
  <c r="H355" i="17"/>
  <c r="H354" i="17"/>
  <c r="H353" i="17"/>
  <c r="H352" i="17"/>
  <c r="H351" i="17"/>
  <c r="H350" i="17"/>
  <c r="H349" i="17"/>
  <c r="H348" i="17"/>
  <c r="H347" i="17"/>
  <c r="H346" i="17"/>
  <c r="H345" i="17"/>
  <c r="H344" i="17"/>
  <c r="H343" i="17"/>
  <c r="H342" i="17"/>
  <c r="H341" i="17"/>
  <c r="H340" i="17"/>
  <c r="H339" i="17"/>
  <c r="H338" i="17"/>
  <c r="H337" i="17"/>
  <c r="H336" i="17"/>
  <c r="H335" i="17"/>
  <c r="H334" i="17"/>
  <c r="H333" i="17"/>
  <c r="H332" i="17"/>
  <c r="H331" i="17"/>
  <c r="H330" i="17"/>
  <c r="H329" i="17"/>
  <c r="H328" i="17"/>
  <c r="H327" i="17"/>
  <c r="H326" i="17"/>
  <c r="H325" i="17"/>
  <c r="H324" i="17"/>
  <c r="H323" i="17"/>
  <c r="H322" i="17"/>
  <c r="H321" i="17"/>
  <c r="H320" i="17"/>
  <c r="H319" i="17"/>
  <c r="H318" i="17"/>
  <c r="H317" i="17"/>
  <c r="H316" i="17"/>
  <c r="H315" i="17"/>
  <c r="H314" i="17"/>
  <c r="H313" i="17"/>
  <c r="H312" i="17"/>
  <c r="H311" i="17"/>
  <c r="H310" i="17"/>
  <c r="H309" i="17"/>
  <c r="H308" i="17"/>
  <c r="H307" i="17"/>
  <c r="H306" i="17"/>
  <c r="H305" i="17"/>
  <c r="H304" i="17"/>
  <c r="H303" i="17"/>
  <c r="H302" i="17"/>
  <c r="H301" i="17"/>
  <c r="H300" i="17"/>
  <c r="H299" i="17"/>
  <c r="H298" i="17"/>
  <c r="H297" i="17"/>
  <c r="H296" i="17"/>
  <c r="H295" i="17"/>
  <c r="H294" i="17"/>
  <c r="H293" i="17"/>
  <c r="H292" i="17"/>
  <c r="H291" i="17"/>
  <c r="H290" i="17"/>
  <c r="H289" i="17"/>
  <c r="H288" i="17"/>
  <c r="H287" i="17"/>
  <c r="H286" i="17"/>
  <c r="H285" i="17"/>
  <c r="H284"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5" i="17"/>
  <c r="H4" i="17"/>
  <c r="H3" i="17"/>
  <c r="H2" i="17"/>
  <c r="P1001" i="17"/>
  <c r="O1001" i="17"/>
  <c r="O1001" i="17" a="1"/>
  <c r="N1001" i="17"/>
  <c r="N1001" i="17" a="1"/>
  <c r="M1001" i="17"/>
  <c r="L1001" i="17"/>
  <c r="K1001" i="17"/>
  <c r="J1001" i="17"/>
  <c r="I1001" i="17"/>
  <c r="G1001" i="17"/>
  <c r="F1001" i="17"/>
  <c r="P1000" i="17"/>
  <c r="O1000" i="17"/>
  <c r="O1000" i="17" a="1"/>
  <c r="N1000" i="17"/>
  <c r="N1000" i="17" a="1"/>
  <c r="M1000" i="17"/>
  <c r="L1000" i="17"/>
  <c r="K1000" i="17"/>
  <c r="J1000" i="17"/>
  <c r="I1000" i="17"/>
  <c r="G1000" i="17"/>
  <c r="F1000" i="17"/>
  <c r="P999" i="17"/>
  <c r="O999" i="17"/>
  <c r="O999" i="17" a="1"/>
  <c r="N999" i="17"/>
  <c r="N999" i="17" a="1"/>
  <c r="M999" i="17"/>
  <c r="L999" i="17"/>
  <c r="K999" i="17"/>
  <c r="J999" i="17"/>
  <c r="I999" i="17"/>
  <c r="G999" i="17"/>
  <c r="F999" i="17"/>
  <c r="P998" i="17"/>
  <c r="O998" i="17"/>
  <c r="O998" i="17" a="1"/>
  <c r="N998" i="17"/>
  <c r="N998" i="17" a="1"/>
  <c r="M998" i="17"/>
  <c r="L998" i="17"/>
  <c r="K998" i="17"/>
  <c r="J998" i="17"/>
  <c r="I998" i="17"/>
  <c r="G998" i="17"/>
  <c r="F998" i="17"/>
  <c r="P997" i="17"/>
  <c r="O997" i="17"/>
  <c r="O997" i="17" a="1"/>
  <c r="N997" i="17"/>
  <c r="N997" i="17" a="1"/>
  <c r="M997" i="17"/>
  <c r="L997" i="17"/>
  <c r="K997" i="17"/>
  <c r="J997" i="17"/>
  <c r="I997" i="17"/>
  <c r="G997" i="17"/>
  <c r="F997" i="17"/>
  <c r="P996" i="17"/>
  <c r="O996" i="17"/>
  <c r="O996" i="17" a="1"/>
  <c r="N996" i="17"/>
  <c r="N996" i="17" a="1"/>
  <c r="M996" i="17"/>
  <c r="L996" i="17"/>
  <c r="K996" i="17"/>
  <c r="J996" i="17"/>
  <c r="I996" i="17"/>
  <c r="G996" i="17"/>
  <c r="F996" i="17"/>
  <c r="P995" i="17"/>
  <c r="O995" i="17"/>
  <c r="O995" i="17" a="1"/>
  <c r="N995" i="17"/>
  <c r="N995" i="17" a="1"/>
  <c r="M995" i="17"/>
  <c r="L995" i="17"/>
  <c r="K995" i="17"/>
  <c r="J995" i="17"/>
  <c r="I995" i="17"/>
  <c r="G995" i="17"/>
  <c r="F995" i="17"/>
  <c r="P994" i="17"/>
  <c r="O994" i="17"/>
  <c r="O994" i="17" a="1"/>
  <c r="N994" i="17"/>
  <c r="N994" i="17" a="1"/>
  <c r="M994" i="17"/>
  <c r="L994" i="17"/>
  <c r="K994" i="17"/>
  <c r="J994" i="17"/>
  <c r="I994" i="17"/>
  <c r="G994" i="17"/>
  <c r="F994" i="17"/>
  <c r="P993" i="17"/>
  <c r="O993" i="17"/>
  <c r="O993" i="17" a="1"/>
  <c r="N993" i="17"/>
  <c r="N993" i="17" a="1"/>
  <c r="M993" i="17"/>
  <c r="L993" i="17"/>
  <c r="K993" i="17"/>
  <c r="J993" i="17"/>
  <c r="I993" i="17"/>
  <c r="G993" i="17"/>
  <c r="F993" i="17"/>
  <c r="P992" i="17"/>
  <c r="O992" i="17"/>
  <c r="O992" i="17" a="1"/>
  <c r="N992" i="17"/>
  <c r="N992" i="17" a="1"/>
  <c r="M992" i="17"/>
  <c r="L992" i="17"/>
  <c r="K992" i="17"/>
  <c r="J992" i="17"/>
  <c r="I992" i="17"/>
  <c r="G992" i="17"/>
  <c r="F992" i="17"/>
  <c r="P991" i="17"/>
  <c r="O991" i="17"/>
  <c r="O991" i="17" a="1"/>
  <c r="N991" i="17"/>
  <c r="N991" i="17" a="1"/>
  <c r="M991" i="17"/>
  <c r="L991" i="17"/>
  <c r="K991" i="17"/>
  <c r="J991" i="17"/>
  <c r="I991" i="17"/>
  <c r="G991" i="17"/>
  <c r="F991" i="17"/>
  <c r="P990" i="17"/>
  <c r="O990" i="17"/>
  <c r="O990" i="17" a="1"/>
  <c r="N990" i="17"/>
  <c r="N990" i="17" a="1"/>
  <c r="M990" i="17"/>
  <c r="L990" i="17"/>
  <c r="K990" i="17"/>
  <c r="J990" i="17"/>
  <c r="I990" i="17"/>
  <c r="G990" i="17"/>
  <c r="F990" i="17"/>
  <c r="P989" i="17"/>
  <c r="O989" i="17"/>
  <c r="O989" i="17" a="1"/>
  <c r="N989" i="17"/>
  <c r="N989" i="17" a="1"/>
  <c r="M989" i="17"/>
  <c r="L989" i="17"/>
  <c r="K989" i="17"/>
  <c r="J989" i="17"/>
  <c r="I989" i="17"/>
  <c r="G989" i="17"/>
  <c r="F989" i="17"/>
  <c r="P988" i="17"/>
  <c r="O988" i="17"/>
  <c r="O988" i="17" a="1"/>
  <c r="N988" i="17"/>
  <c r="N988" i="17" a="1"/>
  <c r="M988" i="17"/>
  <c r="L988" i="17"/>
  <c r="K988" i="17"/>
  <c r="J988" i="17"/>
  <c r="I988" i="17"/>
  <c r="G988" i="17"/>
  <c r="F988" i="17"/>
  <c r="P987" i="17"/>
  <c r="O987" i="17"/>
  <c r="O987" i="17" a="1"/>
  <c r="N987" i="17"/>
  <c r="N987" i="17" a="1"/>
  <c r="M987" i="17"/>
  <c r="L987" i="17"/>
  <c r="K987" i="17"/>
  <c r="J987" i="17"/>
  <c r="I987" i="17"/>
  <c r="G987" i="17"/>
  <c r="F987" i="17"/>
  <c r="P986" i="17"/>
  <c r="O986" i="17"/>
  <c r="O986" i="17" a="1"/>
  <c r="N986" i="17"/>
  <c r="N986" i="17" a="1"/>
  <c r="M986" i="17"/>
  <c r="L986" i="17"/>
  <c r="K986" i="17"/>
  <c r="J986" i="17"/>
  <c r="I986" i="17"/>
  <c r="G986" i="17"/>
  <c r="F986" i="17"/>
  <c r="P985" i="17"/>
  <c r="O985" i="17"/>
  <c r="O985" i="17" a="1"/>
  <c r="N985" i="17"/>
  <c r="N985" i="17" a="1"/>
  <c r="M985" i="17"/>
  <c r="L985" i="17"/>
  <c r="K985" i="17"/>
  <c r="J985" i="17"/>
  <c r="I985" i="17"/>
  <c r="G985" i="17"/>
  <c r="F985" i="17"/>
  <c r="P984" i="17"/>
  <c r="O984" i="17"/>
  <c r="O984" i="17" a="1"/>
  <c r="N984" i="17"/>
  <c r="N984" i="17" a="1"/>
  <c r="M984" i="17"/>
  <c r="L984" i="17"/>
  <c r="K984" i="17"/>
  <c r="J984" i="17"/>
  <c r="I984" i="17"/>
  <c r="G984" i="17"/>
  <c r="F984" i="17"/>
  <c r="P983" i="17"/>
  <c r="O983" i="17"/>
  <c r="O983" i="17" a="1"/>
  <c r="N983" i="17"/>
  <c r="N983" i="17" a="1"/>
  <c r="M983" i="17"/>
  <c r="L983" i="17"/>
  <c r="K983" i="17"/>
  <c r="J983" i="17"/>
  <c r="I983" i="17"/>
  <c r="G983" i="17"/>
  <c r="F983" i="17"/>
  <c r="P982" i="17"/>
  <c r="O982" i="17"/>
  <c r="O982" i="17" a="1"/>
  <c r="N982" i="17"/>
  <c r="N982" i="17" a="1"/>
  <c r="M982" i="17"/>
  <c r="L982" i="17"/>
  <c r="K982" i="17"/>
  <c r="J982" i="17"/>
  <c r="I982" i="17"/>
  <c r="G982" i="17"/>
  <c r="F982" i="17"/>
  <c r="P981" i="17"/>
  <c r="O981" i="17"/>
  <c r="O981" i="17" a="1"/>
  <c r="N981" i="17"/>
  <c r="N981" i="17" a="1"/>
  <c r="M981" i="17"/>
  <c r="L981" i="17"/>
  <c r="K981" i="17"/>
  <c r="J981" i="17"/>
  <c r="I981" i="17"/>
  <c r="G981" i="17"/>
  <c r="F981" i="17"/>
  <c r="P980" i="17"/>
  <c r="O980" i="17"/>
  <c r="O980" i="17" a="1"/>
  <c r="N980" i="17"/>
  <c r="N980" i="17" a="1"/>
  <c r="M980" i="17"/>
  <c r="L980" i="17"/>
  <c r="K980" i="17"/>
  <c r="J980" i="17"/>
  <c r="I980" i="17"/>
  <c r="G980" i="17"/>
  <c r="F980" i="17"/>
  <c r="P979" i="17"/>
  <c r="O979" i="17"/>
  <c r="O979" i="17" a="1"/>
  <c r="N979" i="17"/>
  <c r="N979" i="17" a="1"/>
  <c r="M979" i="17"/>
  <c r="L979" i="17"/>
  <c r="K979" i="17"/>
  <c r="J979" i="17"/>
  <c r="I979" i="17"/>
  <c r="G979" i="17"/>
  <c r="F979" i="17"/>
  <c r="P978" i="17"/>
  <c r="O978" i="17"/>
  <c r="O978" i="17" a="1"/>
  <c r="N978" i="17"/>
  <c r="N978" i="17" a="1"/>
  <c r="M978" i="17"/>
  <c r="L978" i="17"/>
  <c r="K978" i="17"/>
  <c r="J978" i="17"/>
  <c r="I978" i="17"/>
  <c r="G978" i="17"/>
  <c r="F978" i="17"/>
  <c r="P977" i="17"/>
  <c r="O977" i="17"/>
  <c r="O977" i="17" a="1"/>
  <c r="N977" i="17"/>
  <c r="N977" i="17" a="1"/>
  <c r="M977" i="17"/>
  <c r="L977" i="17"/>
  <c r="K977" i="17"/>
  <c r="J977" i="17"/>
  <c r="I977" i="17"/>
  <c r="G977" i="17"/>
  <c r="F977" i="17"/>
  <c r="P976" i="17"/>
  <c r="O976" i="17"/>
  <c r="O976" i="17" a="1"/>
  <c r="N976" i="17"/>
  <c r="N976" i="17" a="1"/>
  <c r="M976" i="17"/>
  <c r="L976" i="17"/>
  <c r="K976" i="17"/>
  <c r="J976" i="17"/>
  <c r="I976" i="17"/>
  <c r="G976" i="17"/>
  <c r="F976" i="17"/>
  <c r="P975" i="17"/>
  <c r="O975" i="17"/>
  <c r="O975" i="17" a="1"/>
  <c r="N975" i="17"/>
  <c r="N975" i="17" a="1"/>
  <c r="M975" i="17"/>
  <c r="L975" i="17"/>
  <c r="K975" i="17"/>
  <c r="J975" i="17"/>
  <c r="I975" i="17"/>
  <c r="G975" i="17"/>
  <c r="F975" i="17"/>
  <c r="P974" i="17"/>
  <c r="O974" i="17"/>
  <c r="O974" i="17" a="1"/>
  <c r="N974" i="17"/>
  <c r="N974" i="17" a="1"/>
  <c r="M974" i="17"/>
  <c r="L974" i="17"/>
  <c r="K974" i="17"/>
  <c r="J974" i="17"/>
  <c r="I974" i="17"/>
  <c r="G974" i="17"/>
  <c r="F974" i="17"/>
  <c r="P973" i="17"/>
  <c r="O973" i="17"/>
  <c r="O973" i="17" a="1"/>
  <c r="N973" i="17"/>
  <c r="N973" i="17" a="1"/>
  <c r="M973" i="17"/>
  <c r="L973" i="17"/>
  <c r="K973" i="17"/>
  <c r="J973" i="17"/>
  <c r="I973" i="17"/>
  <c r="G973" i="17"/>
  <c r="F973" i="17"/>
  <c r="P972" i="17"/>
  <c r="O972" i="17"/>
  <c r="O972" i="17" a="1"/>
  <c r="N972" i="17"/>
  <c r="N972" i="17" a="1"/>
  <c r="M972" i="17"/>
  <c r="L972" i="17"/>
  <c r="K972" i="17"/>
  <c r="J972" i="17"/>
  <c r="I972" i="17"/>
  <c r="G972" i="17"/>
  <c r="F972" i="17"/>
  <c r="P971" i="17"/>
  <c r="O971" i="17"/>
  <c r="O971" i="17" a="1"/>
  <c r="N971" i="17"/>
  <c r="N971" i="17" a="1"/>
  <c r="M971" i="17"/>
  <c r="L971" i="17"/>
  <c r="K971" i="17"/>
  <c r="J971" i="17"/>
  <c r="I971" i="17"/>
  <c r="G971" i="17"/>
  <c r="F971" i="17"/>
  <c r="P970" i="17"/>
  <c r="O970" i="17"/>
  <c r="O970" i="17" a="1"/>
  <c r="N970" i="17"/>
  <c r="N970" i="17" a="1"/>
  <c r="M970" i="17"/>
  <c r="L970" i="17"/>
  <c r="K970" i="17"/>
  <c r="J970" i="17"/>
  <c r="I970" i="17"/>
  <c r="G970" i="17"/>
  <c r="F970" i="17"/>
  <c r="P969" i="17"/>
  <c r="O969" i="17"/>
  <c r="O969" i="17" a="1"/>
  <c r="N969" i="17"/>
  <c r="N969" i="17" a="1"/>
  <c r="M969" i="17"/>
  <c r="L969" i="17"/>
  <c r="K969" i="17"/>
  <c r="J969" i="17"/>
  <c r="I969" i="17"/>
  <c r="G969" i="17"/>
  <c r="F969" i="17"/>
  <c r="P968" i="17"/>
  <c r="O968" i="17"/>
  <c r="O968" i="17" a="1"/>
  <c r="N968" i="17"/>
  <c r="N968" i="17" a="1"/>
  <c r="M968" i="17"/>
  <c r="L968" i="17"/>
  <c r="K968" i="17"/>
  <c r="J968" i="17"/>
  <c r="I968" i="17"/>
  <c r="G968" i="17"/>
  <c r="F968" i="17"/>
  <c r="P967" i="17"/>
  <c r="O967" i="17"/>
  <c r="O967" i="17" a="1"/>
  <c r="N967" i="17"/>
  <c r="N967" i="17" a="1"/>
  <c r="M967" i="17"/>
  <c r="L967" i="17"/>
  <c r="K967" i="17"/>
  <c r="J967" i="17"/>
  <c r="I967" i="17"/>
  <c r="G967" i="17"/>
  <c r="F967" i="17"/>
  <c r="P966" i="17"/>
  <c r="O966" i="17"/>
  <c r="O966" i="17" a="1"/>
  <c r="N966" i="17"/>
  <c r="N966" i="17" a="1"/>
  <c r="M966" i="17"/>
  <c r="L966" i="17"/>
  <c r="K966" i="17"/>
  <c r="J966" i="17"/>
  <c r="I966" i="17"/>
  <c r="G966" i="17"/>
  <c r="F966" i="17"/>
  <c r="P965" i="17"/>
  <c r="O965" i="17"/>
  <c r="O965" i="17" a="1"/>
  <c r="N965" i="17"/>
  <c r="N965" i="17" a="1"/>
  <c r="M965" i="17"/>
  <c r="L965" i="17"/>
  <c r="K965" i="17"/>
  <c r="J965" i="17"/>
  <c r="I965" i="17"/>
  <c r="G965" i="17"/>
  <c r="F965" i="17"/>
  <c r="P964" i="17"/>
  <c r="O964" i="17"/>
  <c r="O964" i="17" a="1"/>
  <c r="N964" i="17"/>
  <c r="N964" i="17" a="1"/>
  <c r="M964" i="17"/>
  <c r="L964" i="17"/>
  <c r="K964" i="17"/>
  <c r="J964" i="17"/>
  <c r="I964" i="17"/>
  <c r="G964" i="17"/>
  <c r="F964" i="17"/>
  <c r="P963" i="17"/>
  <c r="O963" i="17"/>
  <c r="O963" i="17" a="1"/>
  <c r="N963" i="17"/>
  <c r="N963" i="17" a="1"/>
  <c r="M963" i="17"/>
  <c r="L963" i="17"/>
  <c r="K963" i="17"/>
  <c r="J963" i="17"/>
  <c r="I963" i="17"/>
  <c r="G963" i="17"/>
  <c r="F963" i="17"/>
  <c r="P962" i="17"/>
  <c r="O962" i="17"/>
  <c r="O962" i="17" a="1"/>
  <c r="N962" i="17"/>
  <c r="N962" i="17" a="1"/>
  <c r="M962" i="17"/>
  <c r="L962" i="17"/>
  <c r="K962" i="17"/>
  <c r="J962" i="17"/>
  <c r="I962" i="17"/>
  <c r="G962" i="17"/>
  <c r="F962" i="17"/>
  <c r="P961" i="17"/>
  <c r="O961" i="17"/>
  <c r="O961" i="17" a="1"/>
  <c r="N961" i="17"/>
  <c r="N961" i="17" a="1"/>
  <c r="M961" i="17"/>
  <c r="L961" i="17"/>
  <c r="K961" i="17"/>
  <c r="J961" i="17"/>
  <c r="I961" i="17"/>
  <c r="G961" i="17"/>
  <c r="F961" i="17"/>
  <c r="P960" i="17"/>
  <c r="O960" i="17"/>
  <c r="O960" i="17" a="1"/>
  <c r="N960" i="17"/>
  <c r="N960" i="17" a="1"/>
  <c r="M960" i="17"/>
  <c r="L960" i="17"/>
  <c r="K960" i="17"/>
  <c r="J960" i="17"/>
  <c r="I960" i="17"/>
  <c r="G960" i="17"/>
  <c r="F960" i="17"/>
  <c r="P959" i="17"/>
  <c r="O959" i="17"/>
  <c r="O959" i="17" a="1"/>
  <c r="N959" i="17"/>
  <c r="N959" i="17" a="1"/>
  <c r="M959" i="17"/>
  <c r="L959" i="17"/>
  <c r="K959" i="17"/>
  <c r="J959" i="17"/>
  <c r="I959" i="17"/>
  <c r="G959" i="17"/>
  <c r="F959" i="17"/>
  <c r="P958" i="17"/>
  <c r="O958" i="17"/>
  <c r="O958" i="17" a="1"/>
  <c r="N958" i="17"/>
  <c r="N958" i="17" a="1"/>
  <c r="M958" i="17"/>
  <c r="L958" i="17"/>
  <c r="K958" i="17"/>
  <c r="J958" i="17"/>
  <c r="I958" i="17"/>
  <c r="G958" i="17"/>
  <c r="F958" i="17"/>
  <c r="P957" i="17"/>
  <c r="O957" i="17"/>
  <c r="O957" i="17" a="1"/>
  <c r="N957" i="17"/>
  <c r="N957" i="17" a="1"/>
  <c r="M957" i="17"/>
  <c r="L957" i="17"/>
  <c r="K957" i="17"/>
  <c r="J957" i="17"/>
  <c r="I957" i="17"/>
  <c r="G957" i="17"/>
  <c r="F957" i="17"/>
  <c r="P956" i="17"/>
  <c r="O956" i="17"/>
  <c r="O956" i="17" a="1"/>
  <c r="N956" i="17"/>
  <c r="N956" i="17" a="1"/>
  <c r="M956" i="17"/>
  <c r="L956" i="17"/>
  <c r="K956" i="17"/>
  <c r="J956" i="17"/>
  <c r="I956" i="17"/>
  <c r="G956" i="17"/>
  <c r="F956" i="17"/>
  <c r="P955" i="17"/>
  <c r="O955" i="17"/>
  <c r="O955" i="17" a="1"/>
  <c r="N955" i="17"/>
  <c r="N955" i="17" a="1"/>
  <c r="M955" i="17"/>
  <c r="L955" i="17"/>
  <c r="K955" i="17"/>
  <c r="J955" i="17"/>
  <c r="I955" i="17"/>
  <c r="G955" i="17"/>
  <c r="F955" i="17"/>
  <c r="P954" i="17"/>
  <c r="O954" i="17"/>
  <c r="O954" i="17" a="1"/>
  <c r="N954" i="17"/>
  <c r="N954" i="17" a="1"/>
  <c r="M954" i="17"/>
  <c r="L954" i="17"/>
  <c r="K954" i="17"/>
  <c r="J954" i="17"/>
  <c r="I954" i="17"/>
  <c r="G954" i="17"/>
  <c r="F954" i="17"/>
  <c r="P953" i="17"/>
  <c r="O953" i="17"/>
  <c r="O953" i="17" a="1"/>
  <c r="N953" i="17"/>
  <c r="N953" i="17" a="1"/>
  <c r="M953" i="17"/>
  <c r="L953" i="17"/>
  <c r="K953" i="17"/>
  <c r="J953" i="17"/>
  <c r="I953" i="17"/>
  <c r="G953" i="17"/>
  <c r="F953" i="17"/>
  <c r="P952" i="17"/>
  <c r="O952" i="17"/>
  <c r="O952" i="17" a="1"/>
  <c r="N952" i="17"/>
  <c r="N952" i="17" a="1"/>
  <c r="M952" i="17"/>
  <c r="L952" i="17"/>
  <c r="K952" i="17"/>
  <c r="J952" i="17"/>
  <c r="I952" i="17"/>
  <c r="G952" i="17"/>
  <c r="F952" i="17"/>
  <c r="P951" i="17"/>
  <c r="O951" i="17"/>
  <c r="O951" i="17" a="1"/>
  <c r="N951" i="17"/>
  <c r="N951" i="17" a="1"/>
  <c r="M951" i="17"/>
  <c r="L951" i="17"/>
  <c r="K951" i="17"/>
  <c r="J951" i="17"/>
  <c r="I951" i="17"/>
  <c r="G951" i="17"/>
  <c r="F951" i="17"/>
  <c r="P950" i="17"/>
  <c r="O950" i="17"/>
  <c r="O950" i="17" a="1"/>
  <c r="N950" i="17"/>
  <c r="N950" i="17" a="1"/>
  <c r="M950" i="17"/>
  <c r="L950" i="17"/>
  <c r="K950" i="17"/>
  <c r="J950" i="17"/>
  <c r="I950" i="17"/>
  <c r="G950" i="17"/>
  <c r="F950" i="17"/>
  <c r="P949" i="17"/>
  <c r="O949" i="17"/>
  <c r="O949" i="17" a="1"/>
  <c r="N949" i="17"/>
  <c r="N949" i="17" a="1"/>
  <c r="M949" i="17"/>
  <c r="L949" i="17"/>
  <c r="K949" i="17"/>
  <c r="J949" i="17"/>
  <c r="I949" i="17"/>
  <c r="G949" i="17"/>
  <c r="F949" i="17"/>
  <c r="P948" i="17"/>
  <c r="O948" i="17"/>
  <c r="O948" i="17" a="1"/>
  <c r="N948" i="17"/>
  <c r="N948" i="17" a="1"/>
  <c r="M948" i="17"/>
  <c r="L948" i="17"/>
  <c r="K948" i="17"/>
  <c r="J948" i="17"/>
  <c r="I948" i="17"/>
  <c r="G948" i="17"/>
  <c r="F948" i="17"/>
  <c r="P947" i="17"/>
  <c r="O947" i="17"/>
  <c r="O947" i="17" a="1"/>
  <c r="N947" i="17"/>
  <c r="N947" i="17" a="1"/>
  <c r="M947" i="17"/>
  <c r="L947" i="17"/>
  <c r="K947" i="17"/>
  <c r="J947" i="17"/>
  <c r="I947" i="17"/>
  <c r="G947" i="17"/>
  <c r="F947" i="17"/>
  <c r="P946" i="17"/>
  <c r="O946" i="17"/>
  <c r="O946" i="17" a="1"/>
  <c r="N946" i="17"/>
  <c r="N946" i="17" a="1"/>
  <c r="M946" i="17"/>
  <c r="L946" i="17"/>
  <c r="K946" i="17"/>
  <c r="J946" i="17"/>
  <c r="I946" i="17"/>
  <c r="G946" i="17"/>
  <c r="F946" i="17"/>
  <c r="P945" i="17"/>
  <c r="O945" i="17"/>
  <c r="O945" i="17" a="1"/>
  <c r="N945" i="17"/>
  <c r="N945" i="17" a="1"/>
  <c r="M945" i="17"/>
  <c r="L945" i="17"/>
  <c r="K945" i="17"/>
  <c r="J945" i="17"/>
  <c r="I945" i="17"/>
  <c r="G945" i="17"/>
  <c r="F945" i="17"/>
  <c r="P944" i="17"/>
  <c r="O944" i="17"/>
  <c r="O944" i="17" a="1"/>
  <c r="N944" i="17"/>
  <c r="N944" i="17" a="1"/>
  <c r="M944" i="17"/>
  <c r="L944" i="17"/>
  <c r="K944" i="17"/>
  <c r="J944" i="17"/>
  <c r="I944" i="17"/>
  <c r="G944" i="17"/>
  <c r="F944" i="17"/>
  <c r="P943" i="17"/>
  <c r="O943" i="17"/>
  <c r="O943" i="17" a="1"/>
  <c r="N943" i="17"/>
  <c r="N943" i="17" a="1"/>
  <c r="M943" i="17"/>
  <c r="L943" i="17"/>
  <c r="K943" i="17"/>
  <c r="J943" i="17"/>
  <c r="I943" i="17"/>
  <c r="G943" i="17"/>
  <c r="F943" i="17"/>
  <c r="P942" i="17"/>
  <c r="O942" i="17"/>
  <c r="O942" i="17" a="1"/>
  <c r="N942" i="17"/>
  <c r="N942" i="17" a="1"/>
  <c r="M942" i="17"/>
  <c r="L942" i="17"/>
  <c r="K942" i="17"/>
  <c r="J942" i="17"/>
  <c r="I942" i="17"/>
  <c r="G942" i="17"/>
  <c r="F942" i="17"/>
  <c r="P941" i="17"/>
  <c r="O941" i="17"/>
  <c r="O941" i="17" a="1"/>
  <c r="N941" i="17"/>
  <c r="N941" i="17" a="1"/>
  <c r="M941" i="17"/>
  <c r="L941" i="17"/>
  <c r="K941" i="17"/>
  <c r="J941" i="17"/>
  <c r="I941" i="17"/>
  <c r="G941" i="17"/>
  <c r="F941" i="17"/>
  <c r="P940" i="17"/>
  <c r="O940" i="17"/>
  <c r="O940" i="17" a="1"/>
  <c r="N940" i="17"/>
  <c r="N940" i="17" a="1"/>
  <c r="M940" i="17"/>
  <c r="L940" i="17"/>
  <c r="K940" i="17"/>
  <c r="J940" i="17"/>
  <c r="I940" i="17"/>
  <c r="G940" i="17"/>
  <c r="F940" i="17"/>
  <c r="P939" i="17"/>
  <c r="O939" i="17"/>
  <c r="O939" i="17" a="1"/>
  <c r="N939" i="17"/>
  <c r="N939" i="17" a="1"/>
  <c r="M939" i="17"/>
  <c r="L939" i="17"/>
  <c r="K939" i="17"/>
  <c r="J939" i="17"/>
  <c r="I939" i="17"/>
  <c r="G939" i="17"/>
  <c r="F939" i="17"/>
  <c r="P938" i="17"/>
  <c r="O938" i="17"/>
  <c r="O938" i="17" a="1"/>
  <c r="N938" i="17"/>
  <c r="N938" i="17" a="1"/>
  <c r="M938" i="17"/>
  <c r="L938" i="17"/>
  <c r="K938" i="17"/>
  <c r="J938" i="17"/>
  <c r="I938" i="17"/>
  <c r="G938" i="17"/>
  <c r="F938" i="17"/>
  <c r="P937" i="17"/>
  <c r="O937" i="17"/>
  <c r="O937" i="17" a="1"/>
  <c r="N937" i="17"/>
  <c r="N937" i="17" a="1"/>
  <c r="M937" i="17"/>
  <c r="L937" i="17"/>
  <c r="K937" i="17"/>
  <c r="J937" i="17"/>
  <c r="I937" i="17"/>
  <c r="G937" i="17"/>
  <c r="F937" i="17"/>
  <c r="P936" i="17"/>
  <c r="O936" i="17"/>
  <c r="O936" i="17" a="1"/>
  <c r="N936" i="17"/>
  <c r="N936" i="17" a="1"/>
  <c r="M936" i="17"/>
  <c r="L936" i="17"/>
  <c r="K936" i="17"/>
  <c r="J936" i="17"/>
  <c r="I936" i="17"/>
  <c r="G936" i="17"/>
  <c r="F936" i="17"/>
  <c r="P935" i="17"/>
  <c r="O935" i="17"/>
  <c r="O935" i="17" a="1"/>
  <c r="N935" i="17"/>
  <c r="N935" i="17" a="1"/>
  <c r="M935" i="17"/>
  <c r="L935" i="17"/>
  <c r="K935" i="17"/>
  <c r="J935" i="17"/>
  <c r="I935" i="17"/>
  <c r="G935" i="17"/>
  <c r="F935" i="17"/>
  <c r="P934" i="17"/>
  <c r="O934" i="17"/>
  <c r="O934" i="17" a="1"/>
  <c r="N934" i="17"/>
  <c r="N934" i="17" a="1"/>
  <c r="M934" i="17"/>
  <c r="L934" i="17"/>
  <c r="K934" i="17"/>
  <c r="J934" i="17"/>
  <c r="I934" i="17"/>
  <c r="G934" i="17"/>
  <c r="F934" i="17"/>
  <c r="P933" i="17"/>
  <c r="O933" i="17"/>
  <c r="O933" i="17" a="1"/>
  <c r="N933" i="17"/>
  <c r="N933" i="17" a="1"/>
  <c r="M933" i="17"/>
  <c r="L933" i="17"/>
  <c r="K933" i="17"/>
  <c r="J933" i="17"/>
  <c r="I933" i="17"/>
  <c r="G933" i="17"/>
  <c r="F933" i="17"/>
  <c r="P932" i="17"/>
  <c r="O932" i="17"/>
  <c r="O932" i="17" a="1"/>
  <c r="N932" i="17"/>
  <c r="N932" i="17" a="1"/>
  <c r="M932" i="17"/>
  <c r="L932" i="17"/>
  <c r="K932" i="17"/>
  <c r="J932" i="17"/>
  <c r="I932" i="17"/>
  <c r="G932" i="17"/>
  <c r="F932" i="17"/>
  <c r="P931" i="17"/>
  <c r="O931" i="17"/>
  <c r="O931" i="17" a="1"/>
  <c r="N931" i="17"/>
  <c r="N931" i="17" a="1"/>
  <c r="M931" i="17"/>
  <c r="L931" i="17"/>
  <c r="K931" i="17"/>
  <c r="J931" i="17"/>
  <c r="I931" i="17"/>
  <c r="G931" i="17"/>
  <c r="F931" i="17"/>
  <c r="P930" i="17"/>
  <c r="O930" i="17"/>
  <c r="O930" i="17" a="1"/>
  <c r="N930" i="17"/>
  <c r="N930" i="17" a="1"/>
  <c r="M930" i="17"/>
  <c r="L930" i="17"/>
  <c r="K930" i="17"/>
  <c r="J930" i="17"/>
  <c r="I930" i="17"/>
  <c r="G930" i="17"/>
  <c r="F930" i="17"/>
  <c r="P929" i="17"/>
  <c r="O929" i="17"/>
  <c r="O929" i="17" a="1"/>
  <c r="N929" i="17"/>
  <c r="N929" i="17" a="1"/>
  <c r="M929" i="17"/>
  <c r="L929" i="17"/>
  <c r="K929" i="17"/>
  <c r="J929" i="17"/>
  <c r="I929" i="17"/>
  <c r="G929" i="17"/>
  <c r="F929" i="17"/>
  <c r="P928" i="17"/>
  <c r="O928" i="17"/>
  <c r="O928" i="17" a="1"/>
  <c r="N928" i="17"/>
  <c r="N928" i="17" a="1"/>
  <c r="M928" i="17"/>
  <c r="L928" i="17"/>
  <c r="K928" i="17"/>
  <c r="J928" i="17"/>
  <c r="I928" i="17"/>
  <c r="G928" i="17"/>
  <c r="F928" i="17"/>
  <c r="P927" i="17"/>
  <c r="O927" i="17"/>
  <c r="O927" i="17" a="1"/>
  <c r="N927" i="17"/>
  <c r="N927" i="17" a="1"/>
  <c r="M927" i="17"/>
  <c r="L927" i="17"/>
  <c r="K927" i="17"/>
  <c r="J927" i="17"/>
  <c r="I927" i="17"/>
  <c r="G927" i="17"/>
  <c r="F927" i="17"/>
  <c r="P926" i="17"/>
  <c r="O926" i="17"/>
  <c r="O926" i="17" a="1"/>
  <c r="N926" i="17"/>
  <c r="N926" i="17" a="1"/>
  <c r="M926" i="17"/>
  <c r="L926" i="17"/>
  <c r="K926" i="17"/>
  <c r="J926" i="17"/>
  <c r="I926" i="17"/>
  <c r="G926" i="17"/>
  <c r="F926" i="17"/>
  <c r="P925" i="17"/>
  <c r="O925" i="17"/>
  <c r="O925" i="17" a="1"/>
  <c r="N925" i="17"/>
  <c r="N925" i="17" a="1"/>
  <c r="M925" i="17"/>
  <c r="L925" i="17"/>
  <c r="K925" i="17"/>
  <c r="J925" i="17"/>
  <c r="I925" i="17"/>
  <c r="G925" i="17"/>
  <c r="F925" i="17"/>
  <c r="P924" i="17"/>
  <c r="O924" i="17"/>
  <c r="O924" i="17" a="1"/>
  <c r="N924" i="17"/>
  <c r="N924" i="17" a="1"/>
  <c r="M924" i="17"/>
  <c r="L924" i="17"/>
  <c r="K924" i="17"/>
  <c r="J924" i="17"/>
  <c r="I924" i="17"/>
  <c r="G924" i="17"/>
  <c r="F924" i="17"/>
  <c r="P923" i="17"/>
  <c r="O923" i="17"/>
  <c r="O923" i="17" a="1"/>
  <c r="N923" i="17"/>
  <c r="N923" i="17" a="1"/>
  <c r="M923" i="17"/>
  <c r="L923" i="17"/>
  <c r="K923" i="17"/>
  <c r="J923" i="17"/>
  <c r="I923" i="17"/>
  <c r="G923" i="17"/>
  <c r="F923" i="17"/>
  <c r="P922" i="17"/>
  <c r="O922" i="17"/>
  <c r="O922" i="17" a="1"/>
  <c r="N922" i="17"/>
  <c r="N922" i="17" a="1"/>
  <c r="M922" i="17"/>
  <c r="L922" i="17"/>
  <c r="K922" i="17"/>
  <c r="J922" i="17"/>
  <c r="I922" i="17"/>
  <c r="G922" i="17"/>
  <c r="F922" i="17"/>
  <c r="P921" i="17"/>
  <c r="O921" i="17"/>
  <c r="O921" i="17" a="1"/>
  <c r="N921" i="17"/>
  <c r="N921" i="17" a="1"/>
  <c r="M921" i="17"/>
  <c r="L921" i="17"/>
  <c r="K921" i="17"/>
  <c r="J921" i="17"/>
  <c r="I921" i="17"/>
  <c r="G921" i="17"/>
  <c r="F921" i="17"/>
  <c r="P920" i="17"/>
  <c r="O920" i="17"/>
  <c r="O920" i="17" a="1"/>
  <c r="N920" i="17"/>
  <c r="N920" i="17" a="1"/>
  <c r="M920" i="17"/>
  <c r="L920" i="17"/>
  <c r="K920" i="17"/>
  <c r="J920" i="17"/>
  <c r="I920" i="17"/>
  <c r="G920" i="17"/>
  <c r="F920" i="17"/>
  <c r="P919" i="17"/>
  <c r="O919" i="17"/>
  <c r="O919" i="17" a="1"/>
  <c r="N919" i="17"/>
  <c r="N919" i="17" a="1"/>
  <c r="M919" i="17"/>
  <c r="L919" i="17"/>
  <c r="K919" i="17"/>
  <c r="J919" i="17"/>
  <c r="I919" i="17"/>
  <c r="G919" i="17"/>
  <c r="F919" i="17"/>
  <c r="P918" i="17"/>
  <c r="O918" i="17"/>
  <c r="O918" i="17" a="1"/>
  <c r="N918" i="17"/>
  <c r="N918" i="17" a="1"/>
  <c r="M918" i="17"/>
  <c r="L918" i="17"/>
  <c r="K918" i="17"/>
  <c r="J918" i="17"/>
  <c r="I918" i="17"/>
  <c r="G918" i="17"/>
  <c r="F918" i="17"/>
  <c r="P917" i="17"/>
  <c r="O917" i="17"/>
  <c r="O917" i="17" a="1"/>
  <c r="N917" i="17"/>
  <c r="N917" i="17" a="1"/>
  <c r="M917" i="17"/>
  <c r="L917" i="17"/>
  <c r="K917" i="17"/>
  <c r="J917" i="17"/>
  <c r="I917" i="17"/>
  <c r="G917" i="17"/>
  <c r="F917" i="17"/>
  <c r="P916" i="17"/>
  <c r="O916" i="17"/>
  <c r="O916" i="17" a="1"/>
  <c r="N916" i="17"/>
  <c r="N916" i="17" a="1"/>
  <c r="M916" i="17"/>
  <c r="L916" i="17"/>
  <c r="K916" i="17"/>
  <c r="J916" i="17"/>
  <c r="I916" i="17"/>
  <c r="G916" i="17"/>
  <c r="F916" i="17"/>
  <c r="P915" i="17"/>
  <c r="O915" i="17"/>
  <c r="O915" i="17" a="1"/>
  <c r="N915" i="17"/>
  <c r="N915" i="17" a="1"/>
  <c r="M915" i="17"/>
  <c r="L915" i="17"/>
  <c r="K915" i="17"/>
  <c r="J915" i="17"/>
  <c r="I915" i="17"/>
  <c r="G915" i="17"/>
  <c r="F915" i="17"/>
  <c r="P914" i="17"/>
  <c r="O914" i="17"/>
  <c r="O914" i="17" a="1"/>
  <c r="N914" i="17"/>
  <c r="N914" i="17" a="1"/>
  <c r="M914" i="17"/>
  <c r="L914" i="17"/>
  <c r="K914" i="17"/>
  <c r="J914" i="17"/>
  <c r="I914" i="17"/>
  <c r="G914" i="17"/>
  <c r="F914" i="17"/>
  <c r="P913" i="17"/>
  <c r="O913" i="17"/>
  <c r="O913" i="17" a="1"/>
  <c r="N913" i="17"/>
  <c r="N913" i="17" a="1"/>
  <c r="M913" i="17"/>
  <c r="L913" i="17"/>
  <c r="K913" i="17"/>
  <c r="J913" i="17"/>
  <c r="I913" i="17"/>
  <c r="G913" i="17"/>
  <c r="F913" i="17"/>
  <c r="P912" i="17"/>
  <c r="O912" i="17"/>
  <c r="O912" i="17" a="1"/>
  <c r="N912" i="17"/>
  <c r="N912" i="17" a="1"/>
  <c r="M912" i="17"/>
  <c r="L912" i="17"/>
  <c r="K912" i="17"/>
  <c r="J912" i="17"/>
  <c r="I912" i="17"/>
  <c r="G912" i="17"/>
  <c r="F912" i="17"/>
  <c r="P911" i="17"/>
  <c r="O911" i="17"/>
  <c r="O911" i="17" a="1"/>
  <c r="N911" i="17"/>
  <c r="N911" i="17" a="1"/>
  <c r="M911" i="17"/>
  <c r="L911" i="17"/>
  <c r="K911" i="17"/>
  <c r="J911" i="17"/>
  <c r="I911" i="17"/>
  <c r="G911" i="17"/>
  <c r="F911" i="17"/>
  <c r="P910" i="17"/>
  <c r="O910" i="17"/>
  <c r="O910" i="17" a="1"/>
  <c r="N910" i="17"/>
  <c r="N910" i="17" a="1"/>
  <c r="M910" i="17"/>
  <c r="L910" i="17"/>
  <c r="K910" i="17"/>
  <c r="J910" i="17"/>
  <c r="I910" i="17"/>
  <c r="G910" i="17"/>
  <c r="F910" i="17"/>
  <c r="P909" i="17"/>
  <c r="O909" i="17"/>
  <c r="O909" i="17" a="1"/>
  <c r="N909" i="17"/>
  <c r="N909" i="17" a="1"/>
  <c r="M909" i="17"/>
  <c r="L909" i="17"/>
  <c r="K909" i="17"/>
  <c r="J909" i="17"/>
  <c r="I909" i="17"/>
  <c r="G909" i="17"/>
  <c r="F909" i="17"/>
  <c r="P908" i="17"/>
  <c r="O908" i="17"/>
  <c r="O908" i="17" a="1"/>
  <c r="N908" i="17"/>
  <c r="N908" i="17" a="1"/>
  <c r="M908" i="17"/>
  <c r="L908" i="17"/>
  <c r="K908" i="17"/>
  <c r="J908" i="17"/>
  <c r="I908" i="17"/>
  <c r="G908" i="17"/>
  <c r="F908" i="17"/>
  <c r="P907" i="17"/>
  <c r="O907" i="17"/>
  <c r="O907" i="17" a="1"/>
  <c r="N907" i="17"/>
  <c r="N907" i="17" a="1"/>
  <c r="M907" i="17"/>
  <c r="L907" i="17"/>
  <c r="K907" i="17"/>
  <c r="J907" i="17"/>
  <c r="I907" i="17"/>
  <c r="G907" i="17"/>
  <c r="F907" i="17"/>
  <c r="P906" i="17"/>
  <c r="O906" i="17"/>
  <c r="O906" i="17" a="1"/>
  <c r="N906" i="17"/>
  <c r="N906" i="17" a="1"/>
  <c r="M906" i="17"/>
  <c r="L906" i="17"/>
  <c r="K906" i="17"/>
  <c r="J906" i="17"/>
  <c r="I906" i="17"/>
  <c r="G906" i="17"/>
  <c r="F906" i="17"/>
  <c r="P905" i="17"/>
  <c r="O905" i="17"/>
  <c r="O905" i="17" a="1"/>
  <c r="N905" i="17"/>
  <c r="N905" i="17" a="1"/>
  <c r="M905" i="17"/>
  <c r="L905" i="17"/>
  <c r="K905" i="17"/>
  <c r="J905" i="17"/>
  <c r="I905" i="17"/>
  <c r="G905" i="17"/>
  <c r="F905" i="17"/>
  <c r="P904" i="17"/>
  <c r="O904" i="17"/>
  <c r="O904" i="17" a="1"/>
  <c r="N904" i="17"/>
  <c r="N904" i="17" a="1"/>
  <c r="M904" i="17"/>
  <c r="L904" i="17"/>
  <c r="K904" i="17"/>
  <c r="J904" i="17"/>
  <c r="I904" i="17"/>
  <c r="G904" i="17"/>
  <c r="F904" i="17"/>
  <c r="P903" i="17"/>
  <c r="O903" i="17"/>
  <c r="O903" i="17" a="1"/>
  <c r="N903" i="17"/>
  <c r="N903" i="17" a="1"/>
  <c r="M903" i="17"/>
  <c r="L903" i="17"/>
  <c r="K903" i="17"/>
  <c r="J903" i="17"/>
  <c r="I903" i="17"/>
  <c r="G903" i="17"/>
  <c r="F903" i="17"/>
  <c r="P902" i="17"/>
  <c r="O902" i="17"/>
  <c r="O902" i="17" a="1"/>
  <c r="N902" i="17"/>
  <c r="N902" i="17" a="1"/>
  <c r="M902" i="17"/>
  <c r="L902" i="17"/>
  <c r="K902" i="17"/>
  <c r="J902" i="17"/>
  <c r="I902" i="17"/>
  <c r="G902" i="17"/>
  <c r="F902" i="17"/>
  <c r="P901" i="17"/>
  <c r="O901" i="17"/>
  <c r="O901" i="17" a="1"/>
  <c r="N901" i="17"/>
  <c r="N901" i="17" a="1"/>
  <c r="M901" i="17"/>
  <c r="L901" i="17"/>
  <c r="K901" i="17"/>
  <c r="J901" i="17"/>
  <c r="I901" i="17"/>
  <c r="G901" i="17"/>
  <c r="F901" i="17"/>
  <c r="P900" i="17"/>
  <c r="O900" i="17"/>
  <c r="O900" i="17" a="1"/>
  <c r="N900" i="17"/>
  <c r="N900" i="17" a="1"/>
  <c r="M900" i="17"/>
  <c r="L900" i="17"/>
  <c r="K900" i="17"/>
  <c r="J900" i="17"/>
  <c r="I900" i="17"/>
  <c r="G900" i="17"/>
  <c r="F900" i="17"/>
  <c r="P899" i="17"/>
  <c r="O899" i="17"/>
  <c r="O899" i="17" a="1"/>
  <c r="N899" i="17"/>
  <c r="N899" i="17" a="1"/>
  <c r="M899" i="17"/>
  <c r="L899" i="17"/>
  <c r="K899" i="17"/>
  <c r="J899" i="17"/>
  <c r="I899" i="17"/>
  <c r="G899" i="17"/>
  <c r="F899" i="17"/>
  <c r="P898" i="17"/>
  <c r="O898" i="17"/>
  <c r="O898" i="17" a="1"/>
  <c r="N898" i="17"/>
  <c r="N898" i="17" a="1"/>
  <c r="M898" i="17"/>
  <c r="L898" i="17"/>
  <c r="K898" i="17"/>
  <c r="J898" i="17"/>
  <c r="I898" i="17"/>
  <c r="G898" i="17"/>
  <c r="F898" i="17"/>
  <c r="P897" i="17"/>
  <c r="O897" i="17"/>
  <c r="O897" i="17" a="1"/>
  <c r="N897" i="17"/>
  <c r="N897" i="17" a="1"/>
  <c r="M897" i="17"/>
  <c r="L897" i="17"/>
  <c r="K897" i="17"/>
  <c r="J897" i="17"/>
  <c r="I897" i="17"/>
  <c r="G897" i="17"/>
  <c r="F897" i="17"/>
  <c r="P896" i="17"/>
  <c r="O896" i="17"/>
  <c r="O896" i="17" a="1"/>
  <c r="N896" i="17"/>
  <c r="N896" i="17" a="1"/>
  <c r="M896" i="17"/>
  <c r="L896" i="17"/>
  <c r="K896" i="17"/>
  <c r="J896" i="17"/>
  <c r="I896" i="17"/>
  <c r="G896" i="17"/>
  <c r="F896" i="17"/>
  <c r="P895" i="17"/>
  <c r="O895" i="17"/>
  <c r="O895" i="17" a="1"/>
  <c r="N895" i="17"/>
  <c r="N895" i="17" a="1"/>
  <c r="M895" i="17"/>
  <c r="L895" i="17"/>
  <c r="K895" i="17"/>
  <c r="J895" i="17"/>
  <c r="I895" i="17"/>
  <c r="G895" i="17"/>
  <c r="F895" i="17"/>
  <c r="P894" i="17"/>
  <c r="O894" i="17"/>
  <c r="O894" i="17" a="1"/>
  <c r="N894" i="17"/>
  <c r="N894" i="17" a="1"/>
  <c r="M894" i="17"/>
  <c r="L894" i="17"/>
  <c r="K894" i="17"/>
  <c r="J894" i="17"/>
  <c r="I894" i="17"/>
  <c r="G894" i="17"/>
  <c r="F894" i="17"/>
  <c r="P893" i="17"/>
  <c r="O893" i="17"/>
  <c r="O893" i="17" a="1"/>
  <c r="N893" i="17"/>
  <c r="N893" i="17" a="1"/>
  <c r="M893" i="17"/>
  <c r="L893" i="17"/>
  <c r="K893" i="17"/>
  <c r="J893" i="17"/>
  <c r="I893" i="17"/>
  <c r="G893" i="17"/>
  <c r="F893" i="17"/>
  <c r="P892" i="17"/>
  <c r="O892" i="17"/>
  <c r="O892" i="17" a="1"/>
  <c r="N892" i="17"/>
  <c r="N892" i="17" a="1"/>
  <c r="M892" i="17"/>
  <c r="L892" i="17"/>
  <c r="K892" i="17"/>
  <c r="J892" i="17"/>
  <c r="I892" i="17"/>
  <c r="G892" i="17"/>
  <c r="F892" i="17"/>
  <c r="P891" i="17"/>
  <c r="O891" i="17"/>
  <c r="O891" i="17" a="1"/>
  <c r="N891" i="17"/>
  <c r="N891" i="17" a="1"/>
  <c r="M891" i="17"/>
  <c r="L891" i="17"/>
  <c r="K891" i="17"/>
  <c r="J891" i="17"/>
  <c r="I891" i="17"/>
  <c r="G891" i="17"/>
  <c r="F891" i="17"/>
  <c r="P890" i="17"/>
  <c r="O890" i="17"/>
  <c r="O890" i="17" a="1"/>
  <c r="N890" i="17"/>
  <c r="N890" i="17" a="1"/>
  <c r="M890" i="17"/>
  <c r="L890" i="17"/>
  <c r="K890" i="17"/>
  <c r="J890" i="17"/>
  <c r="I890" i="17"/>
  <c r="G890" i="17"/>
  <c r="F890" i="17"/>
  <c r="P889" i="17"/>
  <c r="O889" i="17"/>
  <c r="O889" i="17" a="1"/>
  <c r="N889" i="17"/>
  <c r="N889" i="17" a="1"/>
  <c r="M889" i="17"/>
  <c r="L889" i="17"/>
  <c r="K889" i="17"/>
  <c r="J889" i="17"/>
  <c r="I889" i="17"/>
  <c r="G889" i="17"/>
  <c r="F889" i="17"/>
  <c r="P888" i="17"/>
  <c r="O888" i="17"/>
  <c r="O888" i="17" a="1"/>
  <c r="N888" i="17"/>
  <c r="N888" i="17" a="1"/>
  <c r="M888" i="17"/>
  <c r="L888" i="17"/>
  <c r="K888" i="17"/>
  <c r="J888" i="17"/>
  <c r="I888" i="17"/>
  <c r="G888" i="17"/>
  <c r="F888" i="17"/>
  <c r="P887" i="17"/>
  <c r="O887" i="17"/>
  <c r="O887" i="17" a="1"/>
  <c r="N887" i="17"/>
  <c r="N887" i="17" a="1"/>
  <c r="M887" i="17"/>
  <c r="L887" i="17"/>
  <c r="K887" i="17"/>
  <c r="J887" i="17"/>
  <c r="I887" i="17"/>
  <c r="G887" i="17"/>
  <c r="F887" i="17"/>
  <c r="P886" i="17"/>
  <c r="O886" i="17"/>
  <c r="O886" i="17" a="1"/>
  <c r="N886" i="17"/>
  <c r="N886" i="17" a="1"/>
  <c r="M886" i="17"/>
  <c r="L886" i="17"/>
  <c r="K886" i="17"/>
  <c r="J886" i="17"/>
  <c r="I886" i="17"/>
  <c r="G886" i="17"/>
  <c r="F886" i="17"/>
  <c r="P885" i="17"/>
  <c r="O885" i="17"/>
  <c r="O885" i="17" a="1"/>
  <c r="N885" i="17"/>
  <c r="N885" i="17" a="1"/>
  <c r="M885" i="17"/>
  <c r="L885" i="17"/>
  <c r="K885" i="17"/>
  <c r="J885" i="17"/>
  <c r="I885" i="17"/>
  <c r="G885" i="17"/>
  <c r="F885" i="17"/>
  <c r="P884" i="17"/>
  <c r="O884" i="17"/>
  <c r="O884" i="17" a="1"/>
  <c r="N884" i="17"/>
  <c r="N884" i="17" a="1"/>
  <c r="M884" i="17"/>
  <c r="L884" i="17"/>
  <c r="K884" i="17"/>
  <c r="J884" i="17"/>
  <c r="I884" i="17"/>
  <c r="G884" i="17"/>
  <c r="F884" i="17"/>
  <c r="P883" i="17"/>
  <c r="O883" i="17"/>
  <c r="O883" i="17" a="1"/>
  <c r="N883" i="17"/>
  <c r="N883" i="17" a="1"/>
  <c r="M883" i="17"/>
  <c r="L883" i="17"/>
  <c r="K883" i="17"/>
  <c r="J883" i="17"/>
  <c r="I883" i="17"/>
  <c r="G883" i="17"/>
  <c r="F883" i="17"/>
  <c r="P882" i="17"/>
  <c r="O882" i="17"/>
  <c r="O882" i="17" a="1"/>
  <c r="N882" i="17"/>
  <c r="N882" i="17" a="1"/>
  <c r="M882" i="17"/>
  <c r="L882" i="17"/>
  <c r="K882" i="17"/>
  <c r="J882" i="17"/>
  <c r="I882" i="17"/>
  <c r="G882" i="17"/>
  <c r="F882" i="17"/>
  <c r="P881" i="17"/>
  <c r="O881" i="17"/>
  <c r="O881" i="17" a="1"/>
  <c r="N881" i="17"/>
  <c r="N881" i="17" a="1"/>
  <c r="M881" i="17"/>
  <c r="L881" i="17"/>
  <c r="K881" i="17"/>
  <c r="J881" i="17"/>
  <c r="I881" i="17"/>
  <c r="G881" i="17"/>
  <c r="F881" i="17"/>
  <c r="P880" i="17"/>
  <c r="O880" i="17"/>
  <c r="O880" i="17" a="1"/>
  <c r="N880" i="17"/>
  <c r="N880" i="17" a="1"/>
  <c r="M880" i="17"/>
  <c r="L880" i="17"/>
  <c r="K880" i="17"/>
  <c r="J880" i="17"/>
  <c r="I880" i="17"/>
  <c r="G880" i="17"/>
  <c r="F880" i="17"/>
  <c r="P879" i="17"/>
  <c r="O879" i="17"/>
  <c r="O879" i="17" a="1"/>
  <c r="N879" i="17"/>
  <c r="N879" i="17" a="1"/>
  <c r="M879" i="17"/>
  <c r="L879" i="17"/>
  <c r="K879" i="17"/>
  <c r="J879" i="17"/>
  <c r="I879" i="17"/>
  <c r="G879" i="17"/>
  <c r="F879" i="17"/>
  <c r="P878" i="17"/>
  <c r="O878" i="17"/>
  <c r="O878" i="17" a="1"/>
  <c r="N878" i="17"/>
  <c r="N878" i="17" a="1"/>
  <c r="M878" i="17"/>
  <c r="L878" i="17"/>
  <c r="K878" i="17"/>
  <c r="J878" i="17"/>
  <c r="I878" i="17"/>
  <c r="G878" i="17"/>
  <c r="F878" i="17"/>
  <c r="P877" i="17"/>
  <c r="O877" i="17"/>
  <c r="O877" i="17" a="1"/>
  <c r="N877" i="17"/>
  <c r="N877" i="17" a="1"/>
  <c r="M877" i="17"/>
  <c r="L877" i="17"/>
  <c r="K877" i="17"/>
  <c r="J877" i="17"/>
  <c r="I877" i="17"/>
  <c r="G877" i="17"/>
  <c r="F877" i="17"/>
  <c r="P876" i="17"/>
  <c r="O876" i="17"/>
  <c r="O876" i="17" a="1"/>
  <c r="N876" i="17"/>
  <c r="N876" i="17" a="1"/>
  <c r="M876" i="17"/>
  <c r="L876" i="17"/>
  <c r="K876" i="17"/>
  <c r="J876" i="17"/>
  <c r="I876" i="17"/>
  <c r="G876" i="17"/>
  <c r="F876" i="17"/>
  <c r="P875" i="17"/>
  <c r="O875" i="17"/>
  <c r="O875" i="17" a="1"/>
  <c r="N875" i="17"/>
  <c r="N875" i="17" a="1"/>
  <c r="M875" i="17"/>
  <c r="L875" i="17"/>
  <c r="K875" i="17"/>
  <c r="J875" i="17"/>
  <c r="I875" i="17"/>
  <c r="G875" i="17"/>
  <c r="F875" i="17"/>
  <c r="P874" i="17"/>
  <c r="O874" i="17"/>
  <c r="O874" i="17" a="1"/>
  <c r="N874" i="17"/>
  <c r="N874" i="17" a="1"/>
  <c r="M874" i="17"/>
  <c r="L874" i="17"/>
  <c r="K874" i="17"/>
  <c r="J874" i="17"/>
  <c r="I874" i="17"/>
  <c r="G874" i="17"/>
  <c r="F874" i="17"/>
  <c r="P873" i="17"/>
  <c r="O873" i="17"/>
  <c r="O873" i="17" a="1"/>
  <c r="N873" i="17"/>
  <c r="N873" i="17" a="1"/>
  <c r="M873" i="17"/>
  <c r="L873" i="17"/>
  <c r="K873" i="17"/>
  <c r="J873" i="17"/>
  <c r="I873" i="17"/>
  <c r="G873" i="17"/>
  <c r="F873" i="17"/>
  <c r="P872" i="17"/>
  <c r="O872" i="17"/>
  <c r="O872" i="17" a="1"/>
  <c r="N872" i="17"/>
  <c r="N872" i="17" a="1"/>
  <c r="M872" i="17"/>
  <c r="L872" i="17"/>
  <c r="K872" i="17"/>
  <c r="J872" i="17"/>
  <c r="I872" i="17"/>
  <c r="G872" i="17"/>
  <c r="F872" i="17"/>
  <c r="P871" i="17"/>
  <c r="O871" i="17"/>
  <c r="O871" i="17" a="1"/>
  <c r="N871" i="17"/>
  <c r="N871" i="17" a="1"/>
  <c r="M871" i="17"/>
  <c r="L871" i="17"/>
  <c r="K871" i="17"/>
  <c r="J871" i="17"/>
  <c r="I871" i="17"/>
  <c r="G871" i="17"/>
  <c r="F871" i="17"/>
  <c r="P870" i="17"/>
  <c r="O870" i="17"/>
  <c r="O870" i="17" a="1"/>
  <c r="N870" i="17"/>
  <c r="N870" i="17" a="1"/>
  <c r="M870" i="17"/>
  <c r="L870" i="17"/>
  <c r="K870" i="17"/>
  <c r="J870" i="17"/>
  <c r="I870" i="17"/>
  <c r="G870" i="17"/>
  <c r="F870" i="17"/>
  <c r="P869" i="17"/>
  <c r="O869" i="17"/>
  <c r="O869" i="17" a="1"/>
  <c r="N869" i="17"/>
  <c r="N869" i="17" a="1"/>
  <c r="M869" i="17"/>
  <c r="L869" i="17"/>
  <c r="K869" i="17"/>
  <c r="J869" i="17"/>
  <c r="I869" i="17"/>
  <c r="G869" i="17"/>
  <c r="F869" i="17"/>
  <c r="P868" i="17"/>
  <c r="O868" i="17"/>
  <c r="O868" i="17" a="1"/>
  <c r="N868" i="17"/>
  <c r="N868" i="17" a="1"/>
  <c r="M868" i="17"/>
  <c r="L868" i="17"/>
  <c r="K868" i="17"/>
  <c r="J868" i="17"/>
  <c r="I868" i="17"/>
  <c r="G868" i="17"/>
  <c r="F868" i="17"/>
  <c r="P867" i="17"/>
  <c r="O867" i="17"/>
  <c r="O867" i="17" a="1"/>
  <c r="N867" i="17"/>
  <c r="N867" i="17" a="1"/>
  <c r="M867" i="17"/>
  <c r="L867" i="17"/>
  <c r="K867" i="17"/>
  <c r="J867" i="17"/>
  <c r="I867" i="17"/>
  <c r="G867" i="17"/>
  <c r="F867" i="17"/>
  <c r="P866" i="17"/>
  <c r="O866" i="17"/>
  <c r="O866" i="17" a="1"/>
  <c r="N866" i="17"/>
  <c r="N866" i="17" a="1"/>
  <c r="M866" i="17"/>
  <c r="L866" i="17"/>
  <c r="K866" i="17"/>
  <c r="J866" i="17"/>
  <c r="I866" i="17"/>
  <c r="G866" i="17"/>
  <c r="F866" i="17"/>
  <c r="P865" i="17"/>
  <c r="O865" i="17"/>
  <c r="O865" i="17" a="1"/>
  <c r="N865" i="17"/>
  <c r="N865" i="17" a="1"/>
  <c r="M865" i="17"/>
  <c r="L865" i="17"/>
  <c r="K865" i="17"/>
  <c r="J865" i="17"/>
  <c r="I865" i="17"/>
  <c r="G865" i="17"/>
  <c r="F865" i="17"/>
  <c r="P864" i="17"/>
  <c r="O864" i="17"/>
  <c r="O864" i="17" a="1"/>
  <c r="N864" i="17"/>
  <c r="N864" i="17" a="1"/>
  <c r="M864" i="17"/>
  <c r="L864" i="17"/>
  <c r="K864" i="17"/>
  <c r="J864" i="17"/>
  <c r="I864" i="17"/>
  <c r="G864" i="17"/>
  <c r="F864" i="17"/>
  <c r="P863" i="17"/>
  <c r="O863" i="17"/>
  <c r="O863" i="17" a="1"/>
  <c r="N863" i="17"/>
  <c r="N863" i="17" a="1"/>
  <c r="M863" i="17"/>
  <c r="L863" i="17"/>
  <c r="K863" i="17"/>
  <c r="J863" i="17"/>
  <c r="I863" i="17"/>
  <c r="G863" i="17"/>
  <c r="F863" i="17"/>
  <c r="P862" i="17"/>
  <c r="O862" i="17"/>
  <c r="O862" i="17" a="1"/>
  <c r="N862" i="17"/>
  <c r="N862" i="17" a="1"/>
  <c r="M862" i="17"/>
  <c r="L862" i="17"/>
  <c r="K862" i="17"/>
  <c r="J862" i="17"/>
  <c r="I862" i="17"/>
  <c r="G862" i="17"/>
  <c r="F862" i="17"/>
  <c r="P861" i="17"/>
  <c r="O861" i="17"/>
  <c r="O861" i="17" a="1"/>
  <c r="N861" i="17"/>
  <c r="N861" i="17" a="1"/>
  <c r="M861" i="17"/>
  <c r="L861" i="17"/>
  <c r="K861" i="17"/>
  <c r="J861" i="17"/>
  <c r="I861" i="17"/>
  <c r="G861" i="17"/>
  <c r="F861" i="17"/>
  <c r="P860" i="17"/>
  <c r="O860" i="17"/>
  <c r="O860" i="17" a="1"/>
  <c r="N860" i="17"/>
  <c r="N860" i="17" a="1"/>
  <c r="M860" i="17"/>
  <c r="L860" i="17"/>
  <c r="K860" i="17"/>
  <c r="J860" i="17"/>
  <c r="I860" i="17"/>
  <c r="G860" i="17"/>
  <c r="F860" i="17"/>
  <c r="P859" i="17"/>
  <c r="O859" i="17"/>
  <c r="O859" i="17" a="1"/>
  <c r="N859" i="17"/>
  <c r="N859" i="17" a="1"/>
  <c r="M859" i="17"/>
  <c r="L859" i="17"/>
  <c r="K859" i="17"/>
  <c r="J859" i="17"/>
  <c r="I859" i="17"/>
  <c r="G859" i="17"/>
  <c r="F859" i="17"/>
  <c r="P858" i="17"/>
  <c r="O858" i="17"/>
  <c r="O858" i="17" a="1"/>
  <c r="N858" i="17"/>
  <c r="N858" i="17" a="1"/>
  <c r="M858" i="17"/>
  <c r="L858" i="17"/>
  <c r="K858" i="17"/>
  <c r="J858" i="17"/>
  <c r="I858" i="17"/>
  <c r="G858" i="17"/>
  <c r="F858" i="17"/>
  <c r="P857" i="17"/>
  <c r="O857" i="17"/>
  <c r="O857" i="17" a="1"/>
  <c r="N857" i="17"/>
  <c r="N857" i="17" a="1"/>
  <c r="M857" i="17"/>
  <c r="L857" i="17"/>
  <c r="K857" i="17"/>
  <c r="J857" i="17"/>
  <c r="I857" i="17"/>
  <c r="G857" i="17"/>
  <c r="F857" i="17"/>
  <c r="P856" i="17"/>
  <c r="O856" i="17"/>
  <c r="O856" i="17" a="1"/>
  <c r="N856" i="17"/>
  <c r="N856" i="17" a="1"/>
  <c r="M856" i="17"/>
  <c r="L856" i="17"/>
  <c r="K856" i="17"/>
  <c r="J856" i="17"/>
  <c r="I856" i="17"/>
  <c r="G856" i="17"/>
  <c r="F856" i="17"/>
  <c r="P855" i="17"/>
  <c r="O855" i="17"/>
  <c r="O855" i="17" a="1"/>
  <c r="N855" i="17"/>
  <c r="N855" i="17" a="1"/>
  <c r="M855" i="17"/>
  <c r="L855" i="17"/>
  <c r="K855" i="17"/>
  <c r="J855" i="17"/>
  <c r="I855" i="17"/>
  <c r="G855" i="17"/>
  <c r="F855" i="17"/>
  <c r="P854" i="17"/>
  <c r="O854" i="17"/>
  <c r="O854" i="17" a="1"/>
  <c r="N854" i="17"/>
  <c r="N854" i="17" a="1"/>
  <c r="M854" i="17"/>
  <c r="L854" i="17"/>
  <c r="K854" i="17"/>
  <c r="J854" i="17"/>
  <c r="I854" i="17"/>
  <c r="G854" i="17"/>
  <c r="F854" i="17"/>
  <c r="P853" i="17"/>
  <c r="O853" i="17"/>
  <c r="O853" i="17" a="1"/>
  <c r="N853" i="17"/>
  <c r="N853" i="17" a="1"/>
  <c r="M853" i="17"/>
  <c r="L853" i="17"/>
  <c r="K853" i="17"/>
  <c r="J853" i="17"/>
  <c r="I853" i="17"/>
  <c r="G853" i="17"/>
  <c r="F853" i="17"/>
  <c r="P852" i="17"/>
  <c r="O852" i="17"/>
  <c r="O852" i="17" a="1"/>
  <c r="N852" i="17"/>
  <c r="N852" i="17" a="1"/>
  <c r="M852" i="17"/>
  <c r="L852" i="17"/>
  <c r="K852" i="17"/>
  <c r="J852" i="17"/>
  <c r="I852" i="17"/>
  <c r="G852" i="17"/>
  <c r="F852" i="17"/>
  <c r="P851" i="17"/>
  <c r="O851" i="17"/>
  <c r="O851" i="17" a="1"/>
  <c r="N851" i="17"/>
  <c r="N851" i="17" a="1"/>
  <c r="M851" i="17"/>
  <c r="L851" i="17"/>
  <c r="K851" i="17"/>
  <c r="J851" i="17"/>
  <c r="I851" i="17"/>
  <c r="G851" i="17"/>
  <c r="F851" i="17"/>
  <c r="P850" i="17"/>
  <c r="O850" i="17"/>
  <c r="O850" i="17" a="1"/>
  <c r="N850" i="17"/>
  <c r="N850" i="17" a="1"/>
  <c r="M850" i="17"/>
  <c r="L850" i="17"/>
  <c r="K850" i="17"/>
  <c r="J850" i="17"/>
  <c r="I850" i="17"/>
  <c r="G850" i="17"/>
  <c r="F850" i="17"/>
  <c r="P849" i="17"/>
  <c r="O849" i="17"/>
  <c r="O849" i="17" a="1"/>
  <c r="N849" i="17"/>
  <c r="N849" i="17" a="1"/>
  <c r="M849" i="17"/>
  <c r="L849" i="17"/>
  <c r="K849" i="17"/>
  <c r="J849" i="17"/>
  <c r="I849" i="17"/>
  <c r="G849" i="17"/>
  <c r="F849" i="17"/>
  <c r="P848" i="17"/>
  <c r="O848" i="17"/>
  <c r="O848" i="17" a="1"/>
  <c r="N848" i="17"/>
  <c r="N848" i="17" a="1"/>
  <c r="M848" i="17"/>
  <c r="L848" i="17"/>
  <c r="K848" i="17"/>
  <c r="J848" i="17"/>
  <c r="I848" i="17"/>
  <c r="G848" i="17"/>
  <c r="F848" i="17"/>
  <c r="P847" i="17"/>
  <c r="O847" i="17"/>
  <c r="O847" i="17" a="1"/>
  <c r="N847" i="17"/>
  <c r="N847" i="17" a="1"/>
  <c r="M847" i="17"/>
  <c r="L847" i="17"/>
  <c r="K847" i="17"/>
  <c r="J847" i="17"/>
  <c r="I847" i="17"/>
  <c r="G847" i="17"/>
  <c r="F847" i="17"/>
  <c r="P846" i="17"/>
  <c r="O846" i="17"/>
  <c r="O846" i="17" a="1"/>
  <c r="N846" i="17"/>
  <c r="N846" i="17" a="1"/>
  <c r="M846" i="17"/>
  <c r="L846" i="17"/>
  <c r="K846" i="17"/>
  <c r="J846" i="17"/>
  <c r="I846" i="17"/>
  <c r="G846" i="17"/>
  <c r="F846" i="17"/>
  <c r="P845" i="17"/>
  <c r="O845" i="17"/>
  <c r="O845" i="17" a="1"/>
  <c r="N845" i="17"/>
  <c r="N845" i="17" a="1"/>
  <c r="M845" i="17"/>
  <c r="L845" i="17"/>
  <c r="K845" i="17"/>
  <c r="J845" i="17"/>
  <c r="I845" i="17"/>
  <c r="G845" i="17"/>
  <c r="F845" i="17"/>
  <c r="P844" i="17"/>
  <c r="O844" i="17"/>
  <c r="O844" i="17" a="1"/>
  <c r="N844" i="17"/>
  <c r="N844" i="17" a="1"/>
  <c r="M844" i="17"/>
  <c r="L844" i="17"/>
  <c r="K844" i="17"/>
  <c r="J844" i="17"/>
  <c r="I844" i="17"/>
  <c r="G844" i="17"/>
  <c r="F844" i="17"/>
  <c r="P843" i="17"/>
  <c r="O843" i="17"/>
  <c r="O843" i="17" a="1"/>
  <c r="N843" i="17"/>
  <c r="N843" i="17" a="1"/>
  <c r="M843" i="17"/>
  <c r="L843" i="17"/>
  <c r="K843" i="17"/>
  <c r="J843" i="17"/>
  <c r="I843" i="17"/>
  <c r="G843" i="17"/>
  <c r="F843" i="17"/>
  <c r="P842" i="17"/>
  <c r="O842" i="17"/>
  <c r="O842" i="17" a="1"/>
  <c r="N842" i="17"/>
  <c r="N842" i="17" a="1"/>
  <c r="M842" i="17"/>
  <c r="L842" i="17"/>
  <c r="K842" i="17"/>
  <c r="J842" i="17"/>
  <c r="I842" i="17"/>
  <c r="G842" i="17"/>
  <c r="F842" i="17"/>
  <c r="P841" i="17"/>
  <c r="O841" i="17"/>
  <c r="O841" i="17" a="1"/>
  <c r="N841" i="17"/>
  <c r="N841" i="17" a="1"/>
  <c r="M841" i="17"/>
  <c r="L841" i="17"/>
  <c r="K841" i="17"/>
  <c r="J841" i="17"/>
  <c r="I841" i="17"/>
  <c r="G841" i="17"/>
  <c r="F841" i="17"/>
  <c r="P840" i="17"/>
  <c r="O840" i="17"/>
  <c r="O840" i="17" a="1"/>
  <c r="N840" i="17"/>
  <c r="N840" i="17" a="1"/>
  <c r="M840" i="17"/>
  <c r="L840" i="17"/>
  <c r="K840" i="17"/>
  <c r="J840" i="17"/>
  <c r="I840" i="17"/>
  <c r="G840" i="17"/>
  <c r="F840" i="17"/>
  <c r="P839" i="17"/>
  <c r="O839" i="17"/>
  <c r="O839" i="17" a="1"/>
  <c r="N839" i="17"/>
  <c r="N839" i="17" a="1"/>
  <c r="M839" i="17"/>
  <c r="L839" i="17"/>
  <c r="K839" i="17"/>
  <c r="J839" i="17"/>
  <c r="I839" i="17"/>
  <c r="G839" i="17"/>
  <c r="F839" i="17"/>
  <c r="P838" i="17"/>
  <c r="O838" i="17"/>
  <c r="O838" i="17" a="1"/>
  <c r="N838" i="17"/>
  <c r="N838" i="17" a="1"/>
  <c r="M838" i="17"/>
  <c r="L838" i="17"/>
  <c r="K838" i="17"/>
  <c r="J838" i="17"/>
  <c r="I838" i="17"/>
  <c r="G838" i="17"/>
  <c r="F838" i="17"/>
  <c r="P837" i="17"/>
  <c r="O837" i="17"/>
  <c r="O837" i="17" a="1"/>
  <c r="N837" i="17"/>
  <c r="N837" i="17" a="1"/>
  <c r="M837" i="17"/>
  <c r="L837" i="17"/>
  <c r="K837" i="17"/>
  <c r="J837" i="17"/>
  <c r="I837" i="17"/>
  <c r="G837" i="17"/>
  <c r="F837" i="17"/>
  <c r="P836" i="17"/>
  <c r="O836" i="17"/>
  <c r="O836" i="17" a="1"/>
  <c r="N836" i="17"/>
  <c r="N836" i="17" a="1"/>
  <c r="M836" i="17"/>
  <c r="L836" i="17"/>
  <c r="K836" i="17"/>
  <c r="J836" i="17"/>
  <c r="I836" i="17"/>
  <c r="G836" i="17"/>
  <c r="F836" i="17"/>
  <c r="P835" i="17"/>
  <c r="O835" i="17"/>
  <c r="O835" i="17" a="1"/>
  <c r="N835" i="17"/>
  <c r="N835" i="17" a="1"/>
  <c r="M835" i="17"/>
  <c r="L835" i="17"/>
  <c r="K835" i="17"/>
  <c r="J835" i="17"/>
  <c r="I835" i="17"/>
  <c r="G835" i="17"/>
  <c r="F835" i="17"/>
  <c r="P834" i="17"/>
  <c r="O834" i="17"/>
  <c r="O834" i="17" a="1"/>
  <c r="N834" i="17"/>
  <c r="N834" i="17" a="1"/>
  <c r="M834" i="17"/>
  <c r="L834" i="17"/>
  <c r="K834" i="17"/>
  <c r="J834" i="17"/>
  <c r="I834" i="17"/>
  <c r="G834" i="17"/>
  <c r="F834" i="17"/>
  <c r="P833" i="17"/>
  <c r="O833" i="17"/>
  <c r="O833" i="17" a="1"/>
  <c r="N833" i="17"/>
  <c r="N833" i="17" a="1"/>
  <c r="M833" i="17"/>
  <c r="L833" i="17"/>
  <c r="K833" i="17"/>
  <c r="J833" i="17"/>
  <c r="I833" i="17"/>
  <c r="G833" i="17"/>
  <c r="F833" i="17"/>
  <c r="P832" i="17"/>
  <c r="O832" i="17"/>
  <c r="O832" i="17" a="1"/>
  <c r="N832" i="17"/>
  <c r="N832" i="17" a="1"/>
  <c r="M832" i="17"/>
  <c r="L832" i="17"/>
  <c r="K832" i="17"/>
  <c r="J832" i="17"/>
  <c r="I832" i="17"/>
  <c r="G832" i="17"/>
  <c r="F832" i="17"/>
  <c r="P831" i="17"/>
  <c r="O831" i="17"/>
  <c r="O831" i="17" a="1"/>
  <c r="N831" i="17"/>
  <c r="N831" i="17" a="1"/>
  <c r="M831" i="17"/>
  <c r="L831" i="17"/>
  <c r="K831" i="17"/>
  <c r="J831" i="17"/>
  <c r="I831" i="17"/>
  <c r="G831" i="17"/>
  <c r="F831" i="17"/>
  <c r="P830" i="17"/>
  <c r="O830" i="17"/>
  <c r="O830" i="17" a="1"/>
  <c r="N830" i="17"/>
  <c r="N830" i="17" a="1"/>
  <c r="M830" i="17"/>
  <c r="L830" i="17"/>
  <c r="K830" i="17"/>
  <c r="J830" i="17"/>
  <c r="I830" i="17"/>
  <c r="G830" i="17"/>
  <c r="F830" i="17"/>
  <c r="P829" i="17"/>
  <c r="O829" i="17"/>
  <c r="O829" i="17" a="1"/>
  <c r="N829" i="17"/>
  <c r="N829" i="17" a="1"/>
  <c r="M829" i="17"/>
  <c r="L829" i="17"/>
  <c r="K829" i="17"/>
  <c r="J829" i="17"/>
  <c r="I829" i="17"/>
  <c r="G829" i="17"/>
  <c r="F829" i="17"/>
  <c r="P828" i="17"/>
  <c r="O828" i="17"/>
  <c r="O828" i="17" a="1"/>
  <c r="N828" i="17"/>
  <c r="N828" i="17" a="1"/>
  <c r="M828" i="17"/>
  <c r="L828" i="17"/>
  <c r="K828" i="17"/>
  <c r="J828" i="17"/>
  <c r="I828" i="17"/>
  <c r="G828" i="17"/>
  <c r="F828" i="17"/>
  <c r="P827" i="17"/>
  <c r="O827" i="17"/>
  <c r="O827" i="17" a="1"/>
  <c r="N827" i="17"/>
  <c r="N827" i="17" a="1"/>
  <c r="M827" i="17"/>
  <c r="L827" i="17"/>
  <c r="K827" i="17"/>
  <c r="J827" i="17"/>
  <c r="I827" i="17"/>
  <c r="G827" i="17"/>
  <c r="F827" i="17"/>
  <c r="P826" i="17"/>
  <c r="O826" i="17"/>
  <c r="O826" i="17" a="1"/>
  <c r="N826" i="17"/>
  <c r="N826" i="17" a="1"/>
  <c r="M826" i="17"/>
  <c r="L826" i="17"/>
  <c r="K826" i="17"/>
  <c r="J826" i="17"/>
  <c r="I826" i="17"/>
  <c r="G826" i="17"/>
  <c r="F826" i="17"/>
  <c r="P825" i="17"/>
  <c r="O825" i="17"/>
  <c r="O825" i="17" a="1"/>
  <c r="N825" i="17"/>
  <c r="N825" i="17" a="1"/>
  <c r="M825" i="17"/>
  <c r="L825" i="17"/>
  <c r="K825" i="17"/>
  <c r="J825" i="17"/>
  <c r="I825" i="17"/>
  <c r="G825" i="17"/>
  <c r="F825" i="17"/>
  <c r="P824" i="17"/>
  <c r="O824" i="17"/>
  <c r="O824" i="17" a="1"/>
  <c r="N824" i="17"/>
  <c r="N824" i="17" a="1"/>
  <c r="M824" i="17"/>
  <c r="L824" i="17"/>
  <c r="K824" i="17"/>
  <c r="J824" i="17"/>
  <c r="I824" i="17"/>
  <c r="G824" i="17"/>
  <c r="F824" i="17"/>
  <c r="P823" i="17"/>
  <c r="O823" i="17"/>
  <c r="O823" i="17" a="1"/>
  <c r="N823" i="17"/>
  <c r="N823" i="17" a="1"/>
  <c r="M823" i="17"/>
  <c r="L823" i="17"/>
  <c r="K823" i="17"/>
  <c r="J823" i="17"/>
  <c r="I823" i="17"/>
  <c r="G823" i="17"/>
  <c r="F823" i="17"/>
  <c r="P822" i="17"/>
  <c r="O822" i="17"/>
  <c r="O822" i="17" a="1"/>
  <c r="N822" i="17"/>
  <c r="N822" i="17" a="1"/>
  <c r="M822" i="17"/>
  <c r="L822" i="17"/>
  <c r="K822" i="17"/>
  <c r="J822" i="17"/>
  <c r="I822" i="17"/>
  <c r="G822" i="17"/>
  <c r="F822" i="17"/>
  <c r="P821" i="17"/>
  <c r="O821" i="17"/>
  <c r="O821" i="17" a="1"/>
  <c r="N821" i="17"/>
  <c r="N821" i="17" a="1"/>
  <c r="M821" i="17"/>
  <c r="L821" i="17"/>
  <c r="K821" i="17"/>
  <c r="J821" i="17"/>
  <c r="I821" i="17"/>
  <c r="G821" i="17"/>
  <c r="F821" i="17"/>
  <c r="P820" i="17"/>
  <c r="O820" i="17"/>
  <c r="O820" i="17" a="1"/>
  <c r="N820" i="17"/>
  <c r="N820" i="17" a="1"/>
  <c r="M820" i="17"/>
  <c r="L820" i="17"/>
  <c r="K820" i="17"/>
  <c r="J820" i="17"/>
  <c r="I820" i="17"/>
  <c r="G820" i="17"/>
  <c r="F820" i="17"/>
  <c r="P819" i="17"/>
  <c r="O819" i="17"/>
  <c r="O819" i="17" a="1"/>
  <c r="N819" i="17"/>
  <c r="N819" i="17" a="1"/>
  <c r="M819" i="17"/>
  <c r="L819" i="17"/>
  <c r="K819" i="17"/>
  <c r="J819" i="17"/>
  <c r="I819" i="17"/>
  <c r="G819" i="17"/>
  <c r="F819" i="17"/>
  <c r="P818" i="17"/>
  <c r="O818" i="17"/>
  <c r="O818" i="17" a="1"/>
  <c r="N818" i="17"/>
  <c r="N818" i="17" a="1"/>
  <c r="M818" i="17"/>
  <c r="L818" i="17"/>
  <c r="K818" i="17"/>
  <c r="J818" i="17"/>
  <c r="I818" i="17"/>
  <c r="G818" i="17"/>
  <c r="F818" i="17"/>
  <c r="P817" i="17"/>
  <c r="O817" i="17"/>
  <c r="O817" i="17" a="1"/>
  <c r="N817" i="17"/>
  <c r="N817" i="17" a="1"/>
  <c r="M817" i="17"/>
  <c r="L817" i="17"/>
  <c r="K817" i="17"/>
  <c r="J817" i="17"/>
  <c r="I817" i="17"/>
  <c r="G817" i="17"/>
  <c r="F817" i="17"/>
  <c r="P816" i="17"/>
  <c r="O816" i="17"/>
  <c r="O816" i="17" a="1"/>
  <c r="N816" i="17"/>
  <c r="N816" i="17" a="1"/>
  <c r="M816" i="17"/>
  <c r="L816" i="17"/>
  <c r="K816" i="17"/>
  <c r="J816" i="17"/>
  <c r="I816" i="17"/>
  <c r="G816" i="17"/>
  <c r="F816" i="17"/>
  <c r="P815" i="17"/>
  <c r="O815" i="17"/>
  <c r="O815" i="17" a="1"/>
  <c r="N815" i="17"/>
  <c r="N815" i="17" a="1"/>
  <c r="M815" i="17"/>
  <c r="L815" i="17"/>
  <c r="K815" i="17"/>
  <c r="J815" i="17"/>
  <c r="I815" i="17"/>
  <c r="G815" i="17"/>
  <c r="F815" i="17"/>
  <c r="P814" i="17"/>
  <c r="O814" i="17"/>
  <c r="O814" i="17" a="1"/>
  <c r="N814" i="17"/>
  <c r="N814" i="17" a="1"/>
  <c r="M814" i="17"/>
  <c r="L814" i="17"/>
  <c r="K814" i="17"/>
  <c r="J814" i="17"/>
  <c r="I814" i="17"/>
  <c r="G814" i="17"/>
  <c r="F814" i="17"/>
  <c r="P813" i="17"/>
  <c r="O813" i="17"/>
  <c r="O813" i="17" a="1"/>
  <c r="N813" i="17"/>
  <c r="N813" i="17" a="1"/>
  <c r="M813" i="17"/>
  <c r="L813" i="17"/>
  <c r="K813" i="17"/>
  <c r="J813" i="17"/>
  <c r="I813" i="17"/>
  <c r="G813" i="17"/>
  <c r="F813" i="17"/>
  <c r="P812" i="17"/>
  <c r="O812" i="17"/>
  <c r="O812" i="17" a="1"/>
  <c r="N812" i="17"/>
  <c r="N812" i="17" a="1"/>
  <c r="M812" i="17"/>
  <c r="L812" i="17"/>
  <c r="K812" i="17"/>
  <c r="J812" i="17"/>
  <c r="I812" i="17"/>
  <c r="G812" i="17"/>
  <c r="F812" i="17"/>
  <c r="P811" i="17"/>
  <c r="O811" i="17"/>
  <c r="O811" i="17" a="1"/>
  <c r="N811" i="17"/>
  <c r="N811" i="17" a="1"/>
  <c r="M811" i="17"/>
  <c r="L811" i="17"/>
  <c r="K811" i="17"/>
  <c r="J811" i="17"/>
  <c r="I811" i="17"/>
  <c r="G811" i="17"/>
  <c r="F811" i="17"/>
  <c r="P810" i="17"/>
  <c r="O810" i="17"/>
  <c r="O810" i="17" a="1"/>
  <c r="N810" i="17"/>
  <c r="N810" i="17" a="1"/>
  <c r="M810" i="17"/>
  <c r="L810" i="17"/>
  <c r="K810" i="17"/>
  <c r="J810" i="17"/>
  <c r="I810" i="17"/>
  <c r="G810" i="17"/>
  <c r="F810" i="17"/>
  <c r="P809" i="17"/>
  <c r="O809" i="17"/>
  <c r="O809" i="17" a="1"/>
  <c r="N809" i="17"/>
  <c r="N809" i="17" a="1"/>
  <c r="M809" i="17"/>
  <c r="L809" i="17"/>
  <c r="K809" i="17"/>
  <c r="J809" i="17"/>
  <c r="I809" i="17"/>
  <c r="G809" i="17"/>
  <c r="F809" i="17"/>
  <c r="P808" i="17"/>
  <c r="O808" i="17"/>
  <c r="O808" i="17" a="1"/>
  <c r="N808" i="17"/>
  <c r="N808" i="17" a="1"/>
  <c r="M808" i="17"/>
  <c r="L808" i="17"/>
  <c r="K808" i="17"/>
  <c r="J808" i="17"/>
  <c r="I808" i="17"/>
  <c r="G808" i="17"/>
  <c r="F808" i="17"/>
  <c r="P807" i="17"/>
  <c r="O807" i="17"/>
  <c r="O807" i="17" a="1"/>
  <c r="N807" i="17"/>
  <c r="N807" i="17" a="1"/>
  <c r="M807" i="17"/>
  <c r="L807" i="17"/>
  <c r="K807" i="17"/>
  <c r="J807" i="17"/>
  <c r="I807" i="17"/>
  <c r="G807" i="17"/>
  <c r="F807" i="17"/>
  <c r="P806" i="17"/>
  <c r="O806" i="17"/>
  <c r="O806" i="17" a="1"/>
  <c r="N806" i="17"/>
  <c r="N806" i="17" a="1"/>
  <c r="M806" i="17"/>
  <c r="L806" i="17"/>
  <c r="K806" i="17"/>
  <c r="J806" i="17"/>
  <c r="I806" i="17"/>
  <c r="G806" i="17"/>
  <c r="F806" i="17"/>
  <c r="P805" i="17"/>
  <c r="O805" i="17"/>
  <c r="O805" i="17" a="1"/>
  <c r="N805" i="17"/>
  <c r="N805" i="17" a="1"/>
  <c r="M805" i="17"/>
  <c r="L805" i="17"/>
  <c r="K805" i="17"/>
  <c r="J805" i="17"/>
  <c r="I805" i="17"/>
  <c r="G805" i="17"/>
  <c r="F805" i="17"/>
  <c r="P804" i="17"/>
  <c r="O804" i="17"/>
  <c r="O804" i="17" a="1"/>
  <c r="N804" i="17"/>
  <c r="N804" i="17" a="1"/>
  <c r="M804" i="17"/>
  <c r="L804" i="17"/>
  <c r="K804" i="17"/>
  <c r="J804" i="17"/>
  <c r="I804" i="17"/>
  <c r="G804" i="17"/>
  <c r="F804" i="17"/>
  <c r="P803" i="17"/>
  <c r="O803" i="17"/>
  <c r="O803" i="17" a="1"/>
  <c r="N803" i="17"/>
  <c r="N803" i="17" a="1"/>
  <c r="M803" i="17"/>
  <c r="L803" i="17"/>
  <c r="K803" i="17"/>
  <c r="J803" i="17"/>
  <c r="I803" i="17"/>
  <c r="G803" i="17"/>
  <c r="F803" i="17"/>
  <c r="P802" i="17"/>
  <c r="O802" i="17"/>
  <c r="O802" i="17" a="1"/>
  <c r="N802" i="17"/>
  <c r="N802" i="17" a="1"/>
  <c r="M802" i="17"/>
  <c r="L802" i="17"/>
  <c r="K802" i="17"/>
  <c r="J802" i="17"/>
  <c r="I802" i="17"/>
  <c r="G802" i="17"/>
  <c r="F802" i="17"/>
  <c r="P801" i="17"/>
  <c r="O801" i="17"/>
  <c r="O801" i="17" a="1"/>
  <c r="N801" i="17"/>
  <c r="N801" i="17" a="1"/>
  <c r="M801" i="17"/>
  <c r="L801" i="17"/>
  <c r="K801" i="17"/>
  <c r="J801" i="17"/>
  <c r="I801" i="17"/>
  <c r="G801" i="17"/>
  <c r="F801" i="17"/>
  <c r="P800" i="17"/>
  <c r="O800" i="17"/>
  <c r="O800" i="17" a="1"/>
  <c r="N800" i="17"/>
  <c r="N800" i="17" a="1"/>
  <c r="M800" i="17"/>
  <c r="L800" i="17"/>
  <c r="K800" i="17"/>
  <c r="J800" i="17"/>
  <c r="I800" i="17"/>
  <c r="G800" i="17"/>
  <c r="F800" i="17"/>
  <c r="P799" i="17"/>
  <c r="O799" i="17"/>
  <c r="O799" i="17" a="1"/>
  <c r="N799" i="17"/>
  <c r="N799" i="17" a="1"/>
  <c r="M799" i="17"/>
  <c r="L799" i="17"/>
  <c r="K799" i="17"/>
  <c r="J799" i="17"/>
  <c r="I799" i="17"/>
  <c r="G799" i="17"/>
  <c r="F799" i="17"/>
  <c r="P798" i="17"/>
  <c r="O798" i="17"/>
  <c r="O798" i="17" a="1"/>
  <c r="N798" i="17"/>
  <c r="N798" i="17" a="1"/>
  <c r="M798" i="17"/>
  <c r="L798" i="17"/>
  <c r="K798" i="17"/>
  <c r="J798" i="17"/>
  <c r="I798" i="17"/>
  <c r="G798" i="17"/>
  <c r="F798" i="17"/>
  <c r="P797" i="17"/>
  <c r="O797" i="17"/>
  <c r="O797" i="17" a="1"/>
  <c r="N797" i="17"/>
  <c r="N797" i="17" a="1"/>
  <c r="M797" i="17"/>
  <c r="L797" i="17"/>
  <c r="K797" i="17"/>
  <c r="J797" i="17"/>
  <c r="I797" i="17"/>
  <c r="G797" i="17"/>
  <c r="F797" i="17"/>
  <c r="P796" i="17"/>
  <c r="O796" i="17"/>
  <c r="O796" i="17" a="1"/>
  <c r="N796" i="17"/>
  <c r="N796" i="17" a="1"/>
  <c r="M796" i="17"/>
  <c r="L796" i="17"/>
  <c r="K796" i="17"/>
  <c r="J796" i="17"/>
  <c r="I796" i="17"/>
  <c r="G796" i="17"/>
  <c r="F796" i="17"/>
  <c r="P795" i="17"/>
  <c r="O795" i="17"/>
  <c r="O795" i="17" a="1"/>
  <c r="N795" i="17"/>
  <c r="N795" i="17" a="1"/>
  <c r="M795" i="17"/>
  <c r="L795" i="17"/>
  <c r="K795" i="17"/>
  <c r="J795" i="17"/>
  <c r="I795" i="17"/>
  <c r="G795" i="17"/>
  <c r="F795" i="17"/>
  <c r="P794" i="17"/>
  <c r="O794" i="17"/>
  <c r="O794" i="17" a="1"/>
  <c r="N794" i="17"/>
  <c r="N794" i="17" a="1"/>
  <c r="M794" i="17"/>
  <c r="L794" i="17"/>
  <c r="K794" i="17"/>
  <c r="J794" i="17"/>
  <c r="I794" i="17"/>
  <c r="G794" i="17"/>
  <c r="F794" i="17"/>
  <c r="P793" i="17"/>
  <c r="O793" i="17"/>
  <c r="O793" i="17" a="1"/>
  <c r="N793" i="17"/>
  <c r="N793" i="17" a="1"/>
  <c r="M793" i="17"/>
  <c r="L793" i="17"/>
  <c r="K793" i="17"/>
  <c r="J793" i="17"/>
  <c r="I793" i="17"/>
  <c r="G793" i="17"/>
  <c r="F793" i="17"/>
  <c r="P792" i="17"/>
  <c r="O792" i="17"/>
  <c r="O792" i="17" a="1"/>
  <c r="N792" i="17"/>
  <c r="N792" i="17" a="1"/>
  <c r="M792" i="17"/>
  <c r="L792" i="17"/>
  <c r="K792" i="17"/>
  <c r="J792" i="17"/>
  <c r="I792" i="17"/>
  <c r="G792" i="17"/>
  <c r="F792" i="17"/>
  <c r="P791" i="17"/>
  <c r="O791" i="17"/>
  <c r="O791" i="17" a="1"/>
  <c r="N791" i="17"/>
  <c r="N791" i="17" a="1"/>
  <c r="M791" i="17"/>
  <c r="L791" i="17"/>
  <c r="K791" i="17"/>
  <c r="J791" i="17"/>
  <c r="I791" i="17"/>
  <c r="G791" i="17"/>
  <c r="F791" i="17"/>
  <c r="P790" i="17"/>
  <c r="O790" i="17"/>
  <c r="O790" i="17" a="1"/>
  <c r="N790" i="17"/>
  <c r="N790" i="17" a="1"/>
  <c r="M790" i="17"/>
  <c r="L790" i="17"/>
  <c r="K790" i="17"/>
  <c r="J790" i="17"/>
  <c r="I790" i="17"/>
  <c r="G790" i="17"/>
  <c r="F790" i="17"/>
  <c r="P789" i="17"/>
  <c r="O789" i="17"/>
  <c r="O789" i="17" a="1"/>
  <c r="N789" i="17"/>
  <c r="N789" i="17" a="1"/>
  <c r="M789" i="17"/>
  <c r="L789" i="17"/>
  <c r="K789" i="17"/>
  <c r="J789" i="17"/>
  <c r="I789" i="17"/>
  <c r="G789" i="17"/>
  <c r="F789" i="17"/>
  <c r="P788" i="17"/>
  <c r="O788" i="17"/>
  <c r="O788" i="17" a="1"/>
  <c r="N788" i="17"/>
  <c r="N788" i="17" a="1"/>
  <c r="M788" i="17"/>
  <c r="L788" i="17"/>
  <c r="K788" i="17"/>
  <c r="J788" i="17"/>
  <c r="I788" i="17"/>
  <c r="G788" i="17"/>
  <c r="F788" i="17"/>
  <c r="P787" i="17"/>
  <c r="O787" i="17"/>
  <c r="O787" i="17" a="1"/>
  <c r="N787" i="17"/>
  <c r="N787" i="17" a="1"/>
  <c r="M787" i="17"/>
  <c r="L787" i="17"/>
  <c r="K787" i="17"/>
  <c r="J787" i="17"/>
  <c r="I787" i="17"/>
  <c r="G787" i="17"/>
  <c r="F787" i="17"/>
  <c r="P786" i="17"/>
  <c r="O786" i="17"/>
  <c r="O786" i="17" a="1"/>
  <c r="N786" i="17"/>
  <c r="N786" i="17" a="1"/>
  <c r="M786" i="17"/>
  <c r="L786" i="17"/>
  <c r="K786" i="17"/>
  <c r="J786" i="17"/>
  <c r="I786" i="17"/>
  <c r="G786" i="17"/>
  <c r="F786" i="17"/>
  <c r="P785" i="17"/>
  <c r="O785" i="17"/>
  <c r="O785" i="17" a="1"/>
  <c r="N785" i="17"/>
  <c r="N785" i="17" a="1"/>
  <c r="M785" i="17"/>
  <c r="L785" i="17"/>
  <c r="K785" i="17"/>
  <c r="J785" i="17"/>
  <c r="I785" i="17"/>
  <c r="G785" i="17"/>
  <c r="F785" i="17"/>
  <c r="P784" i="17"/>
  <c r="O784" i="17"/>
  <c r="O784" i="17" a="1"/>
  <c r="N784" i="17"/>
  <c r="N784" i="17" a="1"/>
  <c r="M784" i="17"/>
  <c r="L784" i="17"/>
  <c r="K784" i="17"/>
  <c r="J784" i="17"/>
  <c r="I784" i="17"/>
  <c r="G784" i="17"/>
  <c r="F784" i="17"/>
  <c r="P783" i="17"/>
  <c r="O783" i="17"/>
  <c r="O783" i="17" a="1"/>
  <c r="N783" i="17"/>
  <c r="N783" i="17" a="1"/>
  <c r="M783" i="17"/>
  <c r="L783" i="17"/>
  <c r="K783" i="17"/>
  <c r="J783" i="17"/>
  <c r="I783" i="17"/>
  <c r="G783" i="17"/>
  <c r="F783" i="17"/>
  <c r="P782" i="17"/>
  <c r="O782" i="17"/>
  <c r="O782" i="17" a="1"/>
  <c r="N782" i="17"/>
  <c r="N782" i="17" a="1"/>
  <c r="M782" i="17"/>
  <c r="L782" i="17"/>
  <c r="K782" i="17"/>
  <c r="J782" i="17"/>
  <c r="I782" i="17"/>
  <c r="G782" i="17"/>
  <c r="F782" i="17"/>
  <c r="P781" i="17"/>
  <c r="O781" i="17"/>
  <c r="O781" i="17" a="1"/>
  <c r="N781" i="17"/>
  <c r="N781" i="17" a="1"/>
  <c r="M781" i="17"/>
  <c r="L781" i="17"/>
  <c r="K781" i="17"/>
  <c r="J781" i="17"/>
  <c r="I781" i="17"/>
  <c r="G781" i="17"/>
  <c r="F781" i="17"/>
  <c r="P780" i="17"/>
  <c r="O780" i="17"/>
  <c r="O780" i="17" a="1"/>
  <c r="N780" i="17"/>
  <c r="N780" i="17" a="1"/>
  <c r="M780" i="17"/>
  <c r="L780" i="17"/>
  <c r="K780" i="17"/>
  <c r="J780" i="17"/>
  <c r="I780" i="17"/>
  <c r="G780" i="17"/>
  <c r="F780" i="17"/>
  <c r="P779" i="17"/>
  <c r="O779" i="17"/>
  <c r="O779" i="17" a="1"/>
  <c r="N779" i="17"/>
  <c r="N779" i="17" a="1"/>
  <c r="M779" i="17"/>
  <c r="L779" i="17"/>
  <c r="K779" i="17"/>
  <c r="J779" i="17"/>
  <c r="I779" i="17"/>
  <c r="G779" i="17"/>
  <c r="F779" i="17"/>
  <c r="P778" i="17"/>
  <c r="O778" i="17"/>
  <c r="O778" i="17" a="1"/>
  <c r="N778" i="17"/>
  <c r="N778" i="17" a="1"/>
  <c r="M778" i="17"/>
  <c r="L778" i="17"/>
  <c r="K778" i="17"/>
  <c r="J778" i="17"/>
  <c r="I778" i="17"/>
  <c r="G778" i="17"/>
  <c r="F778" i="17"/>
  <c r="P777" i="17"/>
  <c r="O777" i="17"/>
  <c r="O777" i="17" a="1"/>
  <c r="N777" i="17"/>
  <c r="N777" i="17" a="1"/>
  <c r="M777" i="17"/>
  <c r="L777" i="17"/>
  <c r="K777" i="17"/>
  <c r="J777" i="17"/>
  <c r="I777" i="17"/>
  <c r="G777" i="17"/>
  <c r="F777" i="17"/>
  <c r="P776" i="17"/>
  <c r="O776" i="17"/>
  <c r="O776" i="17" a="1"/>
  <c r="N776" i="17"/>
  <c r="N776" i="17" a="1"/>
  <c r="M776" i="17"/>
  <c r="L776" i="17"/>
  <c r="K776" i="17"/>
  <c r="J776" i="17"/>
  <c r="I776" i="17"/>
  <c r="G776" i="17"/>
  <c r="F776" i="17"/>
  <c r="P775" i="17"/>
  <c r="O775" i="17"/>
  <c r="O775" i="17" a="1"/>
  <c r="N775" i="17"/>
  <c r="N775" i="17" a="1"/>
  <c r="M775" i="17"/>
  <c r="L775" i="17"/>
  <c r="K775" i="17"/>
  <c r="J775" i="17"/>
  <c r="I775" i="17"/>
  <c r="G775" i="17"/>
  <c r="F775" i="17"/>
  <c r="P774" i="17"/>
  <c r="O774" i="17"/>
  <c r="O774" i="17" a="1"/>
  <c r="N774" i="17"/>
  <c r="N774" i="17" a="1"/>
  <c r="M774" i="17"/>
  <c r="L774" i="17"/>
  <c r="K774" i="17"/>
  <c r="J774" i="17"/>
  <c r="I774" i="17"/>
  <c r="G774" i="17"/>
  <c r="F774" i="17"/>
  <c r="P773" i="17"/>
  <c r="O773" i="17"/>
  <c r="O773" i="17" a="1"/>
  <c r="N773" i="17"/>
  <c r="N773" i="17" a="1"/>
  <c r="M773" i="17"/>
  <c r="L773" i="17"/>
  <c r="K773" i="17"/>
  <c r="J773" i="17"/>
  <c r="I773" i="17"/>
  <c r="G773" i="17"/>
  <c r="F773" i="17"/>
  <c r="P772" i="17"/>
  <c r="O772" i="17"/>
  <c r="O772" i="17" a="1"/>
  <c r="N772" i="17"/>
  <c r="N772" i="17" a="1"/>
  <c r="M772" i="17"/>
  <c r="L772" i="17"/>
  <c r="K772" i="17"/>
  <c r="J772" i="17"/>
  <c r="I772" i="17"/>
  <c r="G772" i="17"/>
  <c r="F772" i="17"/>
  <c r="P771" i="17"/>
  <c r="O771" i="17"/>
  <c r="O771" i="17" a="1"/>
  <c r="N771" i="17"/>
  <c r="N771" i="17" a="1"/>
  <c r="M771" i="17"/>
  <c r="L771" i="17"/>
  <c r="K771" i="17"/>
  <c r="J771" i="17"/>
  <c r="I771" i="17"/>
  <c r="G771" i="17"/>
  <c r="F771" i="17"/>
  <c r="P770" i="17"/>
  <c r="O770" i="17"/>
  <c r="O770" i="17" a="1"/>
  <c r="N770" i="17"/>
  <c r="N770" i="17" a="1"/>
  <c r="M770" i="17"/>
  <c r="L770" i="17"/>
  <c r="K770" i="17"/>
  <c r="J770" i="17"/>
  <c r="I770" i="17"/>
  <c r="G770" i="17"/>
  <c r="F770" i="17"/>
  <c r="P769" i="17"/>
  <c r="O769" i="17"/>
  <c r="O769" i="17" a="1"/>
  <c r="N769" i="17"/>
  <c r="N769" i="17" a="1"/>
  <c r="M769" i="17"/>
  <c r="L769" i="17"/>
  <c r="K769" i="17"/>
  <c r="J769" i="17"/>
  <c r="I769" i="17"/>
  <c r="G769" i="17"/>
  <c r="F769" i="17"/>
  <c r="P768" i="17"/>
  <c r="O768" i="17"/>
  <c r="O768" i="17" a="1"/>
  <c r="N768" i="17"/>
  <c r="N768" i="17" a="1"/>
  <c r="M768" i="17"/>
  <c r="L768" i="17"/>
  <c r="K768" i="17"/>
  <c r="J768" i="17"/>
  <c r="I768" i="17"/>
  <c r="G768" i="17"/>
  <c r="F768" i="17"/>
  <c r="P767" i="17"/>
  <c r="O767" i="17"/>
  <c r="O767" i="17" a="1"/>
  <c r="N767" i="17"/>
  <c r="N767" i="17" a="1"/>
  <c r="M767" i="17"/>
  <c r="L767" i="17"/>
  <c r="K767" i="17"/>
  <c r="J767" i="17"/>
  <c r="I767" i="17"/>
  <c r="G767" i="17"/>
  <c r="F767" i="17"/>
  <c r="P766" i="17"/>
  <c r="O766" i="17"/>
  <c r="O766" i="17" a="1"/>
  <c r="N766" i="17"/>
  <c r="N766" i="17" a="1"/>
  <c r="M766" i="17"/>
  <c r="L766" i="17"/>
  <c r="K766" i="17"/>
  <c r="J766" i="17"/>
  <c r="I766" i="17"/>
  <c r="G766" i="17"/>
  <c r="F766" i="17"/>
  <c r="P765" i="17"/>
  <c r="O765" i="17"/>
  <c r="O765" i="17" a="1"/>
  <c r="N765" i="17"/>
  <c r="N765" i="17" a="1"/>
  <c r="M765" i="17"/>
  <c r="L765" i="17"/>
  <c r="K765" i="17"/>
  <c r="J765" i="17"/>
  <c r="I765" i="17"/>
  <c r="G765" i="17"/>
  <c r="F765" i="17"/>
  <c r="P764" i="17"/>
  <c r="O764" i="17"/>
  <c r="O764" i="17" a="1"/>
  <c r="N764" i="17"/>
  <c r="N764" i="17" a="1"/>
  <c r="M764" i="17"/>
  <c r="L764" i="17"/>
  <c r="K764" i="17"/>
  <c r="J764" i="17"/>
  <c r="I764" i="17"/>
  <c r="G764" i="17"/>
  <c r="F764" i="17"/>
  <c r="P763" i="17"/>
  <c r="O763" i="17"/>
  <c r="O763" i="17" a="1"/>
  <c r="N763" i="17"/>
  <c r="N763" i="17" a="1"/>
  <c r="M763" i="17"/>
  <c r="L763" i="17"/>
  <c r="K763" i="17"/>
  <c r="J763" i="17"/>
  <c r="I763" i="17"/>
  <c r="G763" i="17"/>
  <c r="F763" i="17"/>
  <c r="P762" i="17"/>
  <c r="O762" i="17"/>
  <c r="O762" i="17" a="1"/>
  <c r="N762" i="17"/>
  <c r="N762" i="17" a="1"/>
  <c r="M762" i="17"/>
  <c r="L762" i="17"/>
  <c r="K762" i="17"/>
  <c r="J762" i="17"/>
  <c r="I762" i="17"/>
  <c r="G762" i="17"/>
  <c r="F762" i="17"/>
  <c r="P761" i="17"/>
  <c r="O761" i="17"/>
  <c r="O761" i="17" a="1"/>
  <c r="N761" i="17"/>
  <c r="N761" i="17" a="1"/>
  <c r="M761" i="17"/>
  <c r="L761" i="17"/>
  <c r="K761" i="17"/>
  <c r="J761" i="17"/>
  <c r="I761" i="17"/>
  <c r="G761" i="17"/>
  <c r="F761" i="17"/>
  <c r="P760" i="17"/>
  <c r="O760" i="17"/>
  <c r="O760" i="17" a="1"/>
  <c r="N760" i="17"/>
  <c r="N760" i="17" a="1"/>
  <c r="M760" i="17"/>
  <c r="L760" i="17"/>
  <c r="K760" i="17"/>
  <c r="J760" i="17"/>
  <c r="I760" i="17"/>
  <c r="G760" i="17"/>
  <c r="F760" i="17"/>
  <c r="P759" i="17"/>
  <c r="O759" i="17"/>
  <c r="O759" i="17" a="1"/>
  <c r="N759" i="17"/>
  <c r="N759" i="17" a="1"/>
  <c r="M759" i="17"/>
  <c r="L759" i="17"/>
  <c r="K759" i="17"/>
  <c r="J759" i="17"/>
  <c r="I759" i="17"/>
  <c r="G759" i="17"/>
  <c r="F759" i="17"/>
  <c r="P758" i="17"/>
  <c r="O758" i="17"/>
  <c r="O758" i="17" a="1"/>
  <c r="N758" i="17"/>
  <c r="N758" i="17" a="1"/>
  <c r="M758" i="17"/>
  <c r="L758" i="17"/>
  <c r="K758" i="17"/>
  <c r="J758" i="17"/>
  <c r="I758" i="17"/>
  <c r="G758" i="17"/>
  <c r="F758" i="17"/>
  <c r="P757" i="17"/>
  <c r="O757" i="17"/>
  <c r="O757" i="17" a="1"/>
  <c r="N757" i="17"/>
  <c r="N757" i="17" a="1"/>
  <c r="M757" i="17"/>
  <c r="L757" i="17"/>
  <c r="K757" i="17"/>
  <c r="J757" i="17"/>
  <c r="I757" i="17"/>
  <c r="G757" i="17"/>
  <c r="F757" i="17"/>
  <c r="P756" i="17"/>
  <c r="O756" i="17"/>
  <c r="O756" i="17" a="1"/>
  <c r="N756" i="17"/>
  <c r="N756" i="17" a="1"/>
  <c r="M756" i="17"/>
  <c r="L756" i="17"/>
  <c r="K756" i="17"/>
  <c r="J756" i="17"/>
  <c r="I756" i="17"/>
  <c r="G756" i="17"/>
  <c r="F756" i="17"/>
  <c r="P755" i="17"/>
  <c r="O755" i="17"/>
  <c r="O755" i="17" a="1"/>
  <c r="N755" i="17"/>
  <c r="N755" i="17" a="1"/>
  <c r="M755" i="17"/>
  <c r="L755" i="17"/>
  <c r="K755" i="17"/>
  <c r="J755" i="17"/>
  <c r="I755" i="17"/>
  <c r="G755" i="17"/>
  <c r="F755" i="17"/>
  <c r="P754" i="17"/>
  <c r="O754" i="17"/>
  <c r="O754" i="17" a="1"/>
  <c r="N754" i="17"/>
  <c r="N754" i="17" a="1"/>
  <c r="M754" i="17"/>
  <c r="L754" i="17"/>
  <c r="K754" i="17"/>
  <c r="J754" i="17"/>
  <c r="I754" i="17"/>
  <c r="G754" i="17"/>
  <c r="F754" i="17"/>
  <c r="P753" i="17"/>
  <c r="O753" i="17"/>
  <c r="O753" i="17" a="1"/>
  <c r="N753" i="17"/>
  <c r="N753" i="17" a="1"/>
  <c r="M753" i="17"/>
  <c r="L753" i="17"/>
  <c r="K753" i="17"/>
  <c r="J753" i="17"/>
  <c r="I753" i="17"/>
  <c r="G753" i="17"/>
  <c r="F753" i="17"/>
  <c r="P752" i="17"/>
  <c r="O752" i="17"/>
  <c r="O752" i="17" a="1"/>
  <c r="N752" i="17"/>
  <c r="N752" i="17" a="1"/>
  <c r="M752" i="17"/>
  <c r="L752" i="17"/>
  <c r="K752" i="17"/>
  <c r="J752" i="17"/>
  <c r="I752" i="17"/>
  <c r="G752" i="17"/>
  <c r="F752" i="17"/>
  <c r="P751" i="17"/>
  <c r="O751" i="17"/>
  <c r="O751" i="17" a="1"/>
  <c r="N751" i="17"/>
  <c r="N751" i="17" a="1"/>
  <c r="M751" i="17"/>
  <c r="L751" i="17"/>
  <c r="K751" i="17"/>
  <c r="J751" i="17"/>
  <c r="I751" i="17"/>
  <c r="G751" i="17"/>
  <c r="F751" i="17"/>
  <c r="P750" i="17"/>
  <c r="O750" i="17"/>
  <c r="O750" i="17" a="1"/>
  <c r="N750" i="17"/>
  <c r="N750" i="17" a="1"/>
  <c r="M750" i="17"/>
  <c r="L750" i="17"/>
  <c r="K750" i="17"/>
  <c r="J750" i="17"/>
  <c r="I750" i="17"/>
  <c r="G750" i="17"/>
  <c r="F750" i="17"/>
  <c r="P749" i="17"/>
  <c r="O749" i="17"/>
  <c r="O749" i="17" a="1"/>
  <c r="N749" i="17"/>
  <c r="N749" i="17" a="1"/>
  <c r="M749" i="17"/>
  <c r="L749" i="17"/>
  <c r="K749" i="17"/>
  <c r="J749" i="17"/>
  <c r="I749" i="17"/>
  <c r="G749" i="17"/>
  <c r="F749" i="17"/>
  <c r="P748" i="17"/>
  <c r="O748" i="17"/>
  <c r="O748" i="17" a="1"/>
  <c r="N748" i="17"/>
  <c r="N748" i="17" a="1"/>
  <c r="M748" i="17"/>
  <c r="L748" i="17"/>
  <c r="K748" i="17"/>
  <c r="J748" i="17"/>
  <c r="I748" i="17"/>
  <c r="G748" i="17"/>
  <c r="F748" i="17"/>
  <c r="P747" i="17"/>
  <c r="O747" i="17"/>
  <c r="O747" i="17" a="1"/>
  <c r="N747" i="17"/>
  <c r="N747" i="17" a="1"/>
  <c r="M747" i="17"/>
  <c r="L747" i="17"/>
  <c r="K747" i="17"/>
  <c r="J747" i="17"/>
  <c r="I747" i="17"/>
  <c r="G747" i="17"/>
  <c r="F747" i="17"/>
  <c r="P746" i="17"/>
  <c r="O746" i="17"/>
  <c r="O746" i="17" a="1"/>
  <c r="N746" i="17"/>
  <c r="N746" i="17" a="1"/>
  <c r="M746" i="17"/>
  <c r="L746" i="17"/>
  <c r="K746" i="17"/>
  <c r="J746" i="17"/>
  <c r="I746" i="17"/>
  <c r="G746" i="17"/>
  <c r="F746" i="17"/>
  <c r="P745" i="17"/>
  <c r="O745" i="17"/>
  <c r="O745" i="17" a="1"/>
  <c r="N745" i="17"/>
  <c r="N745" i="17" a="1"/>
  <c r="M745" i="17"/>
  <c r="L745" i="17"/>
  <c r="K745" i="17"/>
  <c r="J745" i="17"/>
  <c r="I745" i="17"/>
  <c r="G745" i="17"/>
  <c r="F745" i="17"/>
  <c r="P744" i="17"/>
  <c r="O744" i="17"/>
  <c r="O744" i="17" a="1"/>
  <c r="N744" i="17"/>
  <c r="N744" i="17" a="1"/>
  <c r="M744" i="17"/>
  <c r="L744" i="17"/>
  <c r="K744" i="17"/>
  <c r="J744" i="17"/>
  <c r="I744" i="17"/>
  <c r="G744" i="17"/>
  <c r="F744" i="17"/>
  <c r="P743" i="17"/>
  <c r="O743" i="17"/>
  <c r="O743" i="17" a="1"/>
  <c r="N743" i="17"/>
  <c r="N743" i="17" a="1"/>
  <c r="M743" i="17"/>
  <c r="L743" i="17"/>
  <c r="K743" i="17"/>
  <c r="J743" i="17"/>
  <c r="I743" i="17"/>
  <c r="G743" i="17"/>
  <c r="F743" i="17"/>
  <c r="P742" i="17"/>
  <c r="O742" i="17"/>
  <c r="O742" i="17" a="1"/>
  <c r="N742" i="17"/>
  <c r="N742" i="17" a="1"/>
  <c r="M742" i="17"/>
  <c r="L742" i="17"/>
  <c r="K742" i="17"/>
  <c r="J742" i="17"/>
  <c r="I742" i="17"/>
  <c r="G742" i="17"/>
  <c r="F742" i="17"/>
  <c r="P741" i="17"/>
  <c r="O741" i="17"/>
  <c r="O741" i="17" a="1"/>
  <c r="N741" i="17"/>
  <c r="N741" i="17" a="1"/>
  <c r="M741" i="17"/>
  <c r="L741" i="17"/>
  <c r="K741" i="17"/>
  <c r="J741" i="17"/>
  <c r="I741" i="17"/>
  <c r="G741" i="17"/>
  <c r="F741" i="17"/>
  <c r="P740" i="17"/>
  <c r="O740" i="17"/>
  <c r="O740" i="17" a="1"/>
  <c r="N740" i="17"/>
  <c r="N740" i="17" a="1"/>
  <c r="M740" i="17"/>
  <c r="L740" i="17"/>
  <c r="K740" i="17"/>
  <c r="J740" i="17"/>
  <c r="I740" i="17"/>
  <c r="G740" i="17"/>
  <c r="F740" i="17"/>
  <c r="P739" i="17"/>
  <c r="O739" i="17"/>
  <c r="O739" i="17" a="1"/>
  <c r="N739" i="17"/>
  <c r="N739" i="17" a="1"/>
  <c r="M739" i="17"/>
  <c r="L739" i="17"/>
  <c r="K739" i="17"/>
  <c r="J739" i="17"/>
  <c r="I739" i="17"/>
  <c r="G739" i="17"/>
  <c r="F739" i="17"/>
  <c r="P738" i="17"/>
  <c r="O738" i="17"/>
  <c r="O738" i="17" a="1"/>
  <c r="N738" i="17"/>
  <c r="N738" i="17" a="1"/>
  <c r="M738" i="17"/>
  <c r="L738" i="17"/>
  <c r="K738" i="17"/>
  <c r="J738" i="17"/>
  <c r="I738" i="17"/>
  <c r="G738" i="17"/>
  <c r="F738" i="17"/>
  <c r="P737" i="17"/>
  <c r="O737" i="17"/>
  <c r="O737" i="17" a="1"/>
  <c r="N737" i="17"/>
  <c r="N737" i="17" a="1"/>
  <c r="M737" i="17"/>
  <c r="L737" i="17"/>
  <c r="K737" i="17"/>
  <c r="J737" i="17"/>
  <c r="I737" i="17"/>
  <c r="G737" i="17"/>
  <c r="F737" i="17"/>
  <c r="P736" i="17"/>
  <c r="O736" i="17"/>
  <c r="O736" i="17" a="1"/>
  <c r="N736" i="17"/>
  <c r="N736" i="17" a="1"/>
  <c r="M736" i="17"/>
  <c r="L736" i="17"/>
  <c r="K736" i="17"/>
  <c r="J736" i="17"/>
  <c r="I736" i="17"/>
  <c r="G736" i="17"/>
  <c r="F736" i="17"/>
  <c r="P735" i="17"/>
  <c r="O735" i="17"/>
  <c r="O735" i="17" a="1"/>
  <c r="N735" i="17"/>
  <c r="N735" i="17" a="1"/>
  <c r="M735" i="17"/>
  <c r="L735" i="17"/>
  <c r="K735" i="17"/>
  <c r="J735" i="17"/>
  <c r="I735" i="17"/>
  <c r="G735" i="17"/>
  <c r="F735" i="17"/>
  <c r="P734" i="17"/>
  <c r="O734" i="17"/>
  <c r="O734" i="17" a="1"/>
  <c r="N734" i="17"/>
  <c r="N734" i="17" a="1"/>
  <c r="M734" i="17"/>
  <c r="L734" i="17"/>
  <c r="K734" i="17"/>
  <c r="J734" i="17"/>
  <c r="I734" i="17"/>
  <c r="G734" i="17"/>
  <c r="F734" i="17"/>
  <c r="P733" i="17"/>
  <c r="O733" i="17"/>
  <c r="O733" i="17" a="1"/>
  <c r="N733" i="17"/>
  <c r="N733" i="17" a="1"/>
  <c r="M733" i="17"/>
  <c r="L733" i="17"/>
  <c r="K733" i="17"/>
  <c r="J733" i="17"/>
  <c r="I733" i="17"/>
  <c r="G733" i="17"/>
  <c r="F733" i="17"/>
  <c r="P732" i="17"/>
  <c r="O732" i="17"/>
  <c r="O732" i="17" a="1"/>
  <c r="N732" i="17"/>
  <c r="N732" i="17" a="1"/>
  <c r="M732" i="17"/>
  <c r="L732" i="17"/>
  <c r="K732" i="17"/>
  <c r="J732" i="17"/>
  <c r="I732" i="17"/>
  <c r="G732" i="17"/>
  <c r="F732" i="17"/>
  <c r="P731" i="17"/>
  <c r="O731" i="17"/>
  <c r="O731" i="17" a="1"/>
  <c r="N731" i="17"/>
  <c r="N731" i="17" a="1"/>
  <c r="M731" i="17"/>
  <c r="L731" i="17"/>
  <c r="K731" i="17"/>
  <c r="J731" i="17"/>
  <c r="I731" i="17"/>
  <c r="G731" i="17"/>
  <c r="F731" i="17"/>
  <c r="P730" i="17"/>
  <c r="O730" i="17"/>
  <c r="O730" i="17" a="1"/>
  <c r="N730" i="17"/>
  <c r="N730" i="17" a="1"/>
  <c r="M730" i="17"/>
  <c r="L730" i="17"/>
  <c r="K730" i="17"/>
  <c r="J730" i="17"/>
  <c r="I730" i="17"/>
  <c r="G730" i="17"/>
  <c r="F730" i="17"/>
  <c r="P729" i="17"/>
  <c r="O729" i="17"/>
  <c r="O729" i="17" a="1"/>
  <c r="N729" i="17"/>
  <c r="N729" i="17" a="1"/>
  <c r="M729" i="17"/>
  <c r="L729" i="17"/>
  <c r="K729" i="17"/>
  <c r="J729" i="17"/>
  <c r="I729" i="17"/>
  <c r="G729" i="17"/>
  <c r="F729" i="17"/>
  <c r="P728" i="17"/>
  <c r="O728" i="17"/>
  <c r="O728" i="17" a="1"/>
  <c r="N728" i="17"/>
  <c r="N728" i="17" a="1"/>
  <c r="M728" i="17"/>
  <c r="L728" i="17"/>
  <c r="K728" i="17"/>
  <c r="J728" i="17"/>
  <c r="I728" i="17"/>
  <c r="G728" i="17"/>
  <c r="F728" i="17"/>
  <c r="P727" i="17"/>
  <c r="O727" i="17"/>
  <c r="O727" i="17" a="1"/>
  <c r="N727" i="17"/>
  <c r="N727" i="17" a="1"/>
  <c r="M727" i="17"/>
  <c r="L727" i="17"/>
  <c r="K727" i="17"/>
  <c r="J727" i="17"/>
  <c r="I727" i="17"/>
  <c r="G727" i="17"/>
  <c r="F727" i="17"/>
  <c r="P726" i="17"/>
  <c r="O726" i="17"/>
  <c r="O726" i="17" a="1"/>
  <c r="N726" i="17"/>
  <c r="N726" i="17" a="1"/>
  <c r="M726" i="17"/>
  <c r="L726" i="17"/>
  <c r="K726" i="17"/>
  <c r="J726" i="17"/>
  <c r="I726" i="17"/>
  <c r="G726" i="17"/>
  <c r="F726" i="17"/>
  <c r="P725" i="17"/>
  <c r="O725" i="17"/>
  <c r="O725" i="17" a="1"/>
  <c r="N725" i="17"/>
  <c r="N725" i="17" a="1"/>
  <c r="M725" i="17"/>
  <c r="L725" i="17"/>
  <c r="K725" i="17"/>
  <c r="J725" i="17"/>
  <c r="I725" i="17"/>
  <c r="G725" i="17"/>
  <c r="F725" i="17"/>
  <c r="P724" i="17"/>
  <c r="O724" i="17"/>
  <c r="O724" i="17" a="1"/>
  <c r="N724" i="17"/>
  <c r="N724" i="17" a="1"/>
  <c r="M724" i="17"/>
  <c r="L724" i="17"/>
  <c r="K724" i="17"/>
  <c r="J724" i="17"/>
  <c r="I724" i="17"/>
  <c r="G724" i="17"/>
  <c r="F724" i="17"/>
  <c r="P723" i="17"/>
  <c r="O723" i="17"/>
  <c r="O723" i="17" a="1"/>
  <c r="N723" i="17"/>
  <c r="N723" i="17" a="1"/>
  <c r="M723" i="17"/>
  <c r="L723" i="17"/>
  <c r="K723" i="17"/>
  <c r="J723" i="17"/>
  <c r="I723" i="17"/>
  <c r="G723" i="17"/>
  <c r="F723" i="17"/>
  <c r="P722" i="17"/>
  <c r="O722" i="17"/>
  <c r="O722" i="17" a="1"/>
  <c r="N722" i="17"/>
  <c r="N722" i="17" a="1"/>
  <c r="M722" i="17"/>
  <c r="L722" i="17"/>
  <c r="K722" i="17"/>
  <c r="J722" i="17"/>
  <c r="I722" i="17"/>
  <c r="G722" i="17"/>
  <c r="F722" i="17"/>
  <c r="P721" i="17"/>
  <c r="O721" i="17"/>
  <c r="O721" i="17" a="1"/>
  <c r="N721" i="17"/>
  <c r="N721" i="17" a="1"/>
  <c r="M721" i="17"/>
  <c r="L721" i="17"/>
  <c r="K721" i="17"/>
  <c r="J721" i="17"/>
  <c r="I721" i="17"/>
  <c r="G721" i="17"/>
  <c r="F721" i="17"/>
  <c r="P720" i="17"/>
  <c r="O720" i="17"/>
  <c r="O720" i="17" a="1"/>
  <c r="N720" i="17"/>
  <c r="N720" i="17" a="1"/>
  <c r="M720" i="17"/>
  <c r="L720" i="17"/>
  <c r="K720" i="17"/>
  <c r="J720" i="17"/>
  <c r="I720" i="17"/>
  <c r="G720" i="17"/>
  <c r="F720" i="17"/>
  <c r="P719" i="17"/>
  <c r="O719" i="17"/>
  <c r="O719" i="17" a="1"/>
  <c r="N719" i="17"/>
  <c r="N719" i="17" a="1"/>
  <c r="M719" i="17"/>
  <c r="L719" i="17"/>
  <c r="K719" i="17"/>
  <c r="J719" i="17"/>
  <c r="I719" i="17"/>
  <c r="G719" i="17"/>
  <c r="F719" i="17"/>
  <c r="P718" i="17"/>
  <c r="O718" i="17"/>
  <c r="O718" i="17" a="1"/>
  <c r="N718" i="17"/>
  <c r="N718" i="17" a="1"/>
  <c r="M718" i="17"/>
  <c r="L718" i="17"/>
  <c r="K718" i="17"/>
  <c r="J718" i="17"/>
  <c r="I718" i="17"/>
  <c r="G718" i="17"/>
  <c r="F718" i="17"/>
  <c r="P717" i="17"/>
  <c r="O717" i="17"/>
  <c r="O717" i="17" a="1"/>
  <c r="N717" i="17"/>
  <c r="N717" i="17" a="1"/>
  <c r="M717" i="17"/>
  <c r="L717" i="17"/>
  <c r="K717" i="17"/>
  <c r="J717" i="17"/>
  <c r="I717" i="17"/>
  <c r="G717" i="17"/>
  <c r="F717" i="17"/>
  <c r="P716" i="17"/>
  <c r="O716" i="17"/>
  <c r="O716" i="17" a="1"/>
  <c r="N716" i="17"/>
  <c r="N716" i="17" a="1"/>
  <c r="M716" i="17"/>
  <c r="L716" i="17"/>
  <c r="K716" i="17"/>
  <c r="J716" i="17"/>
  <c r="I716" i="17"/>
  <c r="G716" i="17"/>
  <c r="F716" i="17"/>
  <c r="P715" i="17"/>
  <c r="O715" i="17"/>
  <c r="O715" i="17" a="1"/>
  <c r="N715" i="17"/>
  <c r="N715" i="17" a="1"/>
  <c r="M715" i="17"/>
  <c r="L715" i="17"/>
  <c r="K715" i="17"/>
  <c r="J715" i="17"/>
  <c r="I715" i="17"/>
  <c r="G715" i="17"/>
  <c r="F715" i="17"/>
  <c r="P714" i="17"/>
  <c r="O714" i="17"/>
  <c r="O714" i="17" a="1"/>
  <c r="N714" i="17"/>
  <c r="N714" i="17" a="1"/>
  <c r="M714" i="17"/>
  <c r="L714" i="17"/>
  <c r="K714" i="17"/>
  <c r="J714" i="17"/>
  <c r="I714" i="17"/>
  <c r="G714" i="17"/>
  <c r="F714" i="17"/>
  <c r="P713" i="17"/>
  <c r="O713" i="17"/>
  <c r="O713" i="17" a="1"/>
  <c r="N713" i="17"/>
  <c r="N713" i="17" a="1"/>
  <c r="M713" i="17"/>
  <c r="L713" i="17"/>
  <c r="K713" i="17"/>
  <c r="J713" i="17"/>
  <c r="I713" i="17"/>
  <c r="G713" i="17"/>
  <c r="F713" i="17"/>
  <c r="P712" i="17"/>
  <c r="O712" i="17"/>
  <c r="O712" i="17" a="1"/>
  <c r="N712" i="17"/>
  <c r="N712" i="17" a="1"/>
  <c r="M712" i="17"/>
  <c r="L712" i="17"/>
  <c r="K712" i="17"/>
  <c r="J712" i="17"/>
  <c r="I712" i="17"/>
  <c r="G712" i="17"/>
  <c r="F712" i="17"/>
  <c r="P711" i="17"/>
  <c r="O711" i="17"/>
  <c r="O711" i="17" a="1"/>
  <c r="N711" i="17"/>
  <c r="N711" i="17" a="1"/>
  <c r="M711" i="17"/>
  <c r="L711" i="17"/>
  <c r="K711" i="17"/>
  <c r="J711" i="17"/>
  <c r="I711" i="17"/>
  <c r="G711" i="17"/>
  <c r="F711" i="17"/>
  <c r="P710" i="17"/>
  <c r="O710" i="17"/>
  <c r="O710" i="17" a="1"/>
  <c r="N710" i="17"/>
  <c r="N710" i="17" a="1"/>
  <c r="M710" i="17"/>
  <c r="L710" i="17"/>
  <c r="K710" i="17"/>
  <c r="J710" i="17"/>
  <c r="I710" i="17"/>
  <c r="G710" i="17"/>
  <c r="F710" i="17"/>
  <c r="P709" i="17"/>
  <c r="O709" i="17"/>
  <c r="O709" i="17" a="1"/>
  <c r="N709" i="17"/>
  <c r="N709" i="17" a="1"/>
  <c r="M709" i="17"/>
  <c r="L709" i="17"/>
  <c r="K709" i="17"/>
  <c r="J709" i="17"/>
  <c r="I709" i="17"/>
  <c r="G709" i="17"/>
  <c r="F709" i="17"/>
  <c r="P708" i="17"/>
  <c r="O708" i="17"/>
  <c r="O708" i="17" a="1"/>
  <c r="N708" i="17"/>
  <c r="N708" i="17" a="1"/>
  <c r="M708" i="17"/>
  <c r="L708" i="17"/>
  <c r="K708" i="17"/>
  <c r="J708" i="17"/>
  <c r="I708" i="17"/>
  <c r="G708" i="17"/>
  <c r="F708" i="17"/>
  <c r="P707" i="17"/>
  <c r="O707" i="17"/>
  <c r="O707" i="17" a="1"/>
  <c r="N707" i="17"/>
  <c r="N707" i="17" a="1"/>
  <c r="M707" i="17"/>
  <c r="L707" i="17"/>
  <c r="K707" i="17"/>
  <c r="J707" i="17"/>
  <c r="I707" i="17"/>
  <c r="G707" i="17"/>
  <c r="F707" i="17"/>
  <c r="P706" i="17"/>
  <c r="O706" i="17"/>
  <c r="O706" i="17" a="1"/>
  <c r="N706" i="17"/>
  <c r="N706" i="17" a="1"/>
  <c r="M706" i="17"/>
  <c r="L706" i="17"/>
  <c r="K706" i="17"/>
  <c r="J706" i="17"/>
  <c r="I706" i="17"/>
  <c r="G706" i="17"/>
  <c r="F706" i="17"/>
  <c r="P705" i="17"/>
  <c r="O705" i="17"/>
  <c r="O705" i="17" a="1"/>
  <c r="N705" i="17"/>
  <c r="N705" i="17" a="1"/>
  <c r="M705" i="17"/>
  <c r="L705" i="17"/>
  <c r="K705" i="17"/>
  <c r="J705" i="17"/>
  <c r="I705" i="17"/>
  <c r="G705" i="17"/>
  <c r="F705" i="17"/>
  <c r="P704" i="17"/>
  <c r="O704" i="17"/>
  <c r="O704" i="17" a="1"/>
  <c r="N704" i="17"/>
  <c r="N704" i="17" a="1"/>
  <c r="M704" i="17"/>
  <c r="L704" i="17"/>
  <c r="K704" i="17"/>
  <c r="J704" i="17"/>
  <c r="I704" i="17"/>
  <c r="G704" i="17"/>
  <c r="F704" i="17"/>
  <c r="P703" i="17"/>
  <c r="O703" i="17"/>
  <c r="O703" i="17" a="1"/>
  <c r="N703" i="17"/>
  <c r="N703" i="17" a="1"/>
  <c r="M703" i="17"/>
  <c r="L703" i="17"/>
  <c r="K703" i="17"/>
  <c r="J703" i="17"/>
  <c r="I703" i="17"/>
  <c r="G703" i="17"/>
  <c r="F703" i="17"/>
  <c r="P702" i="17"/>
  <c r="O702" i="17"/>
  <c r="O702" i="17" a="1"/>
  <c r="N702" i="17"/>
  <c r="N702" i="17" a="1"/>
  <c r="M702" i="17"/>
  <c r="L702" i="17"/>
  <c r="K702" i="17"/>
  <c r="J702" i="17"/>
  <c r="I702" i="17"/>
  <c r="G702" i="17"/>
  <c r="F702" i="17"/>
  <c r="P701" i="17"/>
  <c r="O701" i="17"/>
  <c r="O701" i="17" a="1"/>
  <c r="N701" i="17"/>
  <c r="N701" i="17" a="1"/>
  <c r="M701" i="17"/>
  <c r="L701" i="17"/>
  <c r="K701" i="17"/>
  <c r="J701" i="17"/>
  <c r="I701" i="17"/>
  <c r="G701" i="17"/>
  <c r="F701" i="17"/>
  <c r="P700" i="17"/>
  <c r="O700" i="17"/>
  <c r="O700" i="17" a="1"/>
  <c r="N700" i="17"/>
  <c r="N700" i="17" a="1"/>
  <c r="M700" i="17"/>
  <c r="L700" i="17"/>
  <c r="K700" i="17"/>
  <c r="J700" i="17"/>
  <c r="I700" i="17"/>
  <c r="G700" i="17"/>
  <c r="F700" i="17"/>
  <c r="P699" i="17"/>
  <c r="O699" i="17"/>
  <c r="O699" i="17" a="1"/>
  <c r="N699" i="17"/>
  <c r="N699" i="17" a="1"/>
  <c r="M699" i="17"/>
  <c r="L699" i="17"/>
  <c r="K699" i="17"/>
  <c r="J699" i="17"/>
  <c r="I699" i="17"/>
  <c r="G699" i="17"/>
  <c r="F699" i="17"/>
  <c r="P698" i="17"/>
  <c r="O698" i="17"/>
  <c r="O698" i="17" a="1"/>
  <c r="N698" i="17"/>
  <c r="N698" i="17" a="1"/>
  <c r="M698" i="17"/>
  <c r="L698" i="17"/>
  <c r="K698" i="17"/>
  <c r="J698" i="17"/>
  <c r="I698" i="17"/>
  <c r="G698" i="17"/>
  <c r="F698" i="17"/>
  <c r="P697" i="17"/>
  <c r="O697" i="17"/>
  <c r="O697" i="17" a="1"/>
  <c r="N697" i="17"/>
  <c r="N697" i="17" a="1"/>
  <c r="M697" i="17"/>
  <c r="L697" i="17"/>
  <c r="K697" i="17"/>
  <c r="J697" i="17"/>
  <c r="I697" i="17"/>
  <c r="G697" i="17"/>
  <c r="F697" i="17"/>
  <c r="P696" i="17"/>
  <c r="O696" i="17"/>
  <c r="O696" i="17" a="1"/>
  <c r="N696" i="17"/>
  <c r="N696" i="17" a="1"/>
  <c r="M696" i="17"/>
  <c r="L696" i="17"/>
  <c r="K696" i="17"/>
  <c r="J696" i="17"/>
  <c r="I696" i="17"/>
  <c r="G696" i="17"/>
  <c r="F696" i="17"/>
  <c r="P695" i="17"/>
  <c r="O695" i="17"/>
  <c r="O695" i="17" a="1"/>
  <c r="N695" i="17"/>
  <c r="N695" i="17" a="1"/>
  <c r="M695" i="17"/>
  <c r="L695" i="17"/>
  <c r="K695" i="17"/>
  <c r="J695" i="17"/>
  <c r="I695" i="17"/>
  <c r="G695" i="17"/>
  <c r="F695" i="17"/>
  <c r="P694" i="17"/>
  <c r="O694" i="17"/>
  <c r="O694" i="17" a="1"/>
  <c r="N694" i="17"/>
  <c r="N694" i="17" a="1"/>
  <c r="M694" i="17"/>
  <c r="L694" i="17"/>
  <c r="K694" i="17"/>
  <c r="J694" i="17"/>
  <c r="I694" i="17"/>
  <c r="G694" i="17"/>
  <c r="F694" i="17"/>
  <c r="P693" i="17"/>
  <c r="O693" i="17"/>
  <c r="O693" i="17" a="1"/>
  <c r="N693" i="17"/>
  <c r="N693" i="17" a="1"/>
  <c r="M693" i="17"/>
  <c r="L693" i="17"/>
  <c r="K693" i="17"/>
  <c r="J693" i="17"/>
  <c r="I693" i="17"/>
  <c r="G693" i="17"/>
  <c r="F693" i="17"/>
  <c r="P692" i="17"/>
  <c r="O692" i="17"/>
  <c r="O692" i="17" a="1"/>
  <c r="N692" i="17"/>
  <c r="N692" i="17" a="1"/>
  <c r="M692" i="17"/>
  <c r="L692" i="17"/>
  <c r="K692" i="17"/>
  <c r="J692" i="17"/>
  <c r="I692" i="17"/>
  <c r="G692" i="17"/>
  <c r="F692" i="17"/>
  <c r="P691" i="17"/>
  <c r="O691" i="17"/>
  <c r="O691" i="17" a="1"/>
  <c r="N691" i="17"/>
  <c r="N691" i="17" a="1"/>
  <c r="M691" i="17"/>
  <c r="L691" i="17"/>
  <c r="K691" i="17"/>
  <c r="J691" i="17"/>
  <c r="I691" i="17"/>
  <c r="G691" i="17"/>
  <c r="F691" i="17"/>
  <c r="P690" i="17"/>
  <c r="O690" i="17"/>
  <c r="O690" i="17" a="1"/>
  <c r="N690" i="17"/>
  <c r="N690" i="17" a="1"/>
  <c r="M690" i="17"/>
  <c r="L690" i="17"/>
  <c r="K690" i="17"/>
  <c r="J690" i="17"/>
  <c r="I690" i="17"/>
  <c r="G690" i="17"/>
  <c r="F690" i="17"/>
  <c r="P689" i="17"/>
  <c r="O689" i="17"/>
  <c r="O689" i="17" a="1"/>
  <c r="N689" i="17"/>
  <c r="N689" i="17" a="1"/>
  <c r="M689" i="17"/>
  <c r="L689" i="17"/>
  <c r="K689" i="17"/>
  <c r="J689" i="17"/>
  <c r="I689" i="17"/>
  <c r="G689" i="17"/>
  <c r="F689" i="17"/>
  <c r="P688" i="17"/>
  <c r="O688" i="17"/>
  <c r="O688" i="17" a="1"/>
  <c r="N688" i="17"/>
  <c r="N688" i="17" a="1"/>
  <c r="M688" i="17"/>
  <c r="L688" i="17"/>
  <c r="K688" i="17"/>
  <c r="J688" i="17"/>
  <c r="I688" i="17"/>
  <c r="G688" i="17"/>
  <c r="F688" i="17"/>
  <c r="P687" i="17"/>
  <c r="O687" i="17"/>
  <c r="O687" i="17" a="1"/>
  <c r="N687" i="17"/>
  <c r="N687" i="17" a="1"/>
  <c r="M687" i="17"/>
  <c r="L687" i="17"/>
  <c r="K687" i="17"/>
  <c r="J687" i="17"/>
  <c r="I687" i="17"/>
  <c r="G687" i="17"/>
  <c r="F687" i="17"/>
  <c r="P686" i="17"/>
  <c r="O686" i="17"/>
  <c r="O686" i="17" a="1"/>
  <c r="N686" i="17"/>
  <c r="N686" i="17" a="1"/>
  <c r="M686" i="17"/>
  <c r="L686" i="17"/>
  <c r="K686" i="17"/>
  <c r="J686" i="17"/>
  <c r="I686" i="17"/>
  <c r="G686" i="17"/>
  <c r="F686" i="17"/>
  <c r="P685" i="17"/>
  <c r="O685" i="17"/>
  <c r="O685" i="17" a="1"/>
  <c r="N685" i="17"/>
  <c r="N685" i="17" a="1"/>
  <c r="M685" i="17"/>
  <c r="L685" i="17"/>
  <c r="K685" i="17"/>
  <c r="J685" i="17"/>
  <c r="I685" i="17"/>
  <c r="G685" i="17"/>
  <c r="F685" i="17"/>
  <c r="P684" i="17"/>
  <c r="O684" i="17"/>
  <c r="O684" i="17" a="1"/>
  <c r="N684" i="17"/>
  <c r="N684" i="17" a="1"/>
  <c r="M684" i="17"/>
  <c r="L684" i="17"/>
  <c r="K684" i="17"/>
  <c r="J684" i="17"/>
  <c r="I684" i="17"/>
  <c r="G684" i="17"/>
  <c r="F684" i="17"/>
  <c r="P683" i="17"/>
  <c r="O683" i="17"/>
  <c r="O683" i="17" a="1"/>
  <c r="N683" i="17"/>
  <c r="N683" i="17" a="1"/>
  <c r="M683" i="17"/>
  <c r="L683" i="17"/>
  <c r="K683" i="17"/>
  <c r="J683" i="17"/>
  <c r="I683" i="17"/>
  <c r="G683" i="17"/>
  <c r="F683" i="17"/>
  <c r="P682" i="17"/>
  <c r="O682" i="17"/>
  <c r="O682" i="17" a="1"/>
  <c r="N682" i="17"/>
  <c r="N682" i="17" a="1"/>
  <c r="M682" i="17"/>
  <c r="L682" i="17"/>
  <c r="K682" i="17"/>
  <c r="J682" i="17"/>
  <c r="I682" i="17"/>
  <c r="G682" i="17"/>
  <c r="F682" i="17"/>
  <c r="P681" i="17"/>
  <c r="O681" i="17"/>
  <c r="O681" i="17" a="1"/>
  <c r="N681" i="17"/>
  <c r="N681" i="17" a="1"/>
  <c r="M681" i="17"/>
  <c r="L681" i="17"/>
  <c r="K681" i="17"/>
  <c r="J681" i="17"/>
  <c r="I681" i="17"/>
  <c r="G681" i="17"/>
  <c r="F681" i="17"/>
  <c r="P680" i="17"/>
  <c r="O680" i="17"/>
  <c r="O680" i="17" a="1"/>
  <c r="N680" i="17"/>
  <c r="N680" i="17" a="1"/>
  <c r="M680" i="17"/>
  <c r="L680" i="17"/>
  <c r="K680" i="17"/>
  <c r="J680" i="17"/>
  <c r="I680" i="17"/>
  <c r="G680" i="17"/>
  <c r="F680" i="17"/>
  <c r="P679" i="17"/>
  <c r="O679" i="17"/>
  <c r="O679" i="17" a="1"/>
  <c r="N679" i="17"/>
  <c r="N679" i="17" a="1"/>
  <c r="M679" i="17"/>
  <c r="L679" i="17"/>
  <c r="K679" i="17"/>
  <c r="J679" i="17"/>
  <c r="I679" i="17"/>
  <c r="G679" i="17"/>
  <c r="F679" i="17"/>
  <c r="P678" i="17"/>
  <c r="O678" i="17"/>
  <c r="O678" i="17" a="1"/>
  <c r="N678" i="17"/>
  <c r="N678" i="17" a="1"/>
  <c r="M678" i="17"/>
  <c r="L678" i="17"/>
  <c r="K678" i="17"/>
  <c r="J678" i="17"/>
  <c r="I678" i="17"/>
  <c r="G678" i="17"/>
  <c r="F678" i="17"/>
  <c r="P677" i="17"/>
  <c r="O677" i="17"/>
  <c r="O677" i="17" a="1"/>
  <c r="N677" i="17"/>
  <c r="N677" i="17" a="1"/>
  <c r="M677" i="17"/>
  <c r="L677" i="17"/>
  <c r="K677" i="17"/>
  <c r="J677" i="17"/>
  <c r="I677" i="17"/>
  <c r="G677" i="17"/>
  <c r="F677" i="17"/>
  <c r="P676" i="17"/>
  <c r="O676" i="17"/>
  <c r="O676" i="17" a="1"/>
  <c r="N676" i="17"/>
  <c r="N676" i="17" a="1"/>
  <c r="M676" i="17"/>
  <c r="L676" i="17"/>
  <c r="K676" i="17"/>
  <c r="J676" i="17"/>
  <c r="I676" i="17"/>
  <c r="G676" i="17"/>
  <c r="F676" i="17"/>
  <c r="P675" i="17"/>
  <c r="O675" i="17"/>
  <c r="O675" i="17" a="1"/>
  <c r="N675" i="17"/>
  <c r="N675" i="17" a="1"/>
  <c r="M675" i="17"/>
  <c r="L675" i="17"/>
  <c r="K675" i="17"/>
  <c r="J675" i="17"/>
  <c r="I675" i="17"/>
  <c r="G675" i="17"/>
  <c r="F675" i="17"/>
  <c r="P674" i="17"/>
  <c r="O674" i="17"/>
  <c r="O674" i="17" a="1"/>
  <c r="N674" i="17"/>
  <c r="N674" i="17" a="1"/>
  <c r="M674" i="17"/>
  <c r="L674" i="17"/>
  <c r="K674" i="17"/>
  <c r="J674" i="17"/>
  <c r="I674" i="17"/>
  <c r="G674" i="17"/>
  <c r="F674" i="17"/>
  <c r="P673" i="17"/>
  <c r="O673" i="17"/>
  <c r="O673" i="17" a="1"/>
  <c r="N673" i="17"/>
  <c r="N673" i="17" a="1"/>
  <c r="M673" i="17"/>
  <c r="L673" i="17"/>
  <c r="K673" i="17"/>
  <c r="J673" i="17"/>
  <c r="I673" i="17"/>
  <c r="G673" i="17"/>
  <c r="F673" i="17"/>
  <c r="P672" i="17"/>
  <c r="O672" i="17"/>
  <c r="O672" i="17" a="1"/>
  <c r="N672" i="17"/>
  <c r="N672" i="17" a="1"/>
  <c r="M672" i="17"/>
  <c r="L672" i="17"/>
  <c r="K672" i="17"/>
  <c r="J672" i="17"/>
  <c r="I672" i="17"/>
  <c r="G672" i="17"/>
  <c r="F672" i="17"/>
  <c r="P671" i="17"/>
  <c r="O671" i="17"/>
  <c r="O671" i="17" a="1"/>
  <c r="N671" i="17"/>
  <c r="N671" i="17" a="1"/>
  <c r="M671" i="17"/>
  <c r="L671" i="17"/>
  <c r="K671" i="17"/>
  <c r="J671" i="17"/>
  <c r="I671" i="17"/>
  <c r="G671" i="17"/>
  <c r="F671" i="17"/>
  <c r="P670" i="17"/>
  <c r="O670" i="17"/>
  <c r="O670" i="17" a="1"/>
  <c r="N670" i="17"/>
  <c r="N670" i="17" a="1"/>
  <c r="M670" i="17"/>
  <c r="L670" i="17"/>
  <c r="K670" i="17"/>
  <c r="J670" i="17"/>
  <c r="I670" i="17"/>
  <c r="G670" i="17"/>
  <c r="F670" i="17"/>
  <c r="P669" i="17"/>
  <c r="O669" i="17"/>
  <c r="O669" i="17" a="1"/>
  <c r="N669" i="17"/>
  <c r="N669" i="17" a="1"/>
  <c r="M669" i="17"/>
  <c r="L669" i="17"/>
  <c r="K669" i="17"/>
  <c r="J669" i="17"/>
  <c r="I669" i="17"/>
  <c r="G669" i="17"/>
  <c r="F669" i="17"/>
  <c r="P668" i="17"/>
  <c r="O668" i="17"/>
  <c r="O668" i="17" a="1"/>
  <c r="N668" i="17"/>
  <c r="N668" i="17" a="1"/>
  <c r="M668" i="17"/>
  <c r="L668" i="17"/>
  <c r="K668" i="17"/>
  <c r="J668" i="17"/>
  <c r="I668" i="17"/>
  <c r="G668" i="17"/>
  <c r="F668" i="17"/>
  <c r="P667" i="17"/>
  <c r="O667" i="17"/>
  <c r="O667" i="17" a="1"/>
  <c r="N667" i="17"/>
  <c r="N667" i="17" a="1"/>
  <c r="M667" i="17"/>
  <c r="L667" i="17"/>
  <c r="K667" i="17"/>
  <c r="J667" i="17"/>
  <c r="I667" i="17"/>
  <c r="G667" i="17"/>
  <c r="F667" i="17"/>
  <c r="P666" i="17"/>
  <c r="O666" i="17"/>
  <c r="O666" i="17" a="1"/>
  <c r="N666" i="17"/>
  <c r="N666" i="17" a="1"/>
  <c r="M666" i="17"/>
  <c r="L666" i="17"/>
  <c r="K666" i="17"/>
  <c r="J666" i="17"/>
  <c r="I666" i="17"/>
  <c r="G666" i="17"/>
  <c r="F666" i="17"/>
  <c r="P665" i="17"/>
  <c r="O665" i="17"/>
  <c r="O665" i="17" a="1"/>
  <c r="N665" i="17"/>
  <c r="N665" i="17" a="1"/>
  <c r="M665" i="17"/>
  <c r="L665" i="17"/>
  <c r="K665" i="17"/>
  <c r="J665" i="17"/>
  <c r="I665" i="17"/>
  <c r="G665" i="17"/>
  <c r="F665" i="17"/>
  <c r="P664" i="17"/>
  <c r="O664" i="17"/>
  <c r="O664" i="17" a="1"/>
  <c r="N664" i="17"/>
  <c r="N664" i="17" a="1"/>
  <c r="M664" i="17"/>
  <c r="L664" i="17"/>
  <c r="K664" i="17"/>
  <c r="J664" i="17"/>
  <c r="I664" i="17"/>
  <c r="G664" i="17"/>
  <c r="F664" i="17"/>
  <c r="P663" i="17"/>
  <c r="O663" i="17"/>
  <c r="O663" i="17" a="1"/>
  <c r="N663" i="17"/>
  <c r="N663" i="17" a="1"/>
  <c r="M663" i="17"/>
  <c r="L663" i="17"/>
  <c r="K663" i="17"/>
  <c r="J663" i="17"/>
  <c r="I663" i="17"/>
  <c r="G663" i="17"/>
  <c r="F663" i="17"/>
  <c r="P662" i="17"/>
  <c r="O662" i="17"/>
  <c r="O662" i="17" a="1"/>
  <c r="N662" i="17"/>
  <c r="N662" i="17" a="1"/>
  <c r="M662" i="17"/>
  <c r="L662" i="17"/>
  <c r="K662" i="17"/>
  <c r="J662" i="17"/>
  <c r="I662" i="17"/>
  <c r="G662" i="17"/>
  <c r="F662" i="17"/>
  <c r="P661" i="17"/>
  <c r="O661" i="17"/>
  <c r="O661" i="17" a="1"/>
  <c r="N661" i="17"/>
  <c r="N661" i="17" a="1"/>
  <c r="M661" i="17"/>
  <c r="L661" i="17"/>
  <c r="K661" i="17"/>
  <c r="J661" i="17"/>
  <c r="I661" i="17"/>
  <c r="G661" i="17"/>
  <c r="F661" i="17"/>
  <c r="P660" i="17"/>
  <c r="O660" i="17"/>
  <c r="O660" i="17" a="1"/>
  <c r="N660" i="17"/>
  <c r="N660" i="17" a="1"/>
  <c r="M660" i="17"/>
  <c r="L660" i="17"/>
  <c r="K660" i="17"/>
  <c r="J660" i="17"/>
  <c r="I660" i="17"/>
  <c r="G660" i="17"/>
  <c r="F660" i="17"/>
  <c r="P659" i="17"/>
  <c r="O659" i="17"/>
  <c r="O659" i="17" a="1"/>
  <c r="N659" i="17"/>
  <c r="N659" i="17" a="1"/>
  <c r="M659" i="17"/>
  <c r="L659" i="17"/>
  <c r="K659" i="17"/>
  <c r="J659" i="17"/>
  <c r="I659" i="17"/>
  <c r="G659" i="17"/>
  <c r="F659" i="17"/>
  <c r="P658" i="17"/>
  <c r="O658" i="17"/>
  <c r="O658" i="17" a="1"/>
  <c r="N658" i="17"/>
  <c r="N658" i="17" a="1"/>
  <c r="M658" i="17"/>
  <c r="L658" i="17"/>
  <c r="K658" i="17"/>
  <c r="J658" i="17"/>
  <c r="I658" i="17"/>
  <c r="G658" i="17"/>
  <c r="F658" i="17"/>
  <c r="P657" i="17"/>
  <c r="O657" i="17"/>
  <c r="O657" i="17" a="1"/>
  <c r="N657" i="17"/>
  <c r="N657" i="17" a="1"/>
  <c r="M657" i="17"/>
  <c r="L657" i="17"/>
  <c r="K657" i="17"/>
  <c r="J657" i="17"/>
  <c r="I657" i="17"/>
  <c r="G657" i="17"/>
  <c r="F657" i="17"/>
  <c r="P656" i="17"/>
  <c r="O656" i="17"/>
  <c r="O656" i="17" a="1"/>
  <c r="N656" i="17"/>
  <c r="N656" i="17" a="1"/>
  <c r="M656" i="17"/>
  <c r="L656" i="17"/>
  <c r="K656" i="17"/>
  <c r="J656" i="17"/>
  <c r="I656" i="17"/>
  <c r="G656" i="17"/>
  <c r="F656" i="17"/>
  <c r="P655" i="17"/>
  <c r="O655" i="17"/>
  <c r="O655" i="17" a="1"/>
  <c r="N655" i="17"/>
  <c r="N655" i="17" a="1"/>
  <c r="M655" i="17"/>
  <c r="L655" i="17"/>
  <c r="K655" i="17"/>
  <c r="J655" i="17"/>
  <c r="I655" i="17"/>
  <c r="G655" i="17"/>
  <c r="F655" i="17"/>
  <c r="P654" i="17"/>
  <c r="O654" i="17"/>
  <c r="O654" i="17" a="1"/>
  <c r="N654" i="17"/>
  <c r="N654" i="17" a="1"/>
  <c r="M654" i="17"/>
  <c r="L654" i="17"/>
  <c r="K654" i="17"/>
  <c r="J654" i="17"/>
  <c r="I654" i="17"/>
  <c r="G654" i="17"/>
  <c r="F654" i="17"/>
  <c r="P653" i="17"/>
  <c r="O653" i="17"/>
  <c r="O653" i="17" a="1"/>
  <c r="N653" i="17"/>
  <c r="N653" i="17" a="1"/>
  <c r="M653" i="17"/>
  <c r="L653" i="17"/>
  <c r="K653" i="17"/>
  <c r="J653" i="17"/>
  <c r="I653" i="17"/>
  <c r="G653" i="17"/>
  <c r="F653" i="17"/>
  <c r="P652" i="17"/>
  <c r="O652" i="17"/>
  <c r="O652" i="17" a="1"/>
  <c r="N652" i="17"/>
  <c r="N652" i="17" a="1"/>
  <c r="M652" i="17"/>
  <c r="L652" i="17"/>
  <c r="K652" i="17"/>
  <c r="J652" i="17"/>
  <c r="I652" i="17"/>
  <c r="G652" i="17"/>
  <c r="F652" i="17"/>
  <c r="P651" i="17"/>
  <c r="O651" i="17"/>
  <c r="O651" i="17" a="1"/>
  <c r="N651" i="17"/>
  <c r="N651" i="17" a="1"/>
  <c r="M651" i="17"/>
  <c r="L651" i="17"/>
  <c r="K651" i="17"/>
  <c r="J651" i="17"/>
  <c r="I651" i="17"/>
  <c r="G651" i="17"/>
  <c r="F651" i="17"/>
  <c r="P650" i="17"/>
  <c r="O650" i="17"/>
  <c r="O650" i="17" a="1"/>
  <c r="N650" i="17"/>
  <c r="N650" i="17" a="1"/>
  <c r="M650" i="17"/>
  <c r="L650" i="17"/>
  <c r="K650" i="17"/>
  <c r="J650" i="17"/>
  <c r="I650" i="17"/>
  <c r="G650" i="17"/>
  <c r="F650" i="17"/>
  <c r="P649" i="17"/>
  <c r="O649" i="17"/>
  <c r="O649" i="17" a="1"/>
  <c r="N649" i="17"/>
  <c r="N649" i="17" a="1"/>
  <c r="M649" i="17"/>
  <c r="L649" i="17"/>
  <c r="K649" i="17"/>
  <c r="J649" i="17"/>
  <c r="I649" i="17"/>
  <c r="G649" i="17"/>
  <c r="F649" i="17"/>
  <c r="P648" i="17"/>
  <c r="O648" i="17"/>
  <c r="O648" i="17" a="1"/>
  <c r="N648" i="17"/>
  <c r="N648" i="17" a="1"/>
  <c r="M648" i="17"/>
  <c r="L648" i="17"/>
  <c r="K648" i="17"/>
  <c r="J648" i="17"/>
  <c r="I648" i="17"/>
  <c r="G648" i="17"/>
  <c r="F648" i="17"/>
  <c r="P647" i="17"/>
  <c r="O647" i="17"/>
  <c r="O647" i="17" a="1"/>
  <c r="N647" i="17"/>
  <c r="N647" i="17" a="1"/>
  <c r="M647" i="17"/>
  <c r="L647" i="17"/>
  <c r="K647" i="17"/>
  <c r="J647" i="17"/>
  <c r="I647" i="17"/>
  <c r="G647" i="17"/>
  <c r="F647" i="17"/>
  <c r="P646" i="17"/>
  <c r="O646" i="17"/>
  <c r="O646" i="17" a="1"/>
  <c r="N646" i="17"/>
  <c r="N646" i="17" a="1"/>
  <c r="M646" i="17"/>
  <c r="L646" i="17"/>
  <c r="K646" i="17"/>
  <c r="J646" i="17"/>
  <c r="I646" i="17"/>
  <c r="G646" i="17"/>
  <c r="F646" i="17"/>
  <c r="P645" i="17"/>
  <c r="O645" i="17"/>
  <c r="O645" i="17" a="1"/>
  <c r="N645" i="17"/>
  <c r="N645" i="17" a="1"/>
  <c r="M645" i="17"/>
  <c r="L645" i="17"/>
  <c r="K645" i="17"/>
  <c r="J645" i="17"/>
  <c r="I645" i="17"/>
  <c r="G645" i="17"/>
  <c r="F645" i="17"/>
  <c r="P644" i="17"/>
  <c r="O644" i="17"/>
  <c r="O644" i="17" a="1"/>
  <c r="N644" i="17"/>
  <c r="N644" i="17" a="1"/>
  <c r="M644" i="17"/>
  <c r="L644" i="17"/>
  <c r="K644" i="17"/>
  <c r="J644" i="17"/>
  <c r="I644" i="17"/>
  <c r="G644" i="17"/>
  <c r="F644" i="17"/>
  <c r="P643" i="17"/>
  <c r="O643" i="17"/>
  <c r="O643" i="17" a="1"/>
  <c r="N643" i="17"/>
  <c r="N643" i="17" a="1"/>
  <c r="M643" i="17"/>
  <c r="L643" i="17"/>
  <c r="K643" i="17"/>
  <c r="J643" i="17"/>
  <c r="I643" i="17"/>
  <c r="G643" i="17"/>
  <c r="F643" i="17"/>
  <c r="P642" i="17"/>
  <c r="O642" i="17"/>
  <c r="O642" i="17" a="1"/>
  <c r="N642" i="17"/>
  <c r="N642" i="17" a="1"/>
  <c r="M642" i="17"/>
  <c r="L642" i="17"/>
  <c r="K642" i="17"/>
  <c r="J642" i="17"/>
  <c r="I642" i="17"/>
  <c r="G642" i="17"/>
  <c r="F642" i="17"/>
  <c r="P641" i="17"/>
  <c r="O641" i="17"/>
  <c r="O641" i="17" a="1"/>
  <c r="N641" i="17"/>
  <c r="N641" i="17" a="1"/>
  <c r="M641" i="17"/>
  <c r="L641" i="17"/>
  <c r="K641" i="17"/>
  <c r="J641" i="17"/>
  <c r="I641" i="17"/>
  <c r="G641" i="17"/>
  <c r="F641" i="17"/>
  <c r="P640" i="17"/>
  <c r="O640" i="17"/>
  <c r="O640" i="17" a="1"/>
  <c r="N640" i="17"/>
  <c r="N640" i="17" a="1"/>
  <c r="M640" i="17"/>
  <c r="L640" i="17"/>
  <c r="K640" i="17"/>
  <c r="J640" i="17"/>
  <c r="I640" i="17"/>
  <c r="G640" i="17"/>
  <c r="F640" i="17"/>
  <c r="P639" i="17"/>
  <c r="O639" i="17"/>
  <c r="O639" i="17" a="1"/>
  <c r="N639" i="17"/>
  <c r="N639" i="17" a="1"/>
  <c r="M639" i="17"/>
  <c r="L639" i="17"/>
  <c r="K639" i="17"/>
  <c r="J639" i="17"/>
  <c r="I639" i="17"/>
  <c r="G639" i="17"/>
  <c r="F639" i="17"/>
  <c r="P638" i="17"/>
  <c r="O638" i="17"/>
  <c r="O638" i="17" a="1"/>
  <c r="N638" i="17"/>
  <c r="N638" i="17" a="1"/>
  <c r="M638" i="17"/>
  <c r="L638" i="17"/>
  <c r="K638" i="17"/>
  <c r="J638" i="17"/>
  <c r="I638" i="17"/>
  <c r="G638" i="17"/>
  <c r="F638" i="17"/>
  <c r="P637" i="17"/>
  <c r="O637" i="17"/>
  <c r="O637" i="17" a="1"/>
  <c r="N637" i="17"/>
  <c r="N637" i="17" a="1"/>
  <c r="M637" i="17"/>
  <c r="L637" i="17"/>
  <c r="K637" i="17"/>
  <c r="J637" i="17"/>
  <c r="I637" i="17"/>
  <c r="G637" i="17"/>
  <c r="F637" i="17"/>
  <c r="P636" i="17"/>
  <c r="O636" i="17"/>
  <c r="O636" i="17" a="1"/>
  <c r="N636" i="17"/>
  <c r="N636" i="17" a="1"/>
  <c r="M636" i="17"/>
  <c r="L636" i="17"/>
  <c r="K636" i="17"/>
  <c r="J636" i="17"/>
  <c r="I636" i="17"/>
  <c r="G636" i="17"/>
  <c r="F636" i="17"/>
  <c r="P635" i="17"/>
  <c r="O635" i="17"/>
  <c r="O635" i="17" a="1"/>
  <c r="N635" i="17"/>
  <c r="N635" i="17" a="1"/>
  <c r="M635" i="17"/>
  <c r="L635" i="17"/>
  <c r="K635" i="17"/>
  <c r="J635" i="17"/>
  <c r="I635" i="17"/>
  <c r="G635" i="17"/>
  <c r="F635" i="17"/>
  <c r="P634" i="17"/>
  <c r="O634" i="17"/>
  <c r="O634" i="17" a="1"/>
  <c r="N634" i="17"/>
  <c r="N634" i="17" a="1"/>
  <c r="M634" i="17"/>
  <c r="L634" i="17"/>
  <c r="K634" i="17"/>
  <c r="J634" i="17"/>
  <c r="I634" i="17"/>
  <c r="G634" i="17"/>
  <c r="F634" i="17"/>
  <c r="P633" i="17"/>
  <c r="O633" i="17"/>
  <c r="O633" i="17" a="1"/>
  <c r="N633" i="17"/>
  <c r="N633" i="17" a="1"/>
  <c r="M633" i="17"/>
  <c r="L633" i="17"/>
  <c r="K633" i="17"/>
  <c r="J633" i="17"/>
  <c r="I633" i="17"/>
  <c r="G633" i="17"/>
  <c r="F633" i="17"/>
  <c r="P632" i="17"/>
  <c r="O632" i="17"/>
  <c r="O632" i="17" a="1"/>
  <c r="N632" i="17"/>
  <c r="N632" i="17" a="1"/>
  <c r="M632" i="17"/>
  <c r="L632" i="17"/>
  <c r="K632" i="17"/>
  <c r="J632" i="17"/>
  <c r="I632" i="17"/>
  <c r="G632" i="17"/>
  <c r="F632" i="17"/>
  <c r="P631" i="17"/>
  <c r="O631" i="17"/>
  <c r="O631" i="17" a="1"/>
  <c r="N631" i="17"/>
  <c r="N631" i="17" a="1"/>
  <c r="M631" i="17"/>
  <c r="L631" i="17"/>
  <c r="K631" i="17"/>
  <c r="J631" i="17"/>
  <c r="I631" i="17"/>
  <c r="G631" i="17"/>
  <c r="F631" i="17"/>
  <c r="P630" i="17"/>
  <c r="O630" i="17"/>
  <c r="O630" i="17" a="1"/>
  <c r="N630" i="17"/>
  <c r="N630" i="17" a="1"/>
  <c r="M630" i="17"/>
  <c r="L630" i="17"/>
  <c r="K630" i="17"/>
  <c r="J630" i="17"/>
  <c r="I630" i="17"/>
  <c r="G630" i="17"/>
  <c r="F630" i="17"/>
  <c r="P629" i="17"/>
  <c r="O629" i="17"/>
  <c r="O629" i="17" a="1"/>
  <c r="N629" i="17"/>
  <c r="N629" i="17" a="1"/>
  <c r="M629" i="17"/>
  <c r="L629" i="17"/>
  <c r="K629" i="17"/>
  <c r="J629" i="17"/>
  <c r="I629" i="17"/>
  <c r="G629" i="17"/>
  <c r="F629" i="17"/>
  <c r="P628" i="17"/>
  <c r="O628" i="17"/>
  <c r="O628" i="17" a="1"/>
  <c r="N628" i="17"/>
  <c r="N628" i="17" a="1"/>
  <c r="M628" i="17"/>
  <c r="L628" i="17"/>
  <c r="K628" i="17"/>
  <c r="J628" i="17"/>
  <c r="I628" i="17"/>
  <c r="G628" i="17"/>
  <c r="F628" i="17"/>
  <c r="P627" i="17"/>
  <c r="O627" i="17"/>
  <c r="O627" i="17" a="1"/>
  <c r="N627" i="17"/>
  <c r="N627" i="17" a="1"/>
  <c r="M627" i="17"/>
  <c r="L627" i="17"/>
  <c r="K627" i="17"/>
  <c r="J627" i="17"/>
  <c r="I627" i="17"/>
  <c r="G627" i="17"/>
  <c r="F627" i="17"/>
  <c r="P626" i="17"/>
  <c r="O626" i="17"/>
  <c r="O626" i="17" a="1"/>
  <c r="N626" i="17"/>
  <c r="N626" i="17" a="1"/>
  <c r="M626" i="17"/>
  <c r="L626" i="17"/>
  <c r="K626" i="17"/>
  <c r="J626" i="17"/>
  <c r="I626" i="17"/>
  <c r="G626" i="17"/>
  <c r="F626" i="17"/>
  <c r="P625" i="17"/>
  <c r="O625" i="17"/>
  <c r="O625" i="17" a="1"/>
  <c r="N625" i="17"/>
  <c r="N625" i="17" a="1"/>
  <c r="M625" i="17"/>
  <c r="L625" i="17"/>
  <c r="K625" i="17"/>
  <c r="J625" i="17"/>
  <c r="I625" i="17"/>
  <c r="G625" i="17"/>
  <c r="F625" i="17"/>
  <c r="P624" i="17"/>
  <c r="O624" i="17"/>
  <c r="O624" i="17" a="1"/>
  <c r="N624" i="17"/>
  <c r="N624" i="17" a="1"/>
  <c r="M624" i="17"/>
  <c r="L624" i="17"/>
  <c r="K624" i="17"/>
  <c r="J624" i="17"/>
  <c r="I624" i="17"/>
  <c r="G624" i="17"/>
  <c r="F624" i="17"/>
  <c r="P623" i="17"/>
  <c r="O623" i="17"/>
  <c r="O623" i="17" a="1"/>
  <c r="N623" i="17"/>
  <c r="N623" i="17" a="1"/>
  <c r="M623" i="17"/>
  <c r="L623" i="17"/>
  <c r="K623" i="17"/>
  <c r="J623" i="17"/>
  <c r="I623" i="17"/>
  <c r="G623" i="17"/>
  <c r="F623" i="17"/>
  <c r="P622" i="17"/>
  <c r="O622" i="17"/>
  <c r="O622" i="17" a="1"/>
  <c r="N622" i="17"/>
  <c r="N622" i="17" a="1"/>
  <c r="M622" i="17"/>
  <c r="L622" i="17"/>
  <c r="K622" i="17"/>
  <c r="J622" i="17"/>
  <c r="I622" i="17"/>
  <c r="G622" i="17"/>
  <c r="F622" i="17"/>
  <c r="P621" i="17"/>
  <c r="O621" i="17"/>
  <c r="O621" i="17" a="1"/>
  <c r="N621" i="17"/>
  <c r="N621" i="17" a="1"/>
  <c r="M621" i="17"/>
  <c r="L621" i="17"/>
  <c r="K621" i="17"/>
  <c r="J621" i="17"/>
  <c r="I621" i="17"/>
  <c r="G621" i="17"/>
  <c r="F621" i="17"/>
  <c r="P620" i="17"/>
  <c r="O620" i="17"/>
  <c r="O620" i="17" a="1"/>
  <c r="N620" i="17"/>
  <c r="N620" i="17" a="1"/>
  <c r="M620" i="17"/>
  <c r="L620" i="17"/>
  <c r="K620" i="17"/>
  <c r="J620" i="17"/>
  <c r="I620" i="17"/>
  <c r="G620" i="17"/>
  <c r="F620" i="17"/>
  <c r="P619" i="17"/>
  <c r="O619" i="17"/>
  <c r="O619" i="17" a="1"/>
  <c r="N619" i="17"/>
  <c r="N619" i="17" a="1"/>
  <c r="M619" i="17"/>
  <c r="L619" i="17"/>
  <c r="K619" i="17"/>
  <c r="J619" i="17"/>
  <c r="I619" i="17"/>
  <c r="G619" i="17"/>
  <c r="F619" i="17"/>
  <c r="P618" i="17"/>
  <c r="O618" i="17"/>
  <c r="O618" i="17" a="1"/>
  <c r="N618" i="17"/>
  <c r="N618" i="17" a="1"/>
  <c r="M618" i="17"/>
  <c r="L618" i="17"/>
  <c r="K618" i="17"/>
  <c r="J618" i="17"/>
  <c r="I618" i="17"/>
  <c r="G618" i="17"/>
  <c r="F618" i="17"/>
  <c r="P617" i="17"/>
  <c r="O617" i="17"/>
  <c r="O617" i="17" a="1"/>
  <c r="N617" i="17"/>
  <c r="N617" i="17" a="1"/>
  <c r="M617" i="17"/>
  <c r="L617" i="17"/>
  <c r="K617" i="17"/>
  <c r="J617" i="17"/>
  <c r="I617" i="17"/>
  <c r="G617" i="17"/>
  <c r="F617" i="17"/>
  <c r="P616" i="17"/>
  <c r="O616" i="17"/>
  <c r="O616" i="17" a="1"/>
  <c r="N616" i="17"/>
  <c r="N616" i="17" a="1"/>
  <c r="M616" i="17"/>
  <c r="L616" i="17"/>
  <c r="K616" i="17"/>
  <c r="J616" i="17"/>
  <c r="I616" i="17"/>
  <c r="G616" i="17"/>
  <c r="F616" i="17"/>
  <c r="P615" i="17"/>
  <c r="O615" i="17"/>
  <c r="O615" i="17" a="1"/>
  <c r="N615" i="17"/>
  <c r="N615" i="17" a="1"/>
  <c r="M615" i="17"/>
  <c r="L615" i="17"/>
  <c r="K615" i="17"/>
  <c r="J615" i="17"/>
  <c r="I615" i="17"/>
  <c r="G615" i="17"/>
  <c r="F615" i="17"/>
  <c r="P614" i="17"/>
  <c r="O614" i="17"/>
  <c r="O614" i="17" a="1"/>
  <c r="N614" i="17"/>
  <c r="N614" i="17" a="1"/>
  <c r="M614" i="17"/>
  <c r="L614" i="17"/>
  <c r="K614" i="17"/>
  <c r="J614" i="17"/>
  <c r="I614" i="17"/>
  <c r="G614" i="17"/>
  <c r="F614" i="17"/>
  <c r="P613" i="17"/>
  <c r="O613" i="17"/>
  <c r="O613" i="17" a="1"/>
  <c r="N613" i="17"/>
  <c r="N613" i="17" a="1"/>
  <c r="M613" i="17"/>
  <c r="L613" i="17"/>
  <c r="K613" i="17"/>
  <c r="J613" i="17"/>
  <c r="I613" i="17"/>
  <c r="G613" i="17"/>
  <c r="F613" i="17"/>
  <c r="P612" i="17"/>
  <c r="O612" i="17"/>
  <c r="O612" i="17" a="1"/>
  <c r="N612" i="17"/>
  <c r="N612" i="17" a="1"/>
  <c r="M612" i="17"/>
  <c r="L612" i="17"/>
  <c r="K612" i="17"/>
  <c r="J612" i="17"/>
  <c r="I612" i="17"/>
  <c r="G612" i="17"/>
  <c r="F612" i="17"/>
  <c r="P611" i="17"/>
  <c r="O611" i="17"/>
  <c r="O611" i="17" a="1"/>
  <c r="N611" i="17"/>
  <c r="N611" i="17" a="1"/>
  <c r="M611" i="17"/>
  <c r="L611" i="17"/>
  <c r="K611" i="17"/>
  <c r="J611" i="17"/>
  <c r="I611" i="17"/>
  <c r="G611" i="17"/>
  <c r="F611" i="17"/>
  <c r="P610" i="17"/>
  <c r="O610" i="17"/>
  <c r="O610" i="17" a="1"/>
  <c r="N610" i="17"/>
  <c r="N610" i="17" a="1"/>
  <c r="M610" i="17"/>
  <c r="L610" i="17"/>
  <c r="K610" i="17"/>
  <c r="J610" i="17"/>
  <c r="I610" i="17"/>
  <c r="G610" i="17"/>
  <c r="F610" i="17"/>
  <c r="P609" i="17"/>
  <c r="O609" i="17"/>
  <c r="O609" i="17" a="1"/>
  <c r="N609" i="17"/>
  <c r="N609" i="17" a="1"/>
  <c r="M609" i="17"/>
  <c r="L609" i="17"/>
  <c r="K609" i="17"/>
  <c r="J609" i="17"/>
  <c r="I609" i="17"/>
  <c r="G609" i="17"/>
  <c r="F609" i="17"/>
  <c r="P608" i="17"/>
  <c r="O608" i="17"/>
  <c r="O608" i="17" a="1"/>
  <c r="N608" i="17"/>
  <c r="N608" i="17" a="1"/>
  <c r="M608" i="17"/>
  <c r="L608" i="17"/>
  <c r="K608" i="17"/>
  <c r="J608" i="17"/>
  <c r="I608" i="17"/>
  <c r="G608" i="17"/>
  <c r="F608" i="17"/>
  <c r="P607" i="17"/>
  <c r="O607" i="17"/>
  <c r="O607" i="17" a="1"/>
  <c r="N607" i="17"/>
  <c r="N607" i="17" a="1"/>
  <c r="M607" i="17"/>
  <c r="L607" i="17"/>
  <c r="K607" i="17"/>
  <c r="J607" i="17"/>
  <c r="I607" i="17"/>
  <c r="G607" i="17"/>
  <c r="F607" i="17"/>
  <c r="P606" i="17"/>
  <c r="O606" i="17"/>
  <c r="O606" i="17" a="1"/>
  <c r="N606" i="17"/>
  <c r="N606" i="17" a="1"/>
  <c r="M606" i="17"/>
  <c r="L606" i="17"/>
  <c r="K606" i="17"/>
  <c r="J606" i="17"/>
  <c r="I606" i="17"/>
  <c r="G606" i="17"/>
  <c r="F606" i="17"/>
  <c r="P605" i="17"/>
  <c r="O605" i="17"/>
  <c r="O605" i="17" a="1"/>
  <c r="N605" i="17"/>
  <c r="N605" i="17" a="1"/>
  <c r="M605" i="17"/>
  <c r="L605" i="17"/>
  <c r="K605" i="17"/>
  <c r="J605" i="17"/>
  <c r="I605" i="17"/>
  <c r="G605" i="17"/>
  <c r="F605" i="17"/>
  <c r="P604" i="17"/>
  <c r="O604" i="17"/>
  <c r="O604" i="17" a="1"/>
  <c r="N604" i="17"/>
  <c r="N604" i="17" a="1"/>
  <c r="M604" i="17"/>
  <c r="L604" i="17"/>
  <c r="K604" i="17"/>
  <c r="J604" i="17"/>
  <c r="I604" i="17"/>
  <c r="G604" i="17"/>
  <c r="F604" i="17"/>
  <c r="P603" i="17"/>
  <c r="O603" i="17"/>
  <c r="O603" i="17" a="1"/>
  <c r="N603" i="17"/>
  <c r="N603" i="17" a="1"/>
  <c r="M603" i="17"/>
  <c r="L603" i="17"/>
  <c r="K603" i="17"/>
  <c r="J603" i="17"/>
  <c r="I603" i="17"/>
  <c r="G603" i="17"/>
  <c r="F603" i="17"/>
  <c r="P602" i="17"/>
  <c r="O602" i="17"/>
  <c r="O602" i="17" a="1"/>
  <c r="N602" i="17"/>
  <c r="N602" i="17" a="1"/>
  <c r="M602" i="17"/>
  <c r="L602" i="17"/>
  <c r="K602" i="17"/>
  <c r="J602" i="17"/>
  <c r="I602" i="17"/>
  <c r="G602" i="17"/>
  <c r="F602" i="17"/>
  <c r="P601" i="17"/>
  <c r="O601" i="17"/>
  <c r="O601" i="17" a="1"/>
  <c r="N601" i="17"/>
  <c r="N601" i="17" a="1"/>
  <c r="M601" i="17"/>
  <c r="L601" i="17"/>
  <c r="K601" i="17"/>
  <c r="J601" i="17"/>
  <c r="I601" i="17"/>
  <c r="G601" i="17"/>
  <c r="F601" i="17"/>
  <c r="P600" i="17"/>
  <c r="O600" i="17"/>
  <c r="O600" i="17" a="1"/>
  <c r="N600" i="17"/>
  <c r="N600" i="17" a="1"/>
  <c r="M600" i="17"/>
  <c r="L600" i="17"/>
  <c r="K600" i="17"/>
  <c r="J600" i="17"/>
  <c r="I600" i="17"/>
  <c r="G600" i="17"/>
  <c r="F600" i="17"/>
  <c r="P599" i="17"/>
  <c r="O599" i="17"/>
  <c r="O599" i="17" a="1"/>
  <c r="N599" i="17"/>
  <c r="N599" i="17" a="1"/>
  <c r="M599" i="17"/>
  <c r="L599" i="17"/>
  <c r="K599" i="17"/>
  <c r="J599" i="17"/>
  <c r="I599" i="17"/>
  <c r="G599" i="17"/>
  <c r="F599" i="17"/>
  <c r="P598" i="17"/>
  <c r="O598" i="17"/>
  <c r="O598" i="17" a="1"/>
  <c r="N598" i="17"/>
  <c r="N598" i="17" a="1"/>
  <c r="M598" i="17"/>
  <c r="L598" i="17"/>
  <c r="K598" i="17"/>
  <c r="J598" i="17"/>
  <c r="I598" i="17"/>
  <c r="G598" i="17"/>
  <c r="F598" i="17"/>
  <c r="P597" i="17"/>
  <c r="O597" i="17"/>
  <c r="O597" i="17" a="1"/>
  <c r="N597" i="17"/>
  <c r="N597" i="17" a="1"/>
  <c r="M597" i="17"/>
  <c r="L597" i="17"/>
  <c r="K597" i="17"/>
  <c r="J597" i="17"/>
  <c r="I597" i="17"/>
  <c r="G597" i="17"/>
  <c r="F597" i="17"/>
  <c r="P596" i="17"/>
  <c r="O596" i="17"/>
  <c r="O596" i="17" a="1"/>
  <c r="N596" i="17"/>
  <c r="N596" i="17" a="1"/>
  <c r="M596" i="17"/>
  <c r="L596" i="17"/>
  <c r="K596" i="17"/>
  <c r="J596" i="17"/>
  <c r="I596" i="17"/>
  <c r="G596" i="17"/>
  <c r="F596" i="17"/>
  <c r="P595" i="17"/>
  <c r="O595" i="17"/>
  <c r="O595" i="17" a="1"/>
  <c r="N595" i="17"/>
  <c r="N595" i="17" a="1"/>
  <c r="M595" i="17"/>
  <c r="L595" i="17"/>
  <c r="K595" i="17"/>
  <c r="J595" i="17"/>
  <c r="I595" i="17"/>
  <c r="G595" i="17"/>
  <c r="F595" i="17"/>
  <c r="P594" i="17"/>
  <c r="O594" i="17"/>
  <c r="O594" i="17" a="1"/>
  <c r="N594" i="17"/>
  <c r="N594" i="17" a="1"/>
  <c r="M594" i="17"/>
  <c r="L594" i="17"/>
  <c r="K594" i="17"/>
  <c r="J594" i="17"/>
  <c r="I594" i="17"/>
  <c r="G594" i="17"/>
  <c r="F594" i="17"/>
  <c r="P593" i="17"/>
  <c r="O593" i="17"/>
  <c r="O593" i="17" a="1"/>
  <c r="N593" i="17"/>
  <c r="N593" i="17" a="1"/>
  <c r="M593" i="17"/>
  <c r="L593" i="17"/>
  <c r="K593" i="17"/>
  <c r="J593" i="17"/>
  <c r="I593" i="17"/>
  <c r="G593" i="17"/>
  <c r="F593" i="17"/>
  <c r="P592" i="17"/>
  <c r="O592" i="17"/>
  <c r="O592" i="17" a="1"/>
  <c r="N592" i="17"/>
  <c r="N592" i="17" a="1"/>
  <c r="M592" i="17"/>
  <c r="L592" i="17"/>
  <c r="K592" i="17"/>
  <c r="J592" i="17"/>
  <c r="I592" i="17"/>
  <c r="G592" i="17"/>
  <c r="F592" i="17"/>
  <c r="P591" i="17"/>
  <c r="O591" i="17"/>
  <c r="O591" i="17" a="1"/>
  <c r="N591" i="17"/>
  <c r="N591" i="17" a="1"/>
  <c r="M591" i="17"/>
  <c r="L591" i="17"/>
  <c r="K591" i="17"/>
  <c r="J591" i="17"/>
  <c r="I591" i="17"/>
  <c r="G591" i="17"/>
  <c r="F591" i="17"/>
  <c r="P590" i="17"/>
  <c r="O590" i="17"/>
  <c r="O590" i="17" a="1"/>
  <c r="N590" i="17"/>
  <c r="N590" i="17" a="1"/>
  <c r="M590" i="17"/>
  <c r="L590" i="17"/>
  <c r="K590" i="17"/>
  <c r="J590" i="17"/>
  <c r="I590" i="17"/>
  <c r="G590" i="17"/>
  <c r="F590" i="17"/>
  <c r="P589" i="17"/>
  <c r="O589" i="17"/>
  <c r="O589" i="17" a="1"/>
  <c r="N589" i="17"/>
  <c r="N589" i="17" a="1"/>
  <c r="M589" i="17"/>
  <c r="L589" i="17"/>
  <c r="K589" i="17"/>
  <c r="J589" i="17"/>
  <c r="I589" i="17"/>
  <c r="G589" i="17"/>
  <c r="F589" i="17"/>
  <c r="P588" i="17"/>
  <c r="O588" i="17"/>
  <c r="O588" i="17" a="1"/>
  <c r="N588" i="17"/>
  <c r="N588" i="17" a="1"/>
  <c r="M588" i="17"/>
  <c r="L588" i="17"/>
  <c r="K588" i="17"/>
  <c r="J588" i="17"/>
  <c r="I588" i="17"/>
  <c r="G588" i="17"/>
  <c r="F588" i="17"/>
  <c r="P587" i="17"/>
  <c r="O587" i="17"/>
  <c r="O587" i="17" a="1"/>
  <c r="N587" i="17"/>
  <c r="N587" i="17" a="1"/>
  <c r="M587" i="17"/>
  <c r="L587" i="17"/>
  <c r="K587" i="17"/>
  <c r="J587" i="17"/>
  <c r="I587" i="17"/>
  <c r="G587" i="17"/>
  <c r="F587" i="17"/>
  <c r="P586" i="17"/>
  <c r="O586" i="17"/>
  <c r="O586" i="17" a="1"/>
  <c r="N586" i="17"/>
  <c r="N586" i="17" a="1"/>
  <c r="M586" i="17"/>
  <c r="L586" i="17"/>
  <c r="K586" i="17"/>
  <c r="J586" i="17"/>
  <c r="I586" i="17"/>
  <c r="G586" i="17"/>
  <c r="F586" i="17"/>
  <c r="P585" i="17"/>
  <c r="O585" i="17"/>
  <c r="O585" i="17" a="1"/>
  <c r="N585" i="17"/>
  <c r="N585" i="17" a="1"/>
  <c r="M585" i="17"/>
  <c r="L585" i="17"/>
  <c r="K585" i="17"/>
  <c r="J585" i="17"/>
  <c r="I585" i="17"/>
  <c r="G585" i="17"/>
  <c r="F585" i="17"/>
  <c r="P584" i="17"/>
  <c r="O584" i="17"/>
  <c r="O584" i="17" a="1"/>
  <c r="N584" i="17"/>
  <c r="N584" i="17" a="1"/>
  <c r="M584" i="17"/>
  <c r="L584" i="17"/>
  <c r="K584" i="17"/>
  <c r="J584" i="17"/>
  <c r="I584" i="17"/>
  <c r="G584" i="17"/>
  <c r="F584" i="17"/>
  <c r="P583" i="17"/>
  <c r="O583" i="17"/>
  <c r="O583" i="17" a="1"/>
  <c r="N583" i="17"/>
  <c r="N583" i="17" a="1"/>
  <c r="M583" i="17"/>
  <c r="L583" i="17"/>
  <c r="K583" i="17"/>
  <c r="J583" i="17"/>
  <c r="I583" i="17"/>
  <c r="G583" i="17"/>
  <c r="F583" i="17"/>
  <c r="P582" i="17"/>
  <c r="O582" i="17"/>
  <c r="O582" i="17" a="1"/>
  <c r="N582" i="17"/>
  <c r="N582" i="17" a="1"/>
  <c r="M582" i="17"/>
  <c r="L582" i="17"/>
  <c r="K582" i="17"/>
  <c r="J582" i="17"/>
  <c r="I582" i="17"/>
  <c r="G582" i="17"/>
  <c r="F582" i="17"/>
  <c r="P581" i="17"/>
  <c r="O581" i="17"/>
  <c r="O581" i="17" a="1"/>
  <c r="N581" i="17"/>
  <c r="N581" i="17" a="1"/>
  <c r="M581" i="17"/>
  <c r="L581" i="17"/>
  <c r="K581" i="17"/>
  <c r="J581" i="17"/>
  <c r="I581" i="17"/>
  <c r="G581" i="17"/>
  <c r="F581" i="17"/>
  <c r="P580" i="17"/>
  <c r="O580" i="17"/>
  <c r="O580" i="17" a="1"/>
  <c r="N580" i="17"/>
  <c r="N580" i="17" a="1"/>
  <c r="M580" i="17"/>
  <c r="L580" i="17"/>
  <c r="K580" i="17"/>
  <c r="J580" i="17"/>
  <c r="I580" i="17"/>
  <c r="G580" i="17"/>
  <c r="F580" i="17"/>
  <c r="P579" i="17"/>
  <c r="O579" i="17"/>
  <c r="O579" i="17" a="1"/>
  <c r="N579" i="17"/>
  <c r="N579" i="17" a="1"/>
  <c r="M579" i="17"/>
  <c r="L579" i="17"/>
  <c r="K579" i="17"/>
  <c r="J579" i="17"/>
  <c r="I579" i="17"/>
  <c r="G579" i="17"/>
  <c r="F579" i="17"/>
  <c r="P578" i="17"/>
  <c r="O578" i="17"/>
  <c r="O578" i="17" a="1"/>
  <c r="N578" i="17"/>
  <c r="N578" i="17" a="1"/>
  <c r="M578" i="17"/>
  <c r="L578" i="17"/>
  <c r="K578" i="17"/>
  <c r="J578" i="17"/>
  <c r="I578" i="17"/>
  <c r="G578" i="17"/>
  <c r="F578" i="17"/>
  <c r="P577" i="17"/>
  <c r="O577" i="17"/>
  <c r="O577" i="17" a="1"/>
  <c r="N577" i="17"/>
  <c r="N577" i="17" a="1"/>
  <c r="M577" i="17"/>
  <c r="L577" i="17"/>
  <c r="K577" i="17"/>
  <c r="J577" i="17"/>
  <c r="I577" i="17"/>
  <c r="G577" i="17"/>
  <c r="F577" i="17"/>
  <c r="P576" i="17"/>
  <c r="O576" i="17"/>
  <c r="O576" i="17" a="1"/>
  <c r="N576" i="17"/>
  <c r="N576" i="17" a="1"/>
  <c r="M576" i="17"/>
  <c r="L576" i="17"/>
  <c r="K576" i="17"/>
  <c r="J576" i="17"/>
  <c r="I576" i="17"/>
  <c r="G576" i="17"/>
  <c r="F576" i="17"/>
  <c r="P575" i="17"/>
  <c r="O575" i="17"/>
  <c r="O575" i="17" a="1"/>
  <c r="N575" i="17"/>
  <c r="N575" i="17" a="1"/>
  <c r="M575" i="17"/>
  <c r="L575" i="17"/>
  <c r="K575" i="17"/>
  <c r="J575" i="17"/>
  <c r="I575" i="17"/>
  <c r="G575" i="17"/>
  <c r="F575" i="17"/>
  <c r="P574" i="17"/>
  <c r="O574" i="17"/>
  <c r="O574" i="17" a="1"/>
  <c r="N574" i="17"/>
  <c r="N574" i="17" a="1"/>
  <c r="M574" i="17"/>
  <c r="L574" i="17"/>
  <c r="K574" i="17"/>
  <c r="J574" i="17"/>
  <c r="I574" i="17"/>
  <c r="G574" i="17"/>
  <c r="F574" i="17"/>
  <c r="P573" i="17"/>
  <c r="O573" i="17"/>
  <c r="O573" i="17" a="1"/>
  <c r="N573" i="17"/>
  <c r="N573" i="17" a="1"/>
  <c r="M573" i="17"/>
  <c r="L573" i="17"/>
  <c r="K573" i="17"/>
  <c r="J573" i="17"/>
  <c r="I573" i="17"/>
  <c r="G573" i="17"/>
  <c r="F573" i="17"/>
  <c r="P572" i="17"/>
  <c r="O572" i="17"/>
  <c r="O572" i="17" a="1"/>
  <c r="N572" i="17"/>
  <c r="N572" i="17" a="1"/>
  <c r="M572" i="17"/>
  <c r="L572" i="17"/>
  <c r="K572" i="17"/>
  <c r="J572" i="17"/>
  <c r="I572" i="17"/>
  <c r="G572" i="17"/>
  <c r="F572" i="17"/>
  <c r="P571" i="17"/>
  <c r="O571" i="17"/>
  <c r="O571" i="17" a="1"/>
  <c r="N571" i="17"/>
  <c r="N571" i="17" a="1"/>
  <c r="M571" i="17"/>
  <c r="L571" i="17"/>
  <c r="K571" i="17"/>
  <c r="J571" i="17"/>
  <c r="I571" i="17"/>
  <c r="G571" i="17"/>
  <c r="F571" i="17"/>
  <c r="P570" i="17"/>
  <c r="O570" i="17"/>
  <c r="O570" i="17" a="1"/>
  <c r="N570" i="17"/>
  <c r="N570" i="17" a="1"/>
  <c r="M570" i="17"/>
  <c r="L570" i="17"/>
  <c r="K570" i="17"/>
  <c r="J570" i="17"/>
  <c r="I570" i="17"/>
  <c r="G570" i="17"/>
  <c r="F570" i="17"/>
  <c r="P569" i="17"/>
  <c r="O569" i="17"/>
  <c r="O569" i="17" a="1"/>
  <c r="N569" i="17"/>
  <c r="N569" i="17" a="1"/>
  <c r="M569" i="17"/>
  <c r="L569" i="17"/>
  <c r="K569" i="17"/>
  <c r="J569" i="17"/>
  <c r="I569" i="17"/>
  <c r="G569" i="17"/>
  <c r="F569" i="17"/>
  <c r="P568" i="17"/>
  <c r="O568" i="17"/>
  <c r="O568" i="17" a="1"/>
  <c r="N568" i="17"/>
  <c r="N568" i="17" a="1"/>
  <c r="M568" i="17"/>
  <c r="L568" i="17"/>
  <c r="K568" i="17"/>
  <c r="J568" i="17"/>
  <c r="I568" i="17"/>
  <c r="G568" i="17"/>
  <c r="F568" i="17"/>
  <c r="P567" i="17"/>
  <c r="O567" i="17"/>
  <c r="O567" i="17" a="1"/>
  <c r="N567" i="17"/>
  <c r="N567" i="17" a="1"/>
  <c r="M567" i="17"/>
  <c r="L567" i="17"/>
  <c r="K567" i="17"/>
  <c r="J567" i="17"/>
  <c r="I567" i="17"/>
  <c r="G567" i="17"/>
  <c r="F567" i="17"/>
  <c r="P566" i="17"/>
  <c r="O566" i="17"/>
  <c r="O566" i="17" a="1"/>
  <c r="N566" i="17"/>
  <c r="N566" i="17" a="1"/>
  <c r="M566" i="17"/>
  <c r="L566" i="17"/>
  <c r="K566" i="17"/>
  <c r="J566" i="17"/>
  <c r="I566" i="17"/>
  <c r="G566" i="17"/>
  <c r="F566" i="17"/>
  <c r="P565" i="17"/>
  <c r="O565" i="17"/>
  <c r="O565" i="17" a="1"/>
  <c r="N565" i="17"/>
  <c r="N565" i="17" a="1"/>
  <c r="M565" i="17"/>
  <c r="L565" i="17"/>
  <c r="K565" i="17"/>
  <c r="J565" i="17"/>
  <c r="I565" i="17"/>
  <c r="G565" i="17"/>
  <c r="F565" i="17"/>
  <c r="P564" i="17"/>
  <c r="O564" i="17"/>
  <c r="O564" i="17" a="1"/>
  <c r="N564" i="17"/>
  <c r="N564" i="17" a="1"/>
  <c r="M564" i="17"/>
  <c r="L564" i="17"/>
  <c r="K564" i="17"/>
  <c r="J564" i="17"/>
  <c r="I564" i="17"/>
  <c r="G564" i="17"/>
  <c r="F564" i="17"/>
  <c r="P563" i="17"/>
  <c r="O563" i="17"/>
  <c r="O563" i="17" a="1"/>
  <c r="N563" i="17"/>
  <c r="N563" i="17" a="1"/>
  <c r="M563" i="17"/>
  <c r="L563" i="17"/>
  <c r="K563" i="17"/>
  <c r="J563" i="17"/>
  <c r="I563" i="17"/>
  <c r="G563" i="17"/>
  <c r="F563" i="17"/>
  <c r="P562" i="17"/>
  <c r="O562" i="17"/>
  <c r="O562" i="17" a="1"/>
  <c r="N562" i="17"/>
  <c r="N562" i="17" a="1"/>
  <c r="M562" i="17"/>
  <c r="L562" i="17"/>
  <c r="K562" i="17"/>
  <c r="J562" i="17"/>
  <c r="I562" i="17"/>
  <c r="G562" i="17"/>
  <c r="F562" i="17"/>
  <c r="P561" i="17"/>
  <c r="O561" i="17"/>
  <c r="O561" i="17" a="1"/>
  <c r="N561" i="17"/>
  <c r="N561" i="17" a="1"/>
  <c r="M561" i="17"/>
  <c r="L561" i="17"/>
  <c r="K561" i="17"/>
  <c r="J561" i="17"/>
  <c r="I561" i="17"/>
  <c r="G561" i="17"/>
  <c r="F561" i="17"/>
  <c r="P560" i="17"/>
  <c r="O560" i="17"/>
  <c r="O560" i="17" a="1"/>
  <c r="N560" i="17"/>
  <c r="N560" i="17" a="1"/>
  <c r="M560" i="17"/>
  <c r="L560" i="17"/>
  <c r="K560" i="17"/>
  <c r="J560" i="17"/>
  <c r="I560" i="17"/>
  <c r="G560" i="17"/>
  <c r="F560" i="17"/>
  <c r="P559" i="17"/>
  <c r="O559" i="17"/>
  <c r="O559" i="17" a="1"/>
  <c r="N559" i="17"/>
  <c r="N559" i="17" a="1"/>
  <c r="M559" i="17"/>
  <c r="L559" i="17"/>
  <c r="K559" i="17"/>
  <c r="J559" i="17"/>
  <c r="I559" i="17"/>
  <c r="G559" i="17"/>
  <c r="F559" i="17"/>
  <c r="P558" i="17"/>
  <c r="O558" i="17"/>
  <c r="O558" i="17" a="1"/>
  <c r="N558" i="17"/>
  <c r="N558" i="17" a="1"/>
  <c r="M558" i="17"/>
  <c r="L558" i="17"/>
  <c r="K558" i="17"/>
  <c r="J558" i="17"/>
  <c r="I558" i="17"/>
  <c r="G558" i="17"/>
  <c r="F558" i="17"/>
  <c r="P557" i="17"/>
  <c r="O557" i="17"/>
  <c r="O557" i="17" a="1"/>
  <c r="N557" i="17"/>
  <c r="N557" i="17" a="1"/>
  <c r="M557" i="17"/>
  <c r="L557" i="17"/>
  <c r="K557" i="17"/>
  <c r="J557" i="17"/>
  <c r="I557" i="17"/>
  <c r="G557" i="17"/>
  <c r="F557" i="17"/>
  <c r="P556" i="17"/>
  <c r="O556" i="17"/>
  <c r="O556" i="17" a="1"/>
  <c r="N556" i="17"/>
  <c r="N556" i="17" a="1"/>
  <c r="M556" i="17"/>
  <c r="L556" i="17"/>
  <c r="K556" i="17"/>
  <c r="J556" i="17"/>
  <c r="I556" i="17"/>
  <c r="G556" i="17"/>
  <c r="F556" i="17"/>
  <c r="P555" i="17"/>
  <c r="O555" i="17"/>
  <c r="O555" i="17" a="1"/>
  <c r="N555" i="17"/>
  <c r="N555" i="17" a="1"/>
  <c r="M555" i="17"/>
  <c r="L555" i="17"/>
  <c r="K555" i="17"/>
  <c r="J555" i="17"/>
  <c r="I555" i="17"/>
  <c r="G555" i="17"/>
  <c r="F555" i="17"/>
  <c r="P554" i="17"/>
  <c r="O554" i="17"/>
  <c r="O554" i="17" a="1"/>
  <c r="N554" i="17"/>
  <c r="N554" i="17" a="1"/>
  <c r="M554" i="17"/>
  <c r="L554" i="17"/>
  <c r="K554" i="17"/>
  <c r="J554" i="17"/>
  <c r="I554" i="17"/>
  <c r="G554" i="17"/>
  <c r="F554" i="17"/>
  <c r="P553" i="17"/>
  <c r="O553" i="17"/>
  <c r="O553" i="17" a="1"/>
  <c r="N553" i="17"/>
  <c r="N553" i="17" a="1"/>
  <c r="M553" i="17"/>
  <c r="L553" i="17"/>
  <c r="K553" i="17"/>
  <c r="J553" i="17"/>
  <c r="I553" i="17"/>
  <c r="G553" i="17"/>
  <c r="F553" i="17"/>
  <c r="P552" i="17"/>
  <c r="O552" i="17"/>
  <c r="O552" i="17" a="1"/>
  <c r="N552" i="17"/>
  <c r="N552" i="17" a="1"/>
  <c r="M552" i="17"/>
  <c r="L552" i="17"/>
  <c r="K552" i="17"/>
  <c r="J552" i="17"/>
  <c r="I552" i="17"/>
  <c r="G552" i="17"/>
  <c r="F552" i="17"/>
  <c r="P551" i="17"/>
  <c r="O551" i="17"/>
  <c r="O551" i="17" a="1"/>
  <c r="N551" i="17"/>
  <c r="N551" i="17" a="1"/>
  <c r="M551" i="17"/>
  <c r="L551" i="17"/>
  <c r="K551" i="17"/>
  <c r="J551" i="17"/>
  <c r="I551" i="17"/>
  <c r="G551" i="17"/>
  <c r="F551" i="17"/>
  <c r="P550" i="17"/>
  <c r="O550" i="17"/>
  <c r="O550" i="17" a="1"/>
  <c r="N550" i="17"/>
  <c r="N550" i="17" a="1"/>
  <c r="M550" i="17"/>
  <c r="L550" i="17"/>
  <c r="K550" i="17"/>
  <c r="J550" i="17"/>
  <c r="I550" i="17"/>
  <c r="G550" i="17"/>
  <c r="F550" i="17"/>
  <c r="P549" i="17"/>
  <c r="O549" i="17"/>
  <c r="O549" i="17" a="1"/>
  <c r="N549" i="17"/>
  <c r="N549" i="17" a="1"/>
  <c r="M549" i="17"/>
  <c r="L549" i="17"/>
  <c r="K549" i="17"/>
  <c r="J549" i="17"/>
  <c r="I549" i="17"/>
  <c r="G549" i="17"/>
  <c r="F549" i="17"/>
  <c r="P548" i="17"/>
  <c r="O548" i="17"/>
  <c r="O548" i="17" a="1"/>
  <c r="N548" i="17"/>
  <c r="N548" i="17" a="1"/>
  <c r="M548" i="17"/>
  <c r="L548" i="17"/>
  <c r="K548" i="17"/>
  <c r="J548" i="17"/>
  <c r="I548" i="17"/>
  <c r="G548" i="17"/>
  <c r="F548" i="17"/>
  <c r="P547" i="17"/>
  <c r="O547" i="17"/>
  <c r="O547" i="17" a="1"/>
  <c r="N547" i="17"/>
  <c r="N547" i="17" a="1"/>
  <c r="M547" i="17"/>
  <c r="L547" i="17"/>
  <c r="K547" i="17"/>
  <c r="J547" i="17"/>
  <c r="I547" i="17"/>
  <c r="G547" i="17"/>
  <c r="F547" i="17"/>
  <c r="P546" i="17"/>
  <c r="O546" i="17"/>
  <c r="O546" i="17" a="1"/>
  <c r="N546" i="17"/>
  <c r="N546" i="17" a="1"/>
  <c r="M546" i="17"/>
  <c r="L546" i="17"/>
  <c r="K546" i="17"/>
  <c r="J546" i="17"/>
  <c r="I546" i="17"/>
  <c r="G546" i="17"/>
  <c r="F546" i="17"/>
  <c r="P545" i="17"/>
  <c r="O545" i="17"/>
  <c r="O545" i="17" a="1"/>
  <c r="N545" i="17"/>
  <c r="N545" i="17" a="1"/>
  <c r="M545" i="17"/>
  <c r="L545" i="17"/>
  <c r="K545" i="17"/>
  <c r="J545" i="17"/>
  <c r="I545" i="17"/>
  <c r="G545" i="17"/>
  <c r="F545" i="17"/>
  <c r="P544" i="17"/>
  <c r="O544" i="17"/>
  <c r="O544" i="17" a="1"/>
  <c r="N544" i="17"/>
  <c r="N544" i="17" a="1"/>
  <c r="M544" i="17"/>
  <c r="L544" i="17"/>
  <c r="K544" i="17"/>
  <c r="J544" i="17"/>
  <c r="I544" i="17"/>
  <c r="G544" i="17"/>
  <c r="F544" i="17"/>
  <c r="P543" i="17"/>
  <c r="O543" i="17"/>
  <c r="O543" i="17" a="1"/>
  <c r="N543" i="17"/>
  <c r="N543" i="17" a="1"/>
  <c r="M543" i="17"/>
  <c r="L543" i="17"/>
  <c r="K543" i="17"/>
  <c r="J543" i="17"/>
  <c r="I543" i="17"/>
  <c r="G543" i="17"/>
  <c r="F543" i="17"/>
  <c r="P542" i="17"/>
  <c r="O542" i="17"/>
  <c r="O542" i="17" a="1"/>
  <c r="N542" i="17"/>
  <c r="N542" i="17" a="1"/>
  <c r="M542" i="17"/>
  <c r="L542" i="17"/>
  <c r="K542" i="17"/>
  <c r="J542" i="17"/>
  <c r="I542" i="17"/>
  <c r="G542" i="17"/>
  <c r="F542" i="17"/>
  <c r="P541" i="17"/>
  <c r="O541" i="17"/>
  <c r="O541" i="17" a="1"/>
  <c r="N541" i="17"/>
  <c r="N541" i="17" a="1"/>
  <c r="M541" i="17"/>
  <c r="L541" i="17"/>
  <c r="K541" i="17"/>
  <c r="J541" i="17"/>
  <c r="I541" i="17"/>
  <c r="G541" i="17"/>
  <c r="F541" i="17"/>
  <c r="P540" i="17"/>
  <c r="O540" i="17"/>
  <c r="O540" i="17" a="1"/>
  <c r="N540" i="17"/>
  <c r="N540" i="17" a="1"/>
  <c r="M540" i="17"/>
  <c r="L540" i="17"/>
  <c r="K540" i="17"/>
  <c r="J540" i="17"/>
  <c r="I540" i="17"/>
  <c r="G540" i="17"/>
  <c r="F540" i="17"/>
  <c r="P539" i="17"/>
  <c r="O539" i="17"/>
  <c r="O539" i="17" a="1"/>
  <c r="N539" i="17"/>
  <c r="N539" i="17" a="1"/>
  <c r="M539" i="17"/>
  <c r="L539" i="17"/>
  <c r="K539" i="17"/>
  <c r="J539" i="17"/>
  <c r="I539" i="17"/>
  <c r="G539" i="17"/>
  <c r="F539" i="17"/>
  <c r="P538" i="17"/>
  <c r="O538" i="17"/>
  <c r="O538" i="17" a="1"/>
  <c r="N538" i="17"/>
  <c r="N538" i="17" a="1"/>
  <c r="M538" i="17"/>
  <c r="L538" i="17"/>
  <c r="K538" i="17"/>
  <c r="J538" i="17"/>
  <c r="I538" i="17"/>
  <c r="G538" i="17"/>
  <c r="F538" i="17"/>
  <c r="P537" i="17"/>
  <c r="O537" i="17"/>
  <c r="O537" i="17" a="1"/>
  <c r="N537" i="17"/>
  <c r="N537" i="17" a="1"/>
  <c r="M537" i="17"/>
  <c r="L537" i="17"/>
  <c r="K537" i="17"/>
  <c r="J537" i="17"/>
  <c r="I537" i="17"/>
  <c r="G537" i="17"/>
  <c r="F537" i="17"/>
  <c r="P536" i="17"/>
  <c r="O536" i="17"/>
  <c r="O536" i="17" a="1"/>
  <c r="N536" i="17"/>
  <c r="N536" i="17" a="1"/>
  <c r="M536" i="17"/>
  <c r="L536" i="17"/>
  <c r="K536" i="17"/>
  <c r="J536" i="17"/>
  <c r="I536" i="17"/>
  <c r="G536" i="17"/>
  <c r="F536" i="17"/>
  <c r="P535" i="17"/>
  <c r="O535" i="17"/>
  <c r="O535" i="17" a="1"/>
  <c r="N535" i="17"/>
  <c r="N535" i="17" a="1"/>
  <c r="M535" i="17"/>
  <c r="L535" i="17"/>
  <c r="K535" i="17"/>
  <c r="J535" i="17"/>
  <c r="I535" i="17"/>
  <c r="G535" i="17"/>
  <c r="F535" i="17"/>
  <c r="P534" i="17"/>
  <c r="O534" i="17"/>
  <c r="O534" i="17" a="1"/>
  <c r="N534" i="17"/>
  <c r="N534" i="17" a="1"/>
  <c r="M534" i="17"/>
  <c r="L534" i="17"/>
  <c r="K534" i="17"/>
  <c r="J534" i="17"/>
  <c r="I534" i="17"/>
  <c r="G534" i="17"/>
  <c r="F534" i="17"/>
  <c r="P533" i="17"/>
  <c r="O533" i="17"/>
  <c r="O533" i="17" a="1"/>
  <c r="N533" i="17"/>
  <c r="N533" i="17" a="1"/>
  <c r="M533" i="17"/>
  <c r="L533" i="17"/>
  <c r="K533" i="17"/>
  <c r="J533" i="17"/>
  <c r="I533" i="17"/>
  <c r="G533" i="17"/>
  <c r="F533" i="17"/>
  <c r="P532" i="17"/>
  <c r="O532" i="17"/>
  <c r="O532" i="17" a="1"/>
  <c r="N532" i="17"/>
  <c r="N532" i="17" a="1"/>
  <c r="M532" i="17"/>
  <c r="L532" i="17"/>
  <c r="K532" i="17"/>
  <c r="J532" i="17"/>
  <c r="I532" i="17"/>
  <c r="G532" i="17"/>
  <c r="F532" i="17"/>
  <c r="P531" i="17"/>
  <c r="O531" i="17"/>
  <c r="O531" i="17" a="1"/>
  <c r="N531" i="17"/>
  <c r="N531" i="17" a="1"/>
  <c r="M531" i="17"/>
  <c r="L531" i="17"/>
  <c r="K531" i="17"/>
  <c r="J531" i="17"/>
  <c r="I531" i="17"/>
  <c r="G531" i="17"/>
  <c r="F531" i="17"/>
  <c r="P530" i="17"/>
  <c r="O530" i="17"/>
  <c r="O530" i="17" a="1"/>
  <c r="N530" i="17"/>
  <c r="N530" i="17" a="1"/>
  <c r="M530" i="17"/>
  <c r="L530" i="17"/>
  <c r="K530" i="17"/>
  <c r="J530" i="17"/>
  <c r="I530" i="17"/>
  <c r="G530" i="17"/>
  <c r="F530" i="17"/>
  <c r="P529" i="17"/>
  <c r="O529" i="17"/>
  <c r="O529" i="17" a="1"/>
  <c r="N529" i="17"/>
  <c r="N529" i="17" a="1"/>
  <c r="M529" i="17"/>
  <c r="L529" i="17"/>
  <c r="K529" i="17"/>
  <c r="J529" i="17"/>
  <c r="I529" i="17"/>
  <c r="G529" i="17"/>
  <c r="F529" i="17"/>
  <c r="P528" i="17"/>
  <c r="O528" i="17"/>
  <c r="O528" i="17" a="1"/>
  <c r="N528" i="17"/>
  <c r="N528" i="17" a="1"/>
  <c r="M528" i="17"/>
  <c r="L528" i="17"/>
  <c r="K528" i="17"/>
  <c r="J528" i="17"/>
  <c r="I528" i="17"/>
  <c r="G528" i="17"/>
  <c r="F528" i="17"/>
  <c r="P527" i="17"/>
  <c r="O527" i="17"/>
  <c r="O527" i="17" a="1"/>
  <c r="N527" i="17"/>
  <c r="N527" i="17" a="1"/>
  <c r="M527" i="17"/>
  <c r="L527" i="17"/>
  <c r="K527" i="17"/>
  <c r="J527" i="17"/>
  <c r="I527" i="17"/>
  <c r="G527" i="17"/>
  <c r="F527" i="17"/>
  <c r="P526" i="17"/>
  <c r="O526" i="17"/>
  <c r="O526" i="17" a="1"/>
  <c r="N526" i="17"/>
  <c r="N526" i="17" a="1"/>
  <c r="M526" i="17"/>
  <c r="L526" i="17"/>
  <c r="K526" i="17"/>
  <c r="J526" i="17"/>
  <c r="I526" i="17"/>
  <c r="G526" i="17"/>
  <c r="F526" i="17"/>
  <c r="P525" i="17"/>
  <c r="O525" i="17"/>
  <c r="O525" i="17" a="1"/>
  <c r="N525" i="17"/>
  <c r="N525" i="17" a="1"/>
  <c r="M525" i="17"/>
  <c r="L525" i="17"/>
  <c r="K525" i="17"/>
  <c r="J525" i="17"/>
  <c r="I525" i="17"/>
  <c r="G525" i="17"/>
  <c r="F525" i="17"/>
  <c r="P524" i="17"/>
  <c r="O524" i="17"/>
  <c r="O524" i="17" a="1"/>
  <c r="N524" i="17"/>
  <c r="N524" i="17" a="1"/>
  <c r="M524" i="17"/>
  <c r="L524" i="17"/>
  <c r="K524" i="17"/>
  <c r="J524" i="17"/>
  <c r="I524" i="17"/>
  <c r="G524" i="17"/>
  <c r="F524" i="17"/>
  <c r="P523" i="17"/>
  <c r="O523" i="17"/>
  <c r="O523" i="17" a="1"/>
  <c r="N523" i="17"/>
  <c r="N523" i="17" a="1"/>
  <c r="M523" i="17"/>
  <c r="L523" i="17"/>
  <c r="K523" i="17"/>
  <c r="J523" i="17"/>
  <c r="I523" i="17"/>
  <c r="G523" i="17"/>
  <c r="F523" i="17"/>
  <c r="P522" i="17"/>
  <c r="O522" i="17"/>
  <c r="O522" i="17" a="1"/>
  <c r="N522" i="17"/>
  <c r="N522" i="17" a="1"/>
  <c r="M522" i="17"/>
  <c r="L522" i="17"/>
  <c r="K522" i="17"/>
  <c r="J522" i="17"/>
  <c r="I522" i="17"/>
  <c r="G522" i="17"/>
  <c r="F522" i="17"/>
  <c r="P521" i="17"/>
  <c r="O521" i="17"/>
  <c r="O521" i="17" a="1"/>
  <c r="N521" i="17"/>
  <c r="N521" i="17" a="1"/>
  <c r="M521" i="17"/>
  <c r="L521" i="17"/>
  <c r="K521" i="17"/>
  <c r="J521" i="17"/>
  <c r="I521" i="17"/>
  <c r="G521" i="17"/>
  <c r="F521" i="17"/>
  <c r="P520" i="17"/>
  <c r="O520" i="17"/>
  <c r="O520" i="17" a="1"/>
  <c r="N520" i="17"/>
  <c r="N520" i="17" a="1"/>
  <c r="M520" i="17"/>
  <c r="L520" i="17"/>
  <c r="K520" i="17"/>
  <c r="J520" i="17"/>
  <c r="I520" i="17"/>
  <c r="G520" i="17"/>
  <c r="F520" i="17"/>
  <c r="P519" i="17"/>
  <c r="O519" i="17"/>
  <c r="O519" i="17" a="1"/>
  <c r="N519" i="17"/>
  <c r="N519" i="17" a="1"/>
  <c r="M519" i="17"/>
  <c r="L519" i="17"/>
  <c r="K519" i="17"/>
  <c r="J519" i="17"/>
  <c r="I519" i="17"/>
  <c r="G519" i="17"/>
  <c r="F519" i="17"/>
  <c r="P518" i="17"/>
  <c r="O518" i="17"/>
  <c r="O518" i="17" a="1"/>
  <c r="N518" i="17"/>
  <c r="N518" i="17" a="1"/>
  <c r="M518" i="17"/>
  <c r="L518" i="17"/>
  <c r="K518" i="17"/>
  <c r="J518" i="17"/>
  <c r="I518" i="17"/>
  <c r="G518" i="17"/>
  <c r="F518" i="17"/>
  <c r="P517" i="17"/>
  <c r="O517" i="17"/>
  <c r="O517" i="17" a="1"/>
  <c r="N517" i="17"/>
  <c r="N517" i="17" a="1"/>
  <c r="M517" i="17"/>
  <c r="L517" i="17"/>
  <c r="K517" i="17"/>
  <c r="J517" i="17"/>
  <c r="I517" i="17"/>
  <c r="G517" i="17"/>
  <c r="F517" i="17"/>
  <c r="P516" i="17"/>
  <c r="O516" i="17"/>
  <c r="O516" i="17" a="1"/>
  <c r="N516" i="17"/>
  <c r="N516" i="17" a="1"/>
  <c r="M516" i="17"/>
  <c r="L516" i="17"/>
  <c r="K516" i="17"/>
  <c r="J516" i="17"/>
  <c r="I516" i="17"/>
  <c r="G516" i="17"/>
  <c r="F516" i="17"/>
  <c r="P515" i="17"/>
  <c r="O515" i="17"/>
  <c r="O515" i="17" a="1"/>
  <c r="N515" i="17"/>
  <c r="N515" i="17" a="1"/>
  <c r="M515" i="17"/>
  <c r="L515" i="17"/>
  <c r="K515" i="17"/>
  <c r="J515" i="17"/>
  <c r="I515" i="17"/>
  <c r="G515" i="17"/>
  <c r="F515" i="17"/>
  <c r="P514" i="17"/>
  <c r="O514" i="17"/>
  <c r="O514" i="17" a="1"/>
  <c r="N514" i="17"/>
  <c r="N514" i="17" a="1"/>
  <c r="M514" i="17"/>
  <c r="L514" i="17"/>
  <c r="K514" i="17"/>
  <c r="J514" i="17"/>
  <c r="I514" i="17"/>
  <c r="G514" i="17"/>
  <c r="F514" i="17"/>
  <c r="P513" i="17"/>
  <c r="O513" i="17"/>
  <c r="O513" i="17" a="1"/>
  <c r="N513" i="17"/>
  <c r="N513" i="17" a="1"/>
  <c r="M513" i="17"/>
  <c r="L513" i="17"/>
  <c r="K513" i="17"/>
  <c r="J513" i="17"/>
  <c r="I513" i="17"/>
  <c r="G513" i="17"/>
  <c r="F513" i="17"/>
  <c r="P512" i="17"/>
  <c r="O512" i="17"/>
  <c r="O512" i="17" a="1"/>
  <c r="N512" i="17"/>
  <c r="N512" i="17" a="1"/>
  <c r="M512" i="17"/>
  <c r="L512" i="17"/>
  <c r="K512" i="17"/>
  <c r="J512" i="17"/>
  <c r="I512" i="17"/>
  <c r="G512" i="17"/>
  <c r="F512" i="17"/>
  <c r="P511" i="17"/>
  <c r="O511" i="17"/>
  <c r="O511" i="17" a="1"/>
  <c r="N511" i="17"/>
  <c r="N511" i="17" a="1"/>
  <c r="M511" i="17"/>
  <c r="L511" i="17"/>
  <c r="K511" i="17"/>
  <c r="J511" i="17"/>
  <c r="I511" i="17"/>
  <c r="G511" i="17"/>
  <c r="F511" i="17"/>
  <c r="P510" i="17"/>
  <c r="O510" i="17"/>
  <c r="O510" i="17" a="1"/>
  <c r="N510" i="17"/>
  <c r="N510" i="17" a="1"/>
  <c r="M510" i="17"/>
  <c r="L510" i="17"/>
  <c r="K510" i="17"/>
  <c r="J510" i="17"/>
  <c r="I510" i="17"/>
  <c r="G510" i="17"/>
  <c r="F510" i="17"/>
  <c r="P509" i="17"/>
  <c r="O509" i="17"/>
  <c r="O509" i="17" a="1"/>
  <c r="N509" i="17"/>
  <c r="N509" i="17" a="1"/>
  <c r="M509" i="17"/>
  <c r="L509" i="17"/>
  <c r="K509" i="17"/>
  <c r="J509" i="17"/>
  <c r="I509" i="17"/>
  <c r="G509" i="17"/>
  <c r="F509" i="17"/>
  <c r="P508" i="17"/>
  <c r="O508" i="17"/>
  <c r="O508" i="17" a="1"/>
  <c r="N508" i="17"/>
  <c r="N508" i="17" a="1"/>
  <c r="M508" i="17"/>
  <c r="L508" i="17"/>
  <c r="K508" i="17"/>
  <c r="J508" i="17"/>
  <c r="I508" i="17"/>
  <c r="G508" i="17"/>
  <c r="F508" i="17"/>
  <c r="P507" i="17"/>
  <c r="O507" i="17"/>
  <c r="O507" i="17" a="1"/>
  <c r="N507" i="17"/>
  <c r="N507" i="17" a="1"/>
  <c r="M507" i="17"/>
  <c r="L507" i="17"/>
  <c r="K507" i="17"/>
  <c r="J507" i="17"/>
  <c r="I507" i="17"/>
  <c r="G507" i="17"/>
  <c r="F507" i="17"/>
  <c r="P506" i="17"/>
  <c r="O506" i="17"/>
  <c r="O506" i="17" a="1"/>
  <c r="N506" i="17"/>
  <c r="N506" i="17" a="1"/>
  <c r="M506" i="17"/>
  <c r="L506" i="17"/>
  <c r="K506" i="17"/>
  <c r="J506" i="17"/>
  <c r="I506" i="17"/>
  <c r="G506" i="17"/>
  <c r="F506" i="17"/>
  <c r="P505" i="17"/>
  <c r="O505" i="17"/>
  <c r="O505" i="17" a="1"/>
  <c r="N505" i="17"/>
  <c r="N505" i="17" a="1"/>
  <c r="M505" i="17"/>
  <c r="L505" i="17"/>
  <c r="K505" i="17"/>
  <c r="J505" i="17"/>
  <c r="I505" i="17"/>
  <c r="G505" i="17"/>
  <c r="F505" i="17"/>
  <c r="P504" i="17"/>
  <c r="O504" i="17"/>
  <c r="O504" i="17" a="1"/>
  <c r="N504" i="17"/>
  <c r="N504" i="17" a="1"/>
  <c r="M504" i="17"/>
  <c r="L504" i="17"/>
  <c r="K504" i="17"/>
  <c r="J504" i="17"/>
  <c r="I504" i="17"/>
  <c r="G504" i="17"/>
  <c r="F504" i="17"/>
  <c r="P503" i="17"/>
  <c r="O503" i="17"/>
  <c r="O503" i="17" a="1"/>
  <c r="N503" i="17"/>
  <c r="N503" i="17" a="1"/>
  <c r="M503" i="17"/>
  <c r="L503" i="17"/>
  <c r="K503" i="17"/>
  <c r="J503" i="17"/>
  <c r="I503" i="17"/>
  <c r="G503" i="17"/>
  <c r="F503" i="17"/>
  <c r="P502" i="17"/>
  <c r="O502" i="17"/>
  <c r="O502" i="17" a="1"/>
  <c r="N502" i="17"/>
  <c r="N502" i="17" a="1"/>
  <c r="M502" i="17"/>
  <c r="L502" i="17"/>
  <c r="K502" i="17"/>
  <c r="J502" i="17"/>
  <c r="I502" i="17"/>
  <c r="G502" i="17"/>
  <c r="F502" i="17"/>
  <c r="P501" i="17"/>
  <c r="O501" i="17"/>
  <c r="O501" i="17" a="1"/>
  <c r="N501" i="17"/>
  <c r="N501" i="17" a="1"/>
  <c r="M501" i="17"/>
  <c r="L501" i="17"/>
  <c r="K501" i="17"/>
  <c r="J501" i="17"/>
  <c r="I501" i="17"/>
  <c r="G501" i="17"/>
  <c r="F501" i="17"/>
  <c r="P500" i="17"/>
  <c r="O500" i="17"/>
  <c r="O500" i="17" a="1"/>
  <c r="N500" i="17"/>
  <c r="N500" i="17" a="1"/>
  <c r="M500" i="17"/>
  <c r="L500" i="17"/>
  <c r="K500" i="17"/>
  <c r="J500" i="17"/>
  <c r="I500" i="17"/>
  <c r="G500" i="17"/>
  <c r="F500" i="17"/>
  <c r="P499" i="17"/>
  <c r="O499" i="17"/>
  <c r="O499" i="17" a="1"/>
  <c r="N499" i="17"/>
  <c r="N499" i="17" a="1"/>
  <c r="M499" i="17"/>
  <c r="L499" i="17"/>
  <c r="K499" i="17"/>
  <c r="J499" i="17"/>
  <c r="I499" i="17"/>
  <c r="G499" i="17"/>
  <c r="F499" i="17"/>
  <c r="P498" i="17"/>
  <c r="O498" i="17"/>
  <c r="O498" i="17" a="1"/>
  <c r="N498" i="17"/>
  <c r="N498" i="17" a="1"/>
  <c r="M498" i="17"/>
  <c r="L498" i="17"/>
  <c r="K498" i="17"/>
  <c r="J498" i="17"/>
  <c r="I498" i="17"/>
  <c r="G498" i="17"/>
  <c r="F498" i="17"/>
  <c r="P497" i="17"/>
  <c r="O497" i="17"/>
  <c r="O497" i="17" a="1"/>
  <c r="N497" i="17"/>
  <c r="N497" i="17" a="1"/>
  <c r="M497" i="17"/>
  <c r="L497" i="17"/>
  <c r="K497" i="17"/>
  <c r="J497" i="17"/>
  <c r="I497" i="17"/>
  <c r="G497" i="17"/>
  <c r="F497" i="17"/>
  <c r="P496" i="17"/>
  <c r="O496" i="17"/>
  <c r="O496" i="17" a="1"/>
  <c r="N496" i="17"/>
  <c r="N496" i="17" a="1"/>
  <c r="M496" i="17"/>
  <c r="L496" i="17"/>
  <c r="K496" i="17"/>
  <c r="J496" i="17"/>
  <c r="I496" i="17"/>
  <c r="G496" i="17"/>
  <c r="F496" i="17"/>
  <c r="P495" i="17"/>
  <c r="O495" i="17"/>
  <c r="O495" i="17" a="1"/>
  <c r="N495" i="17"/>
  <c r="N495" i="17" a="1"/>
  <c r="M495" i="17"/>
  <c r="L495" i="17"/>
  <c r="K495" i="17"/>
  <c r="J495" i="17"/>
  <c r="I495" i="17"/>
  <c r="G495" i="17"/>
  <c r="F495" i="17"/>
  <c r="P494" i="17"/>
  <c r="O494" i="17"/>
  <c r="O494" i="17" a="1"/>
  <c r="N494" i="17"/>
  <c r="N494" i="17" a="1"/>
  <c r="M494" i="17"/>
  <c r="L494" i="17"/>
  <c r="K494" i="17"/>
  <c r="J494" i="17"/>
  <c r="I494" i="17"/>
  <c r="G494" i="17"/>
  <c r="F494" i="17"/>
  <c r="P493" i="17"/>
  <c r="O493" i="17"/>
  <c r="O493" i="17" a="1"/>
  <c r="N493" i="17"/>
  <c r="N493" i="17" a="1"/>
  <c r="M493" i="17"/>
  <c r="L493" i="17"/>
  <c r="K493" i="17"/>
  <c r="J493" i="17"/>
  <c r="I493" i="17"/>
  <c r="G493" i="17"/>
  <c r="F493" i="17"/>
  <c r="P492" i="17"/>
  <c r="O492" i="17"/>
  <c r="O492" i="17" a="1"/>
  <c r="N492" i="17"/>
  <c r="N492" i="17" a="1"/>
  <c r="M492" i="17"/>
  <c r="L492" i="17"/>
  <c r="K492" i="17"/>
  <c r="J492" i="17"/>
  <c r="I492" i="17"/>
  <c r="G492" i="17"/>
  <c r="F492" i="17"/>
  <c r="P491" i="17"/>
  <c r="O491" i="17"/>
  <c r="O491" i="17" a="1"/>
  <c r="N491" i="17"/>
  <c r="N491" i="17" a="1"/>
  <c r="M491" i="17"/>
  <c r="L491" i="17"/>
  <c r="K491" i="17"/>
  <c r="J491" i="17"/>
  <c r="I491" i="17"/>
  <c r="G491" i="17"/>
  <c r="F491" i="17"/>
  <c r="P490" i="17"/>
  <c r="O490" i="17"/>
  <c r="O490" i="17" a="1"/>
  <c r="N490" i="17"/>
  <c r="N490" i="17" a="1"/>
  <c r="M490" i="17"/>
  <c r="L490" i="17"/>
  <c r="K490" i="17"/>
  <c r="J490" i="17"/>
  <c r="I490" i="17"/>
  <c r="G490" i="17"/>
  <c r="F490" i="17"/>
  <c r="P489" i="17"/>
  <c r="O489" i="17"/>
  <c r="O489" i="17" a="1"/>
  <c r="N489" i="17"/>
  <c r="N489" i="17" a="1"/>
  <c r="M489" i="17"/>
  <c r="L489" i="17"/>
  <c r="K489" i="17"/>
  <c r="J489" i="17"/>
  <c r="I489" i="17"/>
  <c r="G489" i="17"/>
  <c r="F489" i="17"/>
  <c r="P488" i="17"/>
  <c r="O488" i="17"/>
  <c r="O488" i="17" a="1"/>
  <c r="N488" i="17"/>
  <c r="N488" i="17" a="1"/>
  <c r="M488" i="17"/>
  <c r="L488" i="17"/>
  <c r="K488" i="17"/>
  <c r="J488" i="17"/>
  <c r="I488" i="17"/>
  <c r="G488" i="17"/>
  <c r="F488" i="17"/>
  <c r="P487" i="17"/>
  <c r="O487" i="17"/>
  <c r="O487" i="17" a="1"/>
  <c r="N487" i="17"/>
  <c r="N487" i="17" a="1"/>
  <c r="M487" i="17"/>
  <c r="L487" i="17"/>
  <c r="K487" i="17"/>
  <c r="J487" i="17"/>
  <c r="I487" i="17"/>
  <c r="G487" i="17"/>
  <c r="F487" i="17"/>
  <c r="P486" i="17"/>
  <c r="O486" i="17"/>
  <c r="O486" i="17" a="1"/>
  <c r="N486" i="17"/>
  <c r="N486" i="17" a="1"/>
  <c r="M486" i="17"/>
  <c r="L486" i="17"/>
  <c r="K486" i="17"/>
  <c r="J486" i="17"/>
  <c r="I486" i="17"/>
  <c r="G486" i="17"/>
  <c r="F486" i="17"/>
  <c r="P485" i="17"/>
  <c r="O485" i="17"/>
  <c r="O485" i="17" a="1"/>
  <c r="N485" i="17"/>
  <c r="N485" i="17" a="1"/>
  <c r="M485" i="17"/>
  <c r="L485" i="17"/>
  <c r="K485" i="17"/>
  <c r="J485" i="17"/>
  <c r="I485" i="17"/>
  <c r="G485" i="17"/>
  <c r="F485" i="17"/>
  <c r="P484" i="17"/>
  <c r="O484" i="17"/>
  <c r="O484" i="17" a="1"/>
  <c r="N484" i="17"/>
  <c r="N484" i="17" a="1"/>
  <c r="M484" i="17"/>
  <c r="L484" i="17"/>
  <c r="K484" i="17"/>
  <c r="J484" i="17"/>
  <c r="I484" i="17"/>
  <c r="G484" i="17"/>
  <c r="F484" i="17"/>
  <c r="P483" i="17"/>
  <c r="O483" i="17"/>
  <c r="O483" i="17" a="1"/>
  <c r="N483" i="17"/>
  <c r="N483" i="17" a="1"/>
  <c r="M483" i="17"/>
  <c r="L483" i="17"/>
  <c r="K483" i="17"/>
  <c r="J483" i="17"/>
  <c r="I483" i="17"/>
  <c r="G483" i="17"/>
  <c r="F483" i="17"/>
  <c r="P482" i="17"/>
  <c r="O482" i="17"/>
  <c r="O482" i="17" a="1"/>
  <c r="N482" i="17"/>
  <c r="N482" i="17" a="1"/>
  <c r="M482" i="17"/>
  <c r="L482" i="17"/>
  <c r="K482" i="17"/>
  <c r="J482" i="17"/>
  <c r="I482" i="17"/>
  <c r="G482" i="17"/>
  <c r="F482" i="17"/>
  <c r="P481" i="17"/>
  <c r="O481" i="17"/>
  <c r="O481" i="17" a="1"/>
  <c r="N481" i="17"/>
  <c r="N481" i="17" a="1"/>
  <c r="M481" i="17"/>
  <c r="L481" i="17"/>
  <c r="K481" i="17"/>
  <c r="J481" i="17"/>
  <c r="I481" i="17"/>
  <c r="G481" i="17"/>
  <c r="F481" i="17"/>
  <c r="P480" i="17"/>
  <c r="O480" i="17"/>
  <c r="O480" i="17" a="1"/>
  <c r="N480" i="17"/>
  <c r="N480" i="17" a="1"/>
  <c r="M480" i="17"/>
  <c r="L480" i="17"/>
  <c r="K480" i="17"/>
  <c r="J480" i="17"/>
  <c r="I480" i="17"/>
  <c r="G480" i="17"/>
  <c r="F480" i="17"/>
  <c r="P479" i="17"/>
  <c r="O479" i="17"/>
  <c r="O479" i="17" a="1"/>
  <c r="N479" i="17"/>
  <c r="N479" i="17" a="1"/>
  <c r="M479" i="17"/>
  <c r="L479" i="17"/>
  <c r="K479" i="17"/>
  <c r="J479" i="17"/>
  <c r="I479" i="17"/>
  <c r="G479" i="17"/>
  <c r="F479" i="17"/>
  <c r="P478" i="17"/>
  <c r="O478" i="17"/>
  <c r="O478" i="17" a="1"/>
  <c r="N478" i="17"/>
  <c r="N478" i="17" a="1"/>
  <c r="M478" i="17"/>
  <c r="L478" i="17"/>
  <c r="K478" i="17"/>
  <c r="J478" i="17"/>
  <c r="I478" i="17"/>
  <c r="G478" i="17"/>
  <c r="F478" i="17"/>
  <c r="P477" i="17"/>
  <c r="O477" i="17"/>
  <c r="O477" i="17" a="1"/>
  <c r="N477" i="17"/>
  <c r="N477" i="17" a="1"/>
  <c r="M477" i="17"/>
  <c r="L477" i="17"/>
  <c r="K477" i="17"/>
  <c r="J477" i="17"/>
  <c r="I477" i="17"/>
  <c r="G477" i="17"/>
  <c r="F477" i="17"/>
  <c r="P476" i="17"/>
  <c r="O476" i="17"/>
  <c r="O476" i="17" a="1"/>
  <c r="N476" i="17"/>
  <c r="N476" i="17" a="1"/>
  <c r="M476" i="17"/>
  <c r="L476" i="17"/>
  <c r="K476" i="17"/>
  <c r="J476" i="17"/>
  <c r="I476" i="17"/>
  <c r="G476" i="17"/>
  <c r="F476" i="17"/>
  <c r="P475" i="17"/>
  <c r="O475" i="17"/>
  <c r="O475" i="17" a="1"/>
  <c r="N475" i="17"/>
  <c r="N475" i="17" a="1"/>
  <c r="M475" i="17"/>
  <c r="L475" i="17"/>
  <c r="K475" i="17"/>
  <c r="J475" i="17"/>
  <c r="I475" i="17"/>
  <c r="G475" i="17"/>
  <c r="F475" i="17"/>
  <c r="P474" i="17"/>
  <c r="O474" i="17"/>
  <c r="O474" i="17" a="1"/>
  <c r="N474" i="17"/>
  <c r="N474" i="17" a="1"/>
  <c r="M474" i="17"/>
  <c r="L474" i="17"/>
  <c r="K474" i="17"/>
  <c r="J474" i="17"/>
  <c r="I474" i="17"/>
  <c r="G474" i="17"/>
  <c r="F474" i="17"/>
  <c r="P473" i="17"/>
  <c r="O473" i="17"/>
  <c r="O473" i="17" a="1"/>
  <c r="N473" i="17"/>
  <c r="N473" i="17" a="1"/>
  <c r="M473" i="17"/>
  <c r="L473" i="17"/>
  <c r="K473" i="17"/>
  <c r="J473" i="17"/>
  <c r="I473" i="17"/>
  <c r="G473" i="17"/>
  <c r="F473" i="17"/>
  <c r="P472" i="17"/>
  <c r="O472" i="17"/>
  <c r="O472" i="17" a="1"/>
  <c r="N472" i="17"/>
  <c r="N472" i="17" a="1"/>
  <c r="M472" i="17"/>
  <c r="L472" i="17"/>
  <c r="K472" i="17"/>
  <c r="J472" i="17"/>
  <c r="I472" i="17"/>
  <c r="G472" i="17"/>
  <c r="F472" i="17"/>
  <c r="P471" i="17"/>
  <c r="O471" i="17"/>
  <c r="O471" i="17" a="1"/>
  <c r="N471" i="17"/>
  <c r="N471" i="17" a="1"/>
  <c r="M471" i="17"/>
  <c r="L471" i="17"/>
  <c r="K471" i="17"/>
  <c r="J471" i="17"/>
  <c r="I471" i="17"/>
  <c r="G471" i="17"/>
  <c r="F471" i="17"/>
  <c r="P470" i="17"/>
  <c r="O470" i="17"/>
  <c r="O470" i="17" a="1"/>
  <c r="N470" i="17"/>
  <c r="N470" i="17" a="1"/>
  <c r="M470" i="17"/>
  <c r="L470" i="17"/>
  <c r="K470" i="17"/>
  <c r="J470" i="17"/>
  <c r="I470" i="17"/>
  <c r="G470" i="17"/>
  <c r="F470" i="17"/>
  <c r="P469" i="17"/>
  <c r="O469" i="17"/>
  <c r="O469" i="17" a="1"/>
  <c r="N469" i="17"/>
  <c r="N469" i="17" a="1"/>
  <c r="M469" i="17"/>
  <c r="L469" i="17"/>
  <c r="K469" i="17"/>
  <c r="J469" i="17"/>
  <c r="I469" i="17"/>
  <c r="G469" i="17"/>
  <c r="F469" i="17"/>
  <c r="P468" i="17"/>
  <c r="O468" i="17"/>
  <c r="O468" i="17" a="1"/>
  <c r="N468" i="17"/>
  <c r="N468" i="17" a="1"/>
  <c r="M468" i="17"/>
  <c r="L468" i="17"/>
  <c r="K468" i="17"/>
  <c r="J468" i="17"/>
  <c r="I468" i="17"/>
  <c r="G468" i="17"/>
  <c r="F468" i="17"/>
  <c r="P467" i="17"/>
  <c r="O467" i="17"/>
  <c r="O467" i="17" a="1"/>
  <c r="N467" i="17"/>
  <c r="N467" i="17" a="1"/>
  <c r="M467" i="17"/>
  <c r="L467" i="17"/>
  <c r="K467" i="17"/>
  <c r="J467" i="17"/>
  <c r="I467" i="17"/>
  <c r="G467" i="17"/>
  <c r="F467" i="17"/>
  <c r="P466" i="17"/>
  <c r="O466" i="17"/>
  <c r="O466" i="17" a="1"/>
  <c r="N466" i="17"/>
  <c r="N466" i="17" a="1"/>
  <c r="M466" i="17"/>
  <c r="L466" i="17"/>
  <c r="K466" i="17"/>
  <c r="J466" i="17"/>
  <c r="I466" i="17"/>
  <c r="G466" i="17"/>
  <c r="F466" i="17"/>
  <c r="P465" i="17"/>
  <c r="O465" i="17"/>
  <c r="O465" i="17" a="1"/>
  <c r="N465" i="17"/>
  <c r="N465" i="17" a="1"/>
  <c r="M465" i="17"/>
  <c r="L465" i="17"/>
  <c r="K465" i="17"/>
  <c r="J465" i="17"/>
  <c r="I465" i="17"/>
  <c r="G465" i="17"/>
  <c r="F465" i="17"/>
  <c r="P464" i="17"/>
  <c r="O464" i="17"/>
  <c r="O464" i="17" a="1"/>
  <c r="N464" i="17"/>
  <c r="N464" i="17" a="1"/>
  <c r="M464" i="17"/>
  <c r="L464" i="17"/>
  <c r="K464" i="17"/>
  <c r="J464" i="17"/>
  <c r="I464" i="17"/>
  <c r="G464" i="17"/>
  <c r="F464" i="17"/>
  <c r="P463" i="17"/>
  <c r="O463" i="17"/>
  <c r="O463" i="17" a="1"/>
  <c r="N463" i="17"/>
  <c r="N463" i="17" a="1"/>
  <c r="M463" i="17"/>
  <c r="L463" i="17"/>
  <c r="K463" i="17"/>
  <c r="J463" i="17"/>
  <c r="I463" i="17"/>
  <c r="G463" i="17"/>
  <c r="F463" i="17"/>
  <c r="P462" i="17"/>
  <c r="O462" i="17"/>
  <c r="O462" i="17" a="1"/>
  <c r="N462" i="17"/>
  <c r="N462" i="17" a="1"/>
  <c r="M462" i="17"/>
  <c r="L462" i="17"/>
  <c r="K462" i="17"/>
  <c r="J462" i="17"/>
  <c r="I462" i="17"/>
  <c r="G462" i="17"/>
  <c r="F462" i="17"/>
  <c r="P461" i="17"/>
  <c r="O461" i="17"/>
  <c r="O461" i="17" a="1"/>
  <c r="N461" i="17"/>
  <c r="N461" i="17" a="1"/>
  <c r="M461" i="17"/>
  <c r="L461" i="17"/>
  <c r="K461" i="17"/>
  <c r="J461" i="17"/>
  <c r="I461" i="17"/>
  <c r="G461" i="17"/>
  <c r="F461" i="17"/>
  <c r="P460" i="17"/>
  <c r="O460" i="17"/>
  <c r="O460" i="17" a="1"/>
  <c r="N460" i="17"/>
  <c r="N460" i="17" a="1"/>
  <c r="M460" i="17"/>
  <c r="L460" i="17"/>
  <c r="K460" i="17"/>
  <c r="J460" i="17"/>
  <c r="I460" i="17"/>
  <c r="G460" i="17"/>
  <c r="F460" i="17"/>
  <c r="P459" i="17"/>
  <c r="O459" i="17"/>
  <c r="O459" i="17" a="1"/>
  <c r="N459" i="17"/>
  <c r="N459" i="17" a="1"/>
  <c r="M459" i="17"/>
  <c r="L459" i="17"/>
  <c r="K459" i="17"/>
  <c r="J459" i="17"/>
  <c r="I459" i="17"/>
  <c r="G459" i="17"/>
  <c r="F459" i="17"/>
  <c r="P458" i="17"/>
  <c r="O458" i="17"/>
  <c r="O458" i="17" a="1"/>
  <c r="N458" i="17"/>
  <c r="N458" i="17" a="1"/>
  <c r="M458" i="17"/>
  <c r="L458" i="17"/>
  <c r="K458" i="17"/>
  <c r="J458" i="17"/>
  <c r="I458" i="17"/>
  <c r="G458" i="17"/>
  <c r="F458" i="17"/>
  <c r="P457" i="17"/>
  <c r="O457" i="17"/>
  <c r="O457" i="17" a="1"/>
  <c r="N457" i="17"/>
  <c r="N457" i="17" a="1"/>
  <c r="M457" i="17"/>
  <c r="L457" i="17"/>
  <c r="K457" i="17"/>
  <c r="J457" i="17"/>
  <c r="I457" i="17"/>
  <c r="G457" i="17"/>
  <c r="F457" i="17"/>
  <c r="P456" i="17"/>
  <c r="O456" i="17"/>
  <c r="O456" i="17" a="1"/>
  <c r="N456" i="17"/>
  <c r="N456" i="17" a="1"/>
  <c r="M456" i="17"/>
  <c r="L456" i="17"/>
  <c r="K456" i="17"/>
  <c r="J456" i="17"/>
  <c r="I456" i="17"/>
  <c r="G456" i="17"/>
  <c r="F456" i="17"/>
  <c r="P455" i="17"/>
  <c r="O455" i="17"/>
  <c r="O455" i="17" a="1"/>
  <c r="N455" i="17"/>
  <c r="N455" i="17" a="1"/>
  <c r="M455" i="17"/>
  <c r="L455" i="17"/>
  <c r="K455" i="17"/>
  <c r="J455" i="17"/>
  <c r="I455" i="17"/>
  <c r="G455" i="17"/>
  <c r="F455" i="17"/>
  <c r="P454" i="17"/>
  <c r="O454" i="17"/>
  <c r="O454" i="17" a="1"/>
  <c r="N454" i="17"/>
  <c r="N454" i="17" a="1"/>
  <c r="M454" i="17"/>
  <c r="L454" i="17"/>
  <c r="K454" i="17"/>
  <c r="J454" i="17"/>
  <c r="I454" i="17"/>
  <c r="G454" i="17"/>
  <c r="F454" i="17"/>
  <c r="P453" i="17"/>
  <c r="O453" i="17"/>
  <c r="O453" i="17" a="1"/>
  <c r="N453" i="17"/>
  <c r="N453" i="17" a="1"/>
  <c r="M453" i="17"/>
  <c r="L453" i="17"/>
  <c r="K453" i="17"/>
  <c r="J453" i="17"/>
  <c r="I453" i="17"/>
  <c r="G453" i="17"/>
  <c r="F453" i="17"/>
  <c r="P452" i="17"/>
  <c r="O452" i="17"/>
  <c r="O452" i="17" a="1"/>
  <c r="N452" i="17"/>
  <c r="N452" i="17" a="1"/>
  <c r="M452" i="17"/>
  <c r="L452" i="17"/>
  <c r="K452" i="17"/>
  <c r="J452" i="17"/>
  <c r="I452" i="17"/>
  <c r="G452" i="17"/>
  <c r="F452" i="17"/>
  <c r="P451" i="17"/>
  <c r="O451" i="17"/>
  <c r="O451" i="17" a="1"/>
  <c r="N451" i="17"/>
  <c r="N451" i="17" a="1"/>
  <c r="M451" i="17"/>
  <c r="L451" i="17"/>
  <c r="K451" i="17"/>
  <c r="J451" i="17"/>
  <c r="I451" i="17"/>
  <c r="G451" i="17"/>
  <c r="F451" i="17"/>
  <c r="P450" i="17"/>
  <c r="O450" i="17"/>
  <c r="O450" i="17" a="1"/>
  <c r="N450" i="17"/>
  <c r="N450" i="17" a="1"/>
  <c r="M450" i="17"/>
  <c r="L450" i="17"/>
  <c r="K450" i="17"/>
  <c r="J450" i="17"/>
  <c r="I450" i="17"/>
  <c r="G450" i="17"/>
  <c r="F450" i="17"/>
  <c r="P449" i="17"/>
  <c r="O449" i="17"/>
  <c r="O449" i="17" a="1"/>
  <c r="N449" i="17"/>
  <c r="N449" i="17" a="1"/>
  <c r="M449" i="17"/>
  <c r="L449" i="17"/>
  <c r="K449" i="17"/>
  <c r="J449" i="17"/>
  <c r="I449" i="17"/>
  <c r="G449" i="17"/>
  <c r="F449" i="17"/>
  <c r="P448" i="17"/>
  <c r="O448" i="17"/>
  <c r="O448" i="17" a="1"/>
  <c r="N448" i="17"/>
  <c r="N448" i="17" a="1"/>
  <c r="M448" i="17"/>
  <c r="L448" i="17"/>
  <c r="K448" i="17"/>
  <c r="J448" i="17"/>
  <c r="I448" i="17"/>
  <c r="G448" i="17"/>
  <c r="F448" i="17"/>
  <c r="P447" i="17"/>
  <c r="O447" i="17"/>
  <c r="O447" i="17" a="1"/>
  <c r="N447" i="17"/>
  <c r="N447" i="17" a="1"/>
  <c r="M447" i="17"/>
  <c r="L447" i="17"/>
  <c r="K447" i="17"/>
  <c r="J447" i="17"/>
  <c r="I447" i="17"/>
  <c r="G447" i="17"/>
  <c r="F447" i="17"/>
  <c r="P446" i="17"/>
  <c r="O446" i="17"/>
  <c r="O446" i="17" a="1"/>
  <c r="N446" i="17"/>
  <c r="N446" i="17" a="1"/>
  <c r="M446" i="17"/>
  <c r="L446" i="17"/>
  <c r="K446" i="17"/>
  <c r="J446" i="17"/>
  <c r="I446" i="17"/>
  <c r="G446" i="17"/>
  <c r="F446" i="17"/>
  <c r="P445" i="17"/>
  <c r="O445" i="17"/>
  <c r="O445" i="17" a="1"/>
  <c r="N445" i="17"/>
  <c r="N445" i="17" a="1"/>
  <c r="M445" i="17"/>
  <c r="L445" i="17"/>
  <c r="K445" i="17"/>
  <c r="J445" i="17"/>
  <c r="I445" i="17"/>
  <c r="G445" i="17"/>
  <c r="F445" i="17"/>
  <c r="P444" i="17"/>
  <c r="O444" i="17"/>
  <c r="O444" i="17" a="1"/>
  <c r="N444" i="17"/>
  <c r="N444" i="17" a="1"/>
  <c r="M444" i="17"/>
  <c r="L444" i="17"/>
  <c r="K444" i="17"/>
  <c r="J444" i="17"/>
  <c r="I444" i="17"/>
  <c r="G444" i="17"/>
  <c r="F444" i="17"/>
  <c r="P443" i="17"/>
  <c r="O443" i="17"/>
  <c r="O443" i="17" a="1"/>
  <c r="N443" i="17"/>
  <c r="N443" i="17" a="1"/>
  <c r="M443" i="17"/>
  <c r="L443" i="17"/>
  <c r="K443" i="17"/>
  <c r="J443" i="17"/>
  <c r="I443" i="17"/>
  <c r="G443" i="17"/>
  <c r="F443" i="17"/>
  <c r="P442" i="17"/>
  <c r="O442" i="17"/>
  <c r="O442" i="17" a="1"/>
  <c r="N442" i="17"/>
  <c r="N442" i="17" a="1"/>
  <c r="M442" i="17"/>
  <c r="L442" i="17"/>
  <c r="K442" i="17"/>
  <c r="J442" i="17"/>
  <c r="I442" i="17"/>
  <c r="G442" i="17"/>
  <c r="F442" i="17"/>
  <c r="P441" i="17"/>
  <c r="O441" i="17"/>
  <c r="O441" i="17" a="1"/>
  <c r="N441" i="17"/>
  <c r="N441" i="17" a="1"/>
  <c r="M441" i="17"/>
  <c r="L441" i="17"/>
  <c r="K441" i="17"/>
  <c r="J441" i="17"/>
  <c r="I441" i="17"/>
  <c r="G441" i="17"/>
  <c r="F441" i="17"/>
  <c r="P440" i="17"/>
  <c r="O440" i="17"/>
  <c r="O440" i="17" a="1"/>
  <c r="N440" i="17"/>
  <c r="N440" i="17" a="1"/>
  <c r="M440" i="17"/>
  <c r="L440" i="17"/>
  <c r="K440" i="17"/>
  <c r="J440" i="17"/>
  <c r="I440" i="17"/>
  <c r="G440" i="17"/>
  <c r="F440" i="17"/>
  <c r="P439" i="17"/>
  <c r="O439" i="17"/>
  <c r="O439" i="17" a="1"/>
  <c r="N439" i="17"/>
  <c r="N439" i="17" a="1"/>
  <c r="M439" i="17"/>
  <c r="L439" i="17"/>
  <c r="K439" i="17"/>
  <c r="J439" i="17"/>
  <c r="I439" i="17"/>
  <c r="G439" i="17"/>
  <c r="F439" i="17"/>
  <c r="P438" i="17"/>
  <c r="O438" i="17"/>
  <c r="O438" i="17" a="1"/>
  <c r="N438" i="17"/>
  <c r="N438" i="17" a="1"/>
  <c r="M438" i="17"/>
  <c r="L438" i="17"/>
  <c r="K438" i="17"/>
  <c r="J438" i="17"/>
  <c r="I438" i="17"/>
  <c r="G438" i="17"/>
  <c r="F438" i="17"/>
  <c r="P437" i="17"/>
  <c r="O437" i="17"/>
  <c r="O437" i="17" a="1"/>
  <c r="N437" i="17"/>
  <c r="N437" i="17" a="1"/>
  <c r="M437" i="17"/>
  <c r="L437" i="17"/>
  <c r="K437" i="17"/>
  <c r="J437" i="17"/>
  <c r="I437" i="17"/>
  <c r="G437" i="17"/>
  <c r="F437" i="17"/>
  <c r="P436" i="17"/>
  <c r="O436" i="17"/>
  <c r="O436" i="17" a="1"/>
  <c r="N436" i="17"/>
  <c r="N436" i="17" a="1"/>
  <c r="M436" i="17"/>
  <c r="L436" i="17"/>
  <c r="K436" i="17"/>
  <c r="J436" i="17"/>
  <c r="I436" i="17"/>
  <c r="G436" i="17"/>
  <c r="F436" i="17"/>
  <c r="P435" i="17"/>
  <c r="O435" i="17"/>
  <c r="O435" i="17" a="1"/>
  <c r="N435" i="17"/>
  <c r="N435" i="17" a="1"/>
  <c r="M435" i="17"/>
  <c r="L435" i="17"/>
  <c r="K435" i="17"/>
  <c r="J435" i="17"/>
  <c r="I435" i="17"/>
  <c r="G435" i="17"/>
  <c r="F435" i="17"/>
  <c r="P434" i="17"/>
  <c r="O434" i="17"/>
  <c r="O434" i="17" a="1"/>
  <c r="N434" i="17"/>
  <c r="N434" i="17" a="1"/>
  <c r="M434" i="17"/>
  <c r="L434" i="17"/>
  <c r="K434" i="17"/>
  <c r="J434" i="17"/>
  <c r="I434" i="17"/>
  <c r="G434" i="17"/>
  <c r="F434" i="17"/>
  <c r="P433" i="17"/>
  <c r="O433" i="17"/>
  <c r="O433" i="17" a="1"/>
  <c r="N433" i="17"/>
  <c r="N433" i="17" a="1"/>
  <c r="M433" i="17"/>
  <c r="L433" i="17"/>
  <c r="K433" i="17"/>
  <c r="J433" i="17"/>
  <c r="I433" i="17"/>
  <c r="G433" i="17"/>
  <c r="F433" i="17"/>
  <c r="P432" i="17"/>
  <c r="O432" i="17"/>
  <c r="O432" i="17" a="1"/>
  <c r="N432" i="17"/>
  <c r="N432" i="17" a="1"/>
  <c r="M432" i="17"/>
  <c r="L432" i="17"/>
  <c r="K432" i="17"/>
  <c r="J432" i="17"/>
  <c r="I432" i="17"/>
  <c r="G432" i="17"/>
  <c r="F432" i="17"/>
  <c r="P431" i="17"/>
  <c r="O431" i="17"/>
  <c r="O431" i="17" a="1"/>
  <c r="N431" i="17"/>
  <c r="N431" i="17" a="1"/>
  <c r="M431" i="17"/>
  <c r="L431" i="17"/>
  <c r="K431" i="17"/>
  <c r="J431" i="17"/>
  <c r="I431" i="17"/>
  <c r="G431" i="17"/>
  <c r="F431" i="17"/>
  <c r="P430" i="17"/>
  <c r="O430" i="17"/>
  <c r="O430" i="17" a="1"/>
  <c r="N430" i="17"/>
  <c r="N430" i="17" a="1"/>
  <c r="M430" i="17"/>
  <c r="L430" i="17"/>
  <c r="K430" i="17"/>
  <c r="J430" i="17"/>
  <c r="I430" i="17"/>
  <c r="G430" i="17"/>
  <c r="F430" i="17"/>
  <c r="P429" i="17"/>
  <c r="O429" i="17"/>
  <c r="O429" i="17" a="1"/>
  <c r="N429" i="17"/>
  <c r="N429" i="17" a="1"/>
  <c r="M429" i="17"/>
  <c r="L429" i="17"/>
  <c r="K429" i="17"/>
  <c r="J429" i="17"/>
  <c r="I429" i="17"/>
  <c r="G429" i="17"/>
  <c r="F429" i="17"/>
  <c r="P428" i="17"/>
  <c r="O428" i="17"/>
  <c r="O428" i="17" a="1"/>
  <c r="N428" i="17"/>
  <c r="N428" i="17" a="1"/>
  <c r="M428" i="17"/>
  <c r="L428" i="17"/>
  <c r="K428" i="17"/>
  <c r="J428" i="17"/>
  <c r="I428" i="17"/>
  <c r="G428" i="17"/>
  <c r="F428" i="17"/>
  <c r="P427" i="17"/>
  <c r="O427" i="17"/>
  <c r="O427" i="17" a="1"/>
  <c r="N427" i="17"/>
  <c r="N427" i="17" a="1"/>
  <c r="M427" i="17"/>
  <c r="L427" i="17"/>
  <c r="K427" i="17"/>
  <c r="J427" i="17"/>
  <c r="I427" i="17"/>
  <c r="G427" i="17"/>
  <c r="F427" i="17"/>
  <c r="P426" i="17"/>
  <c r="O426" i="17"/>
  <c r="O426" i="17" a="1"/>
  <c r="N426" i="17"/>
  <c r="N426" i="17" a="1"/>
  <c r="M426" i="17"/>
  <c r="L426" i="17"/>
  <c r="K426" i="17"/>
  <c r="J426" i="17"/>
  <c r="I426" i="17"/>
  <c r="G426" i="17"/>
  <c r="F426" i="17"/>
  <c r="P425" i="17"/>
  <c r="O425" i="17"/>
  <c r="O425" i="17" a="1"/>
  <c r="N425" i="17"/>
  <c r="N425" i="17" a="1"/>
  <c r="M425" i="17"/>
  <c r="L425" i="17"/>
  <c r="K425" i="17"/>
  <c r="J425" i="17"/>
  <c r="I425" i="17"/>
  <c r="G425" i="17"/>
  <c r="F425" i="17"/>
  <c r="P424" i="17"/>
  <c r="O424" i="17"/>
  <c r="O424" i="17" a="1"/>
  <c r="N424" i="17"/>
  <c r="N424" i="17" a="1"/>
  <c r="M424" i="17"/>
  <c r="L424" i="17"/>
  <c r="K424" i="17"/>
  <c r="J424" i="17"/>
  <c r="I424" i="17"/>
  <c r="G424" i="17"/>
  <c r="F424" i="17"/>
  <c r="P423" i="17"/>
  <c r="O423" i="17"/>
  <c r="O423" i="17" a="1"/>
  <c r="N423" i="17"/>
  <c r="N423" i="17" a="1"/>
  <c r="M423" i="17"/>
  <c r="L423" i="17"/>
  <c r="K423" i="17"/>
  <c r="J423" i="17"/>
  <c r="I423" i="17"/>
  <c r="G423" i="17"/>
  <c r="F423" i="17"/>
  <c r="P422" i="17"/>
  <c r="O422" i="17"/>
  <c r="O422" i="17" a="1"/>
  <c r="N422" i="17"/>
  <c r="N422" i="17" a="1"/>
  <c r="M422" i="17"/>
  <c r="L422" i="17"/>
  <c r="K422" i="17"/>
  <c r="J422" i="17"/>
  <c r="I422" i="17"/>
  <c r="G422" i="17"/>
  <c r="F422" i="17"/>
  <c r="P421" i="17"/>
  <c r="O421" i="17"/>
  <c r="O421" i="17" a="1"/>
  <c r="N421" i="17"/>
  <c r="N421" i="17" a="1"/>
  <c r="M421" i="17"/>
  <c r="L421" i="17"/>
  <c r="K421" i="17"/>
  <c r="J421" i="17"/>
  <c r="I421" i="17"/>
  <c r="G421" i="17"/>
  <c r="F421" i="17"/>
  <c r="P420" i="17"/>
  <c r="O420" i="17"/>
  <c r="O420" i="17" a="1"/>
  <c r="N420" i="17"/>
  <c r="N420" i="17" a="1"/>
  <c r="M420" i="17"/>
  <c r="L420" i="17"/>
  <c r="K420" i="17"/>
  <c r="J420" i="17"/>
  <c r="I420" i="17"/>
  <c r="G420" i="17"/>
  <c r="F420" i="17"/>
  <c r="P419" i="17"/>
  <c r="O419" i="17"/>
  <c r="O419" i="17" a="1"/>
  <c r="N419" i="17"/>
  <c r="N419" i="17" a="1"/>
  <c r="M419" i="17"/>
  <c r="L419" i="17"/>
  <c r="K419" i="17"/>
  <c r="J419" i="17"/>
  <c r="I419" i="17"/>
  <c r="G419" i="17"/>
  <c r="F419" i="17"/>
  <c r="P418" i="17"/>
  <c r="O418" i="17"/>
  <c r="O418" i="17" a="1"/>
  <c r="N418" i="17"/>
  <c r="N418" i="17" a="1"/>
  <c r="M418" i="17"/>
  <c r="L418" i="17"/>
  <c r="K418" i="17"/>
  <c r="J418" i="17"/>
  <c r="I418" i="17"/>
  <c r="G418" i="17"/>
  <c r="F418" i="17"/>
  <c r="P417" i="17"/>
  <c r="O417" i="17"/>
  <c r="O417" i="17" a="1"/>
  <c r="N417" i="17"/>
  <c r="N417" i="17" a="1"/>
  <c r="M417" i="17"/>
  <c r="L417" i="17"/>
  <c r="K417" i="17"/>
  <c r="J417" i="17"/>
  <c r="I417" i="17"/>
  <c r="G417" i="17"/>
  <c r="F417" i="17"/>
  <c r="P416" i="17"/>
  <c r="O416" i="17"/>
  <c r="O416" i="17" a="1"/>
  <c r="N416" i="17"/>
  <c r="N416" i="17" a="1"/>
  <c r="M416" i="17"/>
  <c r="L416" i="17"/>
  <c r="K416" i="17"/>
  <c r="J416" i="17"/>
  <c r="I416" i="17"/>
  <c r="G416" i="17"/>
  <c r="F416" i="17"/>
  <c r="P415" i="17"/>
  <c r="O415" i="17"/>
  <c r="O415" i="17" a="1"/>
  <c r="N415" i="17"/>
  <c r="N415" i="17" a="1"/>
  <c r="M415" i="17"/>
  <c r="L415" i="17"/>
  <c r="K415" i="17"/>
  <c r="J415" i="17"/>
  <c r="I415" i="17"/>
  <c r="G415" i="17"/>
  <c r="F415" i="17"/>
  <c r="P414" i="17"/>
  <c r="O414" i="17"/>
  <c r="O414" i="17" a="1"/>
  <c r="N414" i="17"/>
  <c r="N414" i="17" a="1"/>
  <c r="M414" i="17"/>
  <c r="L414" i="17"/>
  <c r="K414" i="17"/>
  <c r="J414" i="17"/>
  <c r="I414" i="17"/>
  <c r="G414" i="17"/>
  <c r="F414" i="17"/>
  <c r="P413" i="17"/>
  <c r="O413" i="17"/>
  <c r="O413" i="17" a="1"/>
  <c r="N413" i="17"/>
  <c r="N413" i="17" a="1"/>
  <c r="M413" i="17"/>
  <c r="L413" i="17"/>
  <c r="K413" i="17"/>
  <c r="J413" i="17"/>
  <c r="I413" i="17"/>
  <c r="G413" i="17"/>
  <c r="F413" i="17"/>
  <c r="P412" i="17"/>
  <c r="O412" i="17"/>
  <c r="O412" i="17" a="1"/>
  <c r="N412" i="17"/>
  <c r="N412" i="17" a="1"/>
  <c r="M412" i="17"/>
  <c r="L412" i="17"/>
  <c r="K412" i="17"/>
  <c r="J412" i="17"/>
  <c r="I412" i="17"/>
  <c r="G412" i="17"/>
  <c r="F412" i="17"/>
  <c r="P411" i="17"/>
  <c r="O411" i="17"/>
  <c r="O411" i="17" a="1"/>
  <c r="N411" i="17"/>
  <c r="N411" i="17" a="1"/>
  <c r="M411" i="17"/>
  <c r="L411" i="17"/>
  <c r="K411" i="17"/>
  <c r="J411" i="17"/>
  <c r="I411" i="17"/>
  <c r="G411" i="17"/>
  <c r="F411" i="17"/>
  <c r="P410" i="17"/>
  <c r="O410" i="17"/>
  <c r="O410" i="17" a="1"/>
  <c r="N410" i="17"/>
  <c r="N410" i="17" a="1"/>
  <c r="M410" i="17"/>
  <c r="L410" i="17"/>
  <c r="K410" i="17"/>
  <c r="J410" i="17"/>
  <c r="I410" i="17"/>
  <c r="G410" i="17"/>
  <c r="F410" i="17"/>
  <c r="P409" i="17"/>
  <c r="O409" i="17"/>
  <c r="O409" i="17" a="1"/>
  <c r="N409" i="17"/>
  <c r="N409" i="17" a="1"/>
  <c r="M409" i="17"/>
  <c r="L409" i="17"/>
  <c r="K409" i="17"/>
  <c r="J409" i="17"/>
  <c r="I409" i="17"/>
  <c r="G409" i="17"/>
  <c r="F409" i="17"/>
  <c r="P408" i="17"/>
  <c r="O408" i="17"/>
  <c r="O408" i="17" a="1"/>
  <c r="N408" i="17"/>
  <c r="N408" i="17" a="1"/>
  <c r="M408" i="17"/>
  <c r="L408" i="17"/>
  <c r="K408" i="17"/>
  <c r="J408" i="17"/>
  <c r="I408" i="17"/>
  <c r="G408" i="17"/>
  <c r="F408" i="17"/>
  <c r="P407" i="17"/>
  <c r="O407" i="17"/>
  <c r="O407" i="17" a="1"/>
  <c r="N407" i="17"/>
  <c r="N407" i="17" a="1"/>
  <c r="M407" i="17"/>
  <c r="L407" i="17"/>
  <c r="K407" i="17"/>
  <c r="J407" i="17"/>
  <c r="I407" i="17"/>
  <c r="G407" i="17"/>
  <c r="F407" i="17"/>
  <c r="P406" i="17"/>
  <c r="O406" i="17"/>
  <c r="O406" i="17" a="1"/>
  <c r="N406" i="17"/>
  <c r="N406" i="17" a="1"/>
  <c r="M406" i="17"/>
  <c r="L406" i="17"/>
  <c r="K406" i="17"/>
  <c r="J406" i="17"/>
  <c r="I406" i="17"/>
  <c r="G406" i="17"/>
  <c r="F406" i="17"/>
  <c r="P405" i="17"/>
  <c r="O405" i="17"/>
  <c r="O405" i="17" a="1"/>
  <c r="N405" i="17"/>
  <c r="N405" i="17" a="1"/>
  <c r="M405" i="17"/>
  <c r="L405" i="17"/>
  <c r="K405" i="17"/>
  <c r="J405" i="17"/>
  <c r="I405" i="17"/>
  <c r="G405" i="17"/>
  <c r="F405" i="17"/>
  <c r="P404" i="17"/>
  <c r="O404" i="17"/>
  <c r="O404" i="17" a="1"/>
  <c r="N404" i="17"/>
  <c r="N404" i="17" a="1"/>
  <c r="M404" i="17"/>
  <c r="L404" i="17"/>
  <c r="K404" i="17"/>
  <c r="J404" i="17"/>
  <c r="I404" i="17"/>
  <c r="G404" i="17"/>
  <c r="F404" i="17"/>
  <c r="P403" i="17"/>
  <c r="O403" i="17"/>
  <c r="O403" i="17" a="1"/>
  <c r="N403" i="17"/>
  <c r="N403" i="17" a="1"/>
  <c r="M403" i="17"/>
  <c r="L403" i="17"/>
  <c r="K403" i="17"/>
  <c r="J403" i="17"/>
  <c r="I403" i="17"/>
  <c r="G403" i="17"/>
  <c r="F403" i="17"/>
  <c r="P402" i="17"/>
  <c r="O402" i="17"/>
  <c r="O402" i="17" a="1"/>
  <c r="N402" i="17"/>
  <c r="N402" i="17" a="1"/>
  <c r="M402" i="17"/>
  <c r="L402" i="17"/>
  <c r="K402" i="17"/>
  <c r="J402" i="17"/>
  <c r="I402" i="17"/>
  <c r="G402" i="17"/>
  <c r="F402" i="17"/>
  <c r="P401" i="17"/>
  <c r="O401" i="17"/>
  <c r="O401" i="17" a="1"/>
  <c r="N401" i="17"/>
  <c r="N401" i="17" a="1"/>
  <c r="M401" i="17"/>
  <c r="L401" i="17"/>
  <c r="K401" i="17"/>
  <c r="J401" i="17"/>
  <c r="I401" i="17"/>
  <c r="G401" i="17"/>
  <c r="F401" i="17"/>
  <c r="P400" i="17"/>
  <c r="O400" i="17"/>
  <c r="O400" i="17" a="1"/>
  <c r="N400" i="17"/>
  <c r="N400" i="17" a="1"/>
  <c r="M400" i="17"/>
  <c r="L400" i="17"/>
  <c r="K400" i="17"/>
  <c r="J400" i="17"/>
  <c r="I400" i="17"/>
  <c r="G400" i="17"/>
  <c r="F400" i="17"/>
  <c r="P399" i="17"/>
  <c r="O399" i="17"/>
  <c r="O399" i="17" a="1"/>
  <c r="N399" i="17"/>
  <c r="N399" i="17" a="1"/>
  <c r="M399" i="17"/>
  <c r="L399" i="17"/>
  <c r="K399" i="17"/>
  <c r="J399" i="17"/>
  <c r="I399" i="17"/>
  <c r="G399" i="17"/>
  <c r="F399" i="17"/>
  <c r="P398" i="17"/>
  <c r="O398" i="17"/>
  <c r="O398" i="17" a="1"/>
  <c r="N398" i="17"/>
  <c r="N398" i="17" a="1"/>
  <c r="M398" i="17"/>
  <c r="L398" i="17"/>
  <c r="K398" i="17"/>
  <c r="J398" i="17"/>
  <c r="I398" i="17"/>
  <c r="G398" i="17"/>
  <c r="F398" i="17"/>
  <c r="P397" i="17"/>
  <c r="O397" i="17"/>
  <c r="O397" i="17" a="1"/>
  <c r="N397" i="17"/>
  <c r="N397" i="17" a="1"/>
  <c r="M397" i="17"/>
  <c r="L397" i="17"/>
  <c r="K397" i="17"/>
  <c r="J397" i="17"/>
  <c r="I397" i="17"/>
  <c r="G397" i="17"/>
  <c r="F397" i="17"/>
  <c r="P396" i="17"/>
  <c r="O396" i="17"/>
  <c r="O396" i="17" a="1"/>
  <c r="N396" i="17"/>
  <c r="N396" i="17" a="1"/>
  <c r="M396" i="17"/>
  <c r="L396" i="17"/>
  <c r="K396" i="17"/>
  <c r="J396" i="17"/>
  <c r="I396" i="17"/>
  <c r="G396" i="17"/>
  <c r="F396" i="17"/>
  <c r="P395" i="17"/>
  <c r="O395" i="17"/>
  <c r="O395" i="17" a="1"/>
  <c r="N395" i="17"/>
  <c r="N395" i="17" a="1"/>
  <c r="M395" i="17"/>
  <c r="L395" i="17"/>
  <c r="K395" i="17"/>
  <c r="J395" i="17"/>
  <c r="I395" i="17"/>
  <c r="G395" i="17"/>
  <c r="F395" i="17"/>
  <c r="P394" i="17"/>
  <c r="O394" i="17"/>
  <c r="O394" i="17" a="1"/>
  <c r="N394" i="17"/>
  <c r="N394" i="17" a="1"/>
  <c r="M394" i="17"/>
  <c r="L394" i="17"/>
  <c r="K394" i="17"/>
  <c r="J394" i="17"/>
  <c r="I394" i="17"/>
  <c r="G394" i="17"/>
  <c r="F394" i="17"/>
  <c r="P393" i="17"/>
  <c r="O393" i="17"/>
  <c r="O393" i="17" a="1"/>
  <c r="N393" i="17"/>
  <c r="N393" i="17" a="1"/>
  <c r="M393" i="17"/>
  <c r="L393" i="17"/>
  <c r="K393" i="17"/>
  <c r="J393" i="17"/>
  <c r="I393" i="17"/>
  <c r="G393" i="17"/>
  <c r="F393" i="17"/>
  <c r="P392" i="17"/>
  <c r="O392" i="17"/>
  <c r="O392" i="17" a="1"/>
  <c r="N392" i="17"/>
  <c r="N392" i="17" a="1"/>
  <c r="M392" i="17"/>
  <c r="L392" i="17"/>
  <c r="K392" i="17"/>
  <c r="J392" i="17"/>
  <c r="I392" i="17"/>
  <c r="G392" i="17"/>
  <c r="F392" i="17"/>
  <c r="P391" i="17"/>
  <c r="O391" i="17"/>
  <c r="O391" i="17" a="1"/>
  <c r="N391" i="17"/>
  <c r="N391" i="17" a="1"/>
  <c r="M391" i="17"/>
  <c r="L391" i="17"/>
  <c r="K391" i="17"/>
  <c r="J391" i="17"/>
  <c r="I391" i="17"/>
  <c r="G391" i="17"/>
  <c r="F391" i="17"/>
  <c r="P390" i="17"/>
  <c r="O390" i="17"/>
  <c r="O390" i="17" a="1"/>
  <c r="N390" i="17"/>
  <c r="N390" i="17" a="1"/>
  <c r="M390" i="17"/>
  <c r="L390" i="17"/>
  <c r="K390" i="17"/>
  <c r="J390" i="17"/>
  <c r="I390" i="17"/>
  <c r="G390" i="17"/>
  <c r="F390" i="17"/>
  <c r="P389" i="17"/>
  <c r="O389" i="17"/>
  <c r="O389" i="17" a="1"/>
  <c r="N389" i="17"/>
  <c r="N389" i="17" a="1"/>
  <c r="M389" i="17"/>
  <c r="L389" i="17"/>
  <c r="K389" i="17"/>
  <c r="J389" i="17"/>
  <c r="I389" i="17"/>
  <c r="G389" i="17"/>
  <c r="F389" i="17"/>
  <c r="P388" i="17"/>
  <c r="O388" i="17"/>
  <c r="O388" i="17" a="1"/>
  <c r="N388" i="17"/>
  <c r="N388" i="17" a="1"/>
  <c r="M388" i="17"/>
  <c r="L388" i="17"/>
  <c r="K388" i="17"/>
  <c r="J388" i="17"/>
  <c r="I388" i="17"/>
  <c r="G388" i="17"/>
  <c r="F388" i="17"/>
  <c r="P387" i="17"/>
  <c r="O387" i="17"/>
  <c r="O387" i="17" a="1"/>
  <c r="N387" i="17"/>
  <c r="N387" i="17" a="1"/>
  <c r="M387" i="17"/>
  <c r="L387" i="17"/>
  <c r="K387" i="17"/>
  <c r="J387" i="17"/>
  <c r="I387" i="17"/>
  <c r="G387" i="17"/>
  <c r="F387" i="17"/>
  <c r="P386" i="17"/>
  <c r="O386" i="17"/>
  <c r="O386" i="17" a="1"/>
  <c r="N386" i="17"/>
  <c r="N386" i="17" a="1"/>
  <c r="M386" i="17"/>
  <c r="L386" i="17"/>
  <c r="K386" i="17"/>
  <c r="J386" i="17"/>
  <c r="I386" i="17"/>
  <c r="G386" i="17"/>
  <c r="F386" i="17"/>
  <c r="P385" i="17"/>
  <c r="O385" i="17"/>
  <c r="O385" i="17" a="1"/>
  <c r="N385" i="17"/>
  <c r="N385" i="17" a="1"/>
  <c r="M385" i="17"/>
  <c r="L385" i="17"/>
  <c r="K385" i="17"/>
  <c r="J385" i="17"/>
  <c r="I385" i="17"/>
  <c r="G385" i="17"/>
  <c r="F385" i="17"/>
  <c r="P384" i="17"/>
  <c r="O384" i="17"/>
  <c r="O384" i="17" a="1"/>
  <c r="N384" i="17"/>
  <c r="N384" i="17" a="1"/>
  <c r="M384" i="17"/>
  <c r="L384" i="17"/>
  <c r="K384" i="17"/>
  <c r="J384" i="17"/>
  <c r="I384" i="17"/>
  <c r="G384" i="17"/>
  <c r="F384" i="17"/>
  <c r="P383" i="17"/>
  <c r="O383" i="17"/>
  <c r="O383" i="17" a="1"/>
  <c r="N383" i="17"/>
  <c r="N383" i="17" a="1"/>
  <c r="M383" i="17"/>
  <c r="L383" i="17"/>
  <c r="K383" i="17"/>
  <c r="J383" i="17"/>
  <c r="I383" i="17"/>
  <c r="G383" i="17"/>
  <c r="F383" i="17"/>
  <c r="P382" i="17"/>
  <c r="O382" i="17"/>
  <c r="O382" i="17" a="1"/>
  <c r="N382" i="17"/>
  <c r="N382" i="17" a="1"/>
  <c r="M382" i="17"/>
  <c r="L382" i="17"/>
  <c r="K382" i="17"/>
  <c r="J382" i="17"/>
  <c r="I382" i="17"/>
  <c r="G382" i="17"/>
  <c r="F382" i="17"/>
  <c r="P381" i="17"/>
  <c r="O381" i="17"/>
  <c r="O381" i="17" a="1"/>
  <c r="N381" i="17"/>
  <c r="N381" i="17" a="1"/>
  <c r="M381" i="17"/>
  <c r="L381" i="17"/>
  <c r="K381" i="17"/>
  <c r="J381" i="17"/>
  <c r="I381" i="17"/>
  <c r="G381" i="17"/>
  <c r="F381" i="17"/>
  <c r="P380" i="17"/>
  <c r="O380" i="17"/>
  <c r="O380" i="17" a="1"/>
  <c r="N380" i="17"/>
  <c r="N380" i="17" a="1"/>
  <c r="M380" i="17"/>
  <c r="L380" i="17"/>
  <c r="K380" i="17"/>
  <c r="J380" i="17"/>
  <c r="I380" i="17"/>
  <c r="G380" i="17"/>
  <c r="F380" i="17"/>
  <c r="P379" i="17"/>
  <c r="O379" i="17"/>
  <c r="O379" i="17" a="1"/>
  <c r="N379" i="17"/>
  <c r="N379" i="17" a="1"/>
  <c r="M379" i="17"/>
  <c r="L379" i="17"/>
  <c r="K379" i="17"/>
  <c r="J379" i="17"/>
  <c r="I379" i="17"/>
  <c r="G379" i="17"/>
  <c r="F379" i="17"/>
  <c r="P378" i="17"/>
  <c r="O378" i="17"/>
  <c r="O378" i="17" a="1"/>
  <c r="N378" i="17"/>
  <c r="N378" i="17" a="1"/>
  <c r="M378" i="17"/>
  <c r="L378" i="17"/>
  <c r="K378" i="17"/>
  <c r="J378" i="17"/>
  <c r="I378" i="17"/>
  <c r="G378" i="17"/>
  <c r="F378" i="17"/>
  <c r="P377" i="17"/>
  <c r="O377" i="17"/>
  <c r="O377" i="17" a="1"/>
  <c r="N377" i="17"/>
  <c r="N377" i="17" a="1"/>
  <c r="M377" i="17"/>
  <c r="L377" i="17"/>
  <c r="K377" i="17"/>
  <c r="J377" i="17"/>
  <c r="I377" i="17"/>
  <c r="G377" i="17"/>
  <c r="F377" i="17"/>
  <c r="P376" i="17"/>
  <c r="O376" i="17"/>
  <c r="O376" i="17" a="1"/>
  <c r="N376" i="17"/>
  <c r="N376" i="17" a="1"/>
  <c r="M376" i="17"/>
  <c r="L376" i="17"/>
  <c r="K376" i="17"/>
  <c r="J376" i="17"/>
  <c r="I376" i="17"/>
  <c r="G376" i="17"/>
  <c r="F376" i="17"/>
  <c r="P375" i="17"/>
  <c r="O375" i="17"/>
  <c r="O375" i="17" a="1"/>
  <c r="N375" i="17"/>
  <c r="N375" i="17" a="1"/>
  <c r="M375" i="17"/>
  <c r="L375" i="17"/>
  <c r="K375" i="17"/>
  <c r="J375" i="17"/>
  <c r="I375" i="17"/>
  <c r="G375" i="17"/>
  <c r="F375" i="17"/>
  <c r="P374" i="17"/>
  <c r="O374" i="17"/>
  <c r="O374" i="17" a="1"/>
  <c r="N374" i="17"/>
  <c r="N374" i="17" a="1"/>
  <c r="M374" i="17"/>
  <c r="L374" i="17"/>
  <c r="K374" i="17"/>
  <c r="J374" i="17"/>
  <c r="I374" i="17"/>
  <c r="G374" i="17"/>
  <c r="F374" i="17"/>
  <c r="P373" i="17"/>
  <c r="O373" i="17"/>
  <c r="O373" i="17" a="1"/>
  <c r="N373" i="17"/>
  <c r="N373" i="17" a="1"/>
  <c r="M373" i="17"/>
  <c r="L373" i="17"/>
  <c r="K373" i="17"/>
  <c r="J373" i="17"/>
  <c r="I373" i="17"/>
  <c r="G373" i="17"/>
  <c r="F373" i="17"/>
  <c r="P372" i="17"/>
  <c r="O372" i="17"/>
  <c r="O372" i="17" a="1"/>
  <c r="N372" i="17"/>
  <c r="N372" i="17" a="1"/>
  <c r="M372" i="17"/>
  <c r="L372" i="17"/>
  <c r="K372" i="17"/>
  <c r="J372" i="17"/>
  <c r="I372" i="17"/>
  <c r="G372" i="17"/>
  <c r="F372" i="17"/>
  <c r="P371" i="17"/>
  <c r="O371" i="17"/>
  <c r="O371" i="17" a="1"/>
  <c r="N371" i="17"/>
  <c r="N371" i="17" a="1"/>
  <c r="M371" i="17"/>
  <c r="L371" i="17"/>
  <c r="K371" i="17"/>
  <c r="J371" i="17"/>
  <c r="I371" i="17"/>
  <c r="G371" i="17"/>
  <c r="F371" i="17"/>
  <c r="P370" i="17"/>
  <c r="O370" i="17"/>
  <c r="O370" i="17" a="1"/>
  <c r="N370" i="17"/>
  <c r="N370" i="17" a="1"/>
  <c r="M370" i="17"/>
  <c r="L370" i="17"/>
  <c r="K370" i="17"/>
  <c r="J370" i="17"/>
  <c r="I370" i="17"/>
  <c r="G370" i="17"/>
  <c r="F370" i="17"/>
  <c r="P369" i="17"/>
  <c r="O369" i="17"/>
  <c r="O369" i="17" a="1"/>
  <c r="N369" i="17"/>
  <c r="N369" i="17" a="1"/>
  <c r="M369" i="17"/>
  <c r="L369" i="17"/>
  <c r="K369" i="17"/>
  <c r="J369" i="17"/>
  <c r="I369" i="17"/>
  <c r="G369" i="17"/>
  <c r="F369" i="17"/>
  <c r="P368" i="17"/>
  <c r="O368" i="17"/>
  <c r="O368" i="17" a="1"/>
  <c r="N368" i="17"/>
  <c r="N368" i="17" a="1"/>
  <c r="M368" i="17"/>
  <c r="L368" i="17"/>
  <c r="K368" i="17"/>
  <c r="J368" i="17"/>
  <c r="I368" i="17"/>
  <c r="G368" i="17"/>
  <c r="F368" i="17"/>
  <c r="P367" i="17"/>
  <c r="O367" i="17"/>
  <c r="O367" i="17" a="1"/>
  <c r="N367" i="17"/>
  <c r="N367" i="17" a="1"/>
  <c r="M367" i="17"/>
  <c r="L367" i="17"/>
  <c r="K367" i="17"/>
  <c r="J367" i="17"/>
  <c r="I367" i="17"/>
  <c r="G367" i="17"/>
  <c r="F367" i="17"/>
  <c r="P366" i="17"/>
  <c r="O366" i="17"/>
  <c r="O366" i="17" a="1"/>
  <c r="N366" i="17"/>
  <c r="N366" i="17" a="1"/>
  <c r="M366" i="17"/>
  <c r="L366" i="17"/>
  <c r="K366" i="17"/>
  <c r="J366" i="17"/>
  <c r="I366" i="17"/>
  <c r="G366" i="17"/>
  <c r="F366" i="17"/>
  <c r="P365" i="17"/>
  <c r="O365" i="17"/>
  <c r="O365" i="17" a="1"/>
  <c r="N365" i="17"/>
  <c r="N365" i="17" a="1"/>
  <c r="M365" i="17"/>
  <c r="L365" i="17"/>
  <c r="K365" i="17"/>
  <c r="J365" i="17"/>
  <c r="I365" i="17"/>
  <c r="G365" i="17"/>
  <c r="F365" i="17"/>
  <c r="P364" i="17"/>
  <c r="O364" i="17"/>
  <c r="O364" i="17" a="1"/>
  <c r="N364" i="17"/>
  <c r="N364" i="17" a="1"/>
  <c r="M364" i="17"/>
  <c r="L364" i="17"/>
  <c r="K364" i="17"/>
  <c r="J364" i="17"/>
  <c r="I364" i="17"/>
  <c r="G364" i="17"/>
  <c r="F364" i="17"/>
  <c r="P363" i="17"/>
  <c r="O363" i="17"/>
  <c r="O363" i="17" a="1"/>
  <c r="N363" i="17"/>
  <c r="N363" i="17" a="1"/>
  <c r="M363" i="17"/>
  <c r="L363" i="17"/>
  <c r="K363" i="17"/>
  <c r="J363" i="17"/>
  <c r="I363" i="17"/>
  <c r="G363" i="17"/>
  <c r="F363" i="17"/>
  <c r="P362" i="17"/>
  <c r="O362" i="17"/>
  <c r="O362" i="17" a="1"/>
  <c r="N362" i="17"/>
  <c r="N362" i="17" a="1"/>
  <c r="M362" i="17"/>
  <c r="L362" i="17"/>
  <c r="K362" i="17"/>
  <c r="J362" i="17"/>
  <c r="I362" i="17"/>
  <c r="G362" i="17"/>
  <c r="F362" i="17"/>
  <c r="P361" i="17"/>
  <c r="O361" i="17"/>
  <c r="O361" i="17" a="1"/>
  <c r="N361" i="17"/>
  <c r="N361" i="17" a="1"/>
  <c r="M361" i="17"/>
  <c r="L361" i="17"/>
  <c r="K361" i="17"/>
  <c r="J361" i="17"/>
  <c r="I361" i="17"/>
  <c r="G361" i="17"/>
  <c r="F361" i="17"/>
  <c r="P360" i="17"/>
  <c r="O360" i="17"/>
  <c r="O360" i="17" a="1"/>
  <c r="N360" i="17"/>
  <c r="N360" i="17" a="1"/>
  <c r="M360" i="17"/>
  <c r="L360" i="17"/>
  <c r="K360" i="17"/>
  <c r="J360" i="17"/>
  <c r="I360" i="17"/>
  <c r="G360" i="17"/>
  <c r="F360" i="17"/>
  <c r="P359" i="17"/>
  <c r="O359" i="17"/>
  <c r="O359" i="17" a="1"/>
  <c r="N359" i="17"/>
  <c r="N359" i="17" a="1"/>
  <c r="M359" i="17"/>
  <c r="L359" i="17"/>
  <c r="K359" i="17"/>
  <c r="J359" i="17"/>
  <c r="I359" i="17"/>
  <c r="G359" i="17"/>
  <c r="F359" i="17"/>
  <c r="P358" i="17"/>
  <c r="O358" i="17"/>
  <c r="O358" i="17" a="1"/>
  <c r="N358" i="17"/>
  <c r="N358" i="17" a="1"/>
  <c r="M358" i="17"/>
  <c r="L358" i="17"/>
  <c r="K358" i="17"/>
  <c r="J358" i="17"/>
  <c r="I358" i="17"/>
  <c r="G358" i="17"/>
  <c r="F358" i="17"/>
  <c r="P357" i="17"/>
  <c r="O357" i="17"/>
  <c r="O357" i="17" a="1"/>
  <c r="N357" i="17"/>
  <c r="N357" i="17" a="1"/>
  <c r="M357" i="17"/>
  <c r="L357" i="17"/>
  <c r="K357" i="17"/>
  <c r="J357" i="17"/>
  <c r="I357" i="17"/>
  <c r="G357" i="17"/>
  <c r="F357" i="17"/>
  <c r="P356" i="17"/>
  <c r="O356" i="17"/>
  <c r="O356" i="17" a="1"/>
  <c r="N356" i="17"/>
  <c r="N356" i="17" a="1"/>
  <c r="M356" i="17"/>
  <c r="L356" i="17"/>
  <c r="K356" i="17"/>
  <c r="J356" i="17"/>
  <c r="I356" i="17"/>
  <c r="G356" i="17"/>
  <c r="F356" i="17"/>
  <c r="P355" i="17"/>
  <c r="O355" i="17"/>
  <c r="O355" i="17" a="1"/>
  <c r="N355" i="17"/>
  <c r="N355" i="17" a="1"/>
  <c r="M355" i="17"/>
  <c r="L355" i="17"/>
  <c r="K355" i="17"/>
  <c r="J355" i="17"/>
  <c r="I355" i="17"/>
  <c r="G355" i="17"/>
  <c r="F355" i="17"/>
  <c r="P354" i="17"/>
  <c r="O354" i="17"/>
  <c r="O354" i="17" a="1"/>
  <c r="N354" i="17"/>
  <c r="N354" i="17" a="1"/>
  <c r="M354" i="17"/>
  <c r="L354" i="17"/>
  <c r="K354" i="17"/>
  <c r="J354" i="17"/>
  <c r="I354" i="17"/>
  <c r="G354" i="17"/>
  <c r="F354" i="17"/>
  <c r="P353" i="17"/>
  <c r="O353" i="17"/>
  <c r="O353" i="17" a="1"/>
  <c r="N353" i="17"/>
  <c r="N353" i="17" a="1"/>
  <c r="M353" i="17"/>
  <c r="L353" i="17"/>
  <c r="K353" i="17"/>
  <c r="J353" i="17"/>
  <c r="I353" i="17"/>
  <c r="G353" i="17"/>
  <c r="F353" i="17"/>
  <c r="P352" i="17"/>
  <c r="O352" i="17"/>
  <c r="O352" i="17" a="1"/>
  <c r="N352" i="17"/>
  <c r="N352" i="17" a="1"/>
  <c r="M352" i="17"/>
  <c r="L352" i="17"/>
  <c r="K352" i="17"/>
  <c r="J352" i="17"/>
  <c r="I352" i="17"/>
  <c r="G352" i="17"/>
  <c r="F352" i="17"/>
  <c r="P351" i="17"/>
  <c r="O351" i="17"/>
  <c r="O351" i="17" a="1"/>
  <c r="N351" i="17"/>
  <c r="N351" i="17" a="1"/>
  <c r="M351" i="17"/>
  <c r="L351" i="17"/>
  <c r="K351" i="17"/>
  <c r="J351" i="17"/>
  <c r="I351" i="17"/>
  <c r="G351" i="17"/>
  <c r="F351" i="17"/>
  <c r="P350" i="17"/>
  <c r="O350" i="17"/>
  <c r="O350" i="17" a="1"/>
  <c r="N350" i="17"/>
  <c r="N350" i="17" a="1"/>
  <c r="M350" i="17"/>
  <c r="L350" i="17"/>
  <c r="K350" i="17"/>
  <c r="J350" i="17"/>
  <c r="I350" i="17"/>
  <c r="G350" i="17"/>
  <c r="F350" i="17"/>
  <c r="P349" i="17"/>
  <c r="O349" i="17"/>
  <c r="O349" i="17" a="1"/>
  <c r="N349" i="17"/>
  <c r="N349" i="17" a="1"/>
  <c r="M349" i="17"/>
  <c r="L349" i="17"/>
  <c r="K349" i="17"/>
  <c r="J349" i="17"/>
  <c r="I349" i="17"/>
  <c r="G349" i="17"/>
  <c r="F349" i="17"/>
  <c r="P348" i="17"/>
  <c r="O348" i="17"/>
  <c r="O348" i="17" a="1"/>
  <c r="N348" i="17"/>
  <c r="N348" i="17" a="1"/>
  <c r="M348" i="17"/>
  <c r="L348" i="17"/>
  <c r="K348" i="17"/>
  <c r="J348" i="17"/>
  <c r="I348" i="17"/>
  <c r="G348" i="17"/>
  <c r="F348" i="17"/>
  <c r="P347" i="17"/>
  <c r="O347" i="17"/>
  <c r="O347" i="17" a="1"/>
  <c r="N347" i="17"/>
  <c r="N347" i="17" a="1"/>
  <c r="M347" i="17"/>
  <c r="L347" i="17"/>
  <c r="K347" i="17"/>
  <c r="J347" i="17"/>
  <c r="I347" i="17"/>
  <c r="G347" i="17"/>
  <c r="F347" i="17"/>
  <c r="P346" i="17"/>
  <c r="O346" i="17"/>
  <c r="O346" i="17" a="1"/>
  <c r="N346" i="17"/>
  <c r="N346" i="17" a="1"/>
  <c r="M346" i="17"/>
  <c r="L346" i="17"/>
  <c r="K346" i="17"/>
  <c r="J346" i="17"/>
  <c r="I346" i="17"/>
  <c r="G346" i="17"/>
  <c r="F346" i="17"/>
  <c r="P345" i="17"/>
  <c r="O345" i="17"/>
  <c r="O345" i="17" a="1"/>
  <c r="N345" i="17"/>
  <c r="N345" i="17" a="1"/>
  <c r="M345" i="17"/>
  <c r="L345" i="17"/>
  <c r="K345" i="17"/>
  <c r="J345" i="17"/>
  <c r="I345" i="17"/>
  <c r="G345" i="17"/>
  <c r="F345" i="17"/>
  <c r="P344" i="17"/>
  <c r="O344" i="17"/>
  <c r="O344" i="17" a="1"/>
  <c r="N344" i="17"/>
  <c r="N344" i="17" a="1"/>
  <c r="M344" i="17"/>
  <c r="L344" i="17"/>
  <c r="K344" i="17"/>
  <c r="J344" i="17"/>
  <c r="I344" i="17"/>
  <c r="G344" i="17"/>
  <c r="F344" i="17"/>
  <c r="P343" i="17"/>
  <c r="O343" i="17"/>
  <c r="O343" i="17" a="1"/>
  <c r="N343" i="17"/>
  <c r="N343" i="17" a="1"/>
  <c r="M343" i="17"/>
  <c r="L343" i="17"/>
  <c r="K343" i="17"/>
  <c r="J343" i="17"/>
  <c r="I343" i="17"/>
  <c r="G343" i="17"/>
  <c r="F343" i="17"/>
  <c r="P342" i="17"/>
  <c r="O342" i="17"/>
  <c r="O342" i="17" a="1"/>
  <c r="N342" i="17"/>
  <c r="N342" i="17" a="1"/>
  <c r="M342" i="17"/>
  <c r="L342" i="17"/>
  <c r="K342" i="17"/>
  <c r="J342" i="17"/>
  <c r="I342" i="17"/>
  <c r="G342" i="17"/>
  <c r="F342" i="17"/>
  <c r="P341" i="17"/>
  <c r="O341" i="17"/>
  <c r="O341" i="17" a="1"/>
  <c r="N341" i="17"/>
  <c r="N341" i="17" a="1"/>
  <c r="M341" i="17"/>
  <c r="L341" i="17"/>
  <c r="K341" i="17"/>
  <c r="J341" i="17"/>
  <c r="I341" i="17"/>
  <c r="G341" i="17"/>
  <c r="F341" i="17"/>
  <c r="P340" i="17"/>
  <c r="O340" i="17"/>
  <c r="O340" i="17" a="1"/>
  <c r="N340" i="17"/>
  <c r="N340" i="17" a="1"/>
  <c r="M340" i="17"/>
  <c r="L340" i="17"/>
  <c r="K340" i="17"/>
  <c r="J340" i="17"/>
  <c r="I340" i="17"/>
  <c r="G340" i="17"/>
  <c r="F340" i="17"/>
  <c r="P339" i="17"/>
  <c r="O339" i="17"/>
  <c r="O339" i="17" a="1"/>
  <c r="N339" i="17"/>
  <c r="N339" i="17" a="1"/>
  <c r="M339" i="17"/>
  <c r="L339" i="17"/>
  <c r="K339" i="17"/>
  <c r="J339" i="17"/>
  <c r="I339" i="17"/>
  <c r="G339" i="17"/>
  <c r="F339" i="17"/>
  <c r="P338" i="17"/>
  <c r="O338" i="17"/>
  <c r="O338" i="17" a="1"/>
  <c r="N338" i="17"/>
  <c r="N338" i="17" a="1"/>
  <c r="M338" i="17"/>
  <c r="L338" i="17"/>
  <c r="K338" i="17"/>
  <c r="J338" i="17"/>
  <c r="I338" i="17"/>
  <c r="G338" i="17"/>
  <c r="F338" i="17"/>
  <c r="P337" i="17"/>
  <c r="O337" i="17"/>
  <c r="O337" i="17" a="1"/>
  <c r="N337" i="17"/>
  <c r="N337" i="17" a="1"/>
  <c r="M337" i="17"/>
  <c r="L337" i="17"/>
  <c r="K337" i="17"/>
  <c r="J337" i="17"/>
  <c r="I337" i="17"/>
  <c r="G337" i="17"/>
  <c r="F337" i="17"/>
  <c r="P336" i="17"/>
  <c r="O336" i="17"/>
  <c r="O336" i="17" a="1"/>
  <c r="N336" i="17"/>
  <c r="N336" i="17" a="1"/>
  <c r="M336" i="17"/>
  <c r="L336" i="17"/>
  <c r="K336" i="17"/>
  <c r="J336" i="17"/>
  <c r="I336" i="17"/>
  <c r="G336" i="17"/>
  <c r="F336" i="17"/>
  <c r="P335" i="17"/>
  <c r="O335" i="17"/>
  <c r="O335" i="17" a="1"/>
  <c r="N335" i="17"/>
  <c r="N335" i="17" a="1"/>
  <c r="M335" i="17"/>
  <c r="L335" i="17"/>
  <c r="K335" i="17"/>
  <c r="J335" i="17"/>
  <c r="I335" i="17"/>
  <c r="G335" i="17"/>
  <c r="F335" i="17"/>
  <c r="P334" i="17"/>
  <c r="O334" i="17"/>
  <c r="O334" i="17" a="1"/>
  <c r="N334" i="17"/>
  <c r="N334" i="17" a="1"/>
  <c r="M334" i="17"/>
  <c r="L334" i="17"/>
  <c r="K334" i="17"/>
  <c r="J334" i="17"/>
  <c r="I334" i="17"/>
  <c r="G334" i="17"/>
  <c r="F334" i="17"/>
  <c r="P333" i="17"/>
  <c r="O333" i="17"/>
  <c r="O333" i="17" a="1"/>
  <c r="N333" i="17"/>
  <c r="N333" i="17" a="1"/>
  <c r="M333" i="17"/>
  <c r="L333" i="17"/>
  <c r="K333" i="17"/>
  <c r="J333" i="17"/>
  <c r="I333" i="17"/>
  <c r="G333" i="17"/>
  <c r="F333" i="17"/>
  <c r="P332" i="17"/>
  <c r="O332" i="17"/>
  <c r="O332" i="17" a="1"/>
  <c r="N332" i="17"/>
  <c r="N332" i="17" a="1"/>
  <c r="M332" i="17"/>
  <c r="L332" i="17"/>
  <c r="K332" i="17"/>
  <c r="J332" i="17"/>
  <c r="I332" i="17"/>
  <c r="G332" i="17"/>
  <c r="F332" i="17"/>
  <c r="P331" i="17"/>
  <c r="O331" i="17"/>
  <c r="O331" i="17" a="1"/>
  <c r="N331" i="17"/>
  <c r="N331" i="17" a="1"/>
  <c r="M331" i="17"/>
  <c r="L331" i="17"/>
  <c r="K331" i="17"/>
  <c r="J331" i="17"/>
  <c r="I331" i="17"/>
  <c r="G331" i="17"/>
  <c r="F331" i="17"/>
  <c r="P330" i="17"/>
  <c r="O330" i="17"/>
  <c r="O330" i="17" a="1"/>
  <c r="N330" i="17"/>
  <c r="N330" i="17" a="1"/>
  <c r="M330" i="17"/>
  <c r="L330" i="17"/>
  <c r="K330" i="17"/>
  <c r="J330" i="17"/>
  <c r="I330" i="17"/>
  <c r="G330" i="17"/>
  <c r="F330" i="17"/>
  <c r="P329" i="17"/>
  <c r="O329" i="17"/>
  <c r="O329" i="17" a="1"/>
  <c r="N329" i="17"/>
  <c r="N329" i="17" a="1"/>
  <c r="M329" i="17"/>
  <c r="L329" i="17"/>
  <c r="K329" i="17"/>
  <c r="J329" i="17"/>
  <c r="I329" i="17"/>
  <c r="G329" i="17"/>
  <c r="F329" i="17"/>
  <c r="P328" i="17"/>
  <c r="O328" i="17"/>
  <c r="O328" i="17" a="1"/>
  <c r="N328" i="17"/>
  <c r="N328" i="17" a="1"/>
  <c r="M328" i="17"/>
  <c r="L328" i="17"/>
  <c r="K328" i="17"/>
  <c r="J328" i="17"/>
  <c r="I328" i="17"/>
  <c r="G328" i="17"/>
  <c r="F328" i="17"/>
  <c r="P327" i="17"/>
  <c r="O327" i="17"/>
  <c r="O327" i="17" a="1"/>
  <c r="N327" i="17"/>
  <c r="N327" i="17" a="1"/>
  <c r="M327" i="17"/>
  <c r="L327" i="17"/>
  <c r="K327" i="17"/>
  <c r="J327" i="17"/>
  <c r="I327" i="17"/>
  <c r="G327" i="17"/>
  <c r="F327" i="17"/>
  <c r="P326" i="17"/>
  <c r="O326" i="17"/>
  <c r="O326" i="17" a="1"/>
  <c r="N326" i="17"/>
  <c r="N326" i="17" a="1"/>
  <c r="M326" i="17"/>
  <c r="L326" i="17"/>
  <c r="K326" i="17"/>
  <c r="J326" i="17"/>
  <c r="I326" i="17"/>
  <c r="G326" i="17"/>
  <c r="F326" i="17"/>
  <c r="P325" i="17"/>
  <c r="O325" i="17"/>
  <c r="O325" i="17" a="1"/>
  <c r="N325" i="17"/>
  <c r="N325" i="17" a="1"/>
  <c r="M325" i="17"/>
  <c r="L325" i="17"/>
  <c r="K325" i="17"/>
  <c r="J325" i="17"/>
  <c r="I325" i="17"/>
  <c r="G325" i="17"/>
  <c r="F325" i="17"/>
  <c r="P324" i="17"/>
  <c r="O324" i="17"/>
  <c r="O324" i="17" a="1"/>
  <c r="N324" i="17"/>
  <c r="N324" i="17" a="1"/>
  <c r="M324" i="17"/>
  <c r="L324" i="17"/>
  <c r="K324" i="17"/>
  <c r="J324" i="17"/>
  <c r="I324" i="17"/>
  <c r="G324" i="17"/>
  <c r="F324" i="17"/>
  <c r="P323" i="17"/>
  <c r="O323" i="17"/>
  <c r="O323" i="17" a="1"/>
  <c r="N323" i="17"/>
  <c r="N323" i="17" a="1"/>
  <c r="M323" i="17"/>
  <c r="L323" i="17"/>
  <c r="K323" i="17"/>
  <c r="J323" i="17"/>
  <c r="I323" i="17"/>
  <c r="G323" i="17"/>
  <c r="F323" i="17"/>
  <c r="P322" i="17"/>
  <c r="O322" i="17"/>
  <c r="O322" i="17" a="1"/>
  <c r="N322" i="17"/>
  <c r="N322" i="17" a="1"/>
  <c r="M322" i="17"/>
  <c r="L322" i="17"/>
  <c r="K322" i="17"/>
  <c r="J322" i="17"/>
  <c r="I322" i="17"/>
  <c r="G322" i="17"/>
  <c r="F322" i="17"/>
  <c r="P321" i="17"/>
  <c r="O321" i="17"/>
  <c r="O321" i="17" a="1"/>
  <c r="N321" i="17"/>
  <c r="N321" i="17" a="1"/>
  <c r="M321" i="17"/>
  <c r="L321" i="17"/>
  <c r="K321" i="17"/>
  <c r="J321" i="17"/>
  <c r="I321" i="17"/>
  <c r="G321" i="17"/>
  <c r="F321" i="17"/>
  <c r="P320" i="17"/>
  <c r="O320" i="17"/>
  <c r="O320" i="17" a="1"/>
  <c r="N320" i="17"/>
  <c r="N320" i="17" a="1"/>
  <c r="M320" i="17"/>
  <c r="L320" i="17"/>
  <c r="K320" i="17"/>
  <c r="J320" i="17"/>
  <c r="I320" i="17"/>
  <c r="G320" i="17"/>
  <c r="F320" i="17"/>
  <c r="P319" i="17"/>
  <c r="O319" i="17"/>
  <c r="O319" i="17" a="1"/>
  <c r="N319" i="17"/>
  <c r="N319" i="17" a="1"/>
  <c r="M319" i="17"/>
  <c r="L319" i="17"/>
  <c r="K319" i="17"/>
  <c r="J319" i="17"/>
  <c r="I319" i="17"/>
  <c r="G319" i="17"/>
  <c r="F319" i="17"/>
  <c r="P318" i="17"/>
  <c r="O318" i="17"/>
  <c r="O318" i="17" a="1"/>
  <c r="N318" i="17"/>
  <c r="N318" i="17" a="1"/>
  <c r="M318" i="17"/>
  <c r="L318" i="17"/>
  <c r="K318" i="17"/>
  <c r="J318" i="17"/>
  <c r="I318" i="17"/>
  <c r="G318" i="17"/>
  <c r="F318" i="17"/>
  <c r="P317" i="17"/>
  <c r="O317" i="17"/>
  <c r="O317" i="17" a="1"/>
  <c r="N317" i="17"/>
  <c r="N317" i="17" a="1"/>
  <c r="M317" i="17"/>
  <c r="L317" i="17"/>
  <c r="K317" i="17"/>
  <c r="J317" i="17"/>
  <c r="I317" i="17"/>
  <c r="G317" i="17"/>
  <c r="F317" i="17"/>
  <c r="P316" i="17"/>
  <c r="O316" i="17"/>
  <c r="O316" i="17" a="1"/>
  <c r="N316" i="17"/>
  <c r="N316" i="17" a="1"/>
  <c r="M316" i="17"/>
  <c r="L316" i="17"/>
  <c r="K316" i="17"/>
  <c r="J316" i="17"/>
  <c r="I316" i="17"/>
  <c r="G316" i="17"/>
  <c r="F316" i="17"/>
  <c r="P315" i="17"/>
  <c r="O315" i="17"/>
  <c r="O315" i="17" a="1"/>
  <c r="N315" i="17"/>
  <c r="N315" i="17" a="1"/>
  <c r="M315" i="17"/>
  <c r="L315" i="17"/>
  <c r="K315" i="17"/>
  <c r="J315" i="17"/>
  <c r="I315" i="17"/>
  <c r="G315" i="17"/>
  <c r="F315" i="17"/>
  <c r="P314" i="17"/>
  <c r="O314" i="17"/>
  <c r="O314" i="17" a="1"/>
  <c r="N314" i="17"/>
  <c r="N314" i="17" a="1"/>
  <c r="M314" i="17"/>
  <c r="L314" i="17"/>
  <c r="K314" i="17"/>
  <c r="J314" i="17"/>
  <c r="I314" i="17"/>
  <c r="G314" i="17"/>
  <c r="F314" i="17"/>
  <c r="P313" i="17"/>
  <c r="O313" i="17"/>
  <c r="O313" i="17" a="1"/>
  <c r="N313" i="17"/>
  <c r="N313" i="17" a="1"/>
  <c r="M313" i="17"/>
  <c r="L313" i="17"/>
  <c r="K313" i="17"/>
  <c r="J313" i="17"/>
  <c r="I313" i="17"/>
  <c r="G313" i="17"/>
  <c r="F313" i="17"/>
  <c r="P312" i="17"/>
  <c r="O312" i="17"/>
  <c r="O312" i="17" a="1"/>
  <c r="N312" i="17"/>
  <c r="N312" i="17" a="1"/>
  <c r="M312" i="17"/>
  <c r="L312" i="17"/>
  <c r="K312" i="17"/>
  <c r="J312" i="17"/>
  <c r="I312" i="17"/>
  <c r="G312" i="17"/>
  <c r="F312" i="17"/>
  <c r="P311" i="17"/>
  <c r="O311" i="17"/>
  <c r="O311" i="17" a="1"/>
  <c r="N311" i="17"/>
  <c r="N311" i="17" a="1"/>
  <c r="M311" i="17"/>
  <c r="L311" i="17"/>
  <c r="K311" i="17"/>
  <c r="J311" i="17"/>
  <c r="I311" i="17"/>
  <c r="G311" i="17"/>
  <c r="F311" i="17"/>
  <c r="P310" i="17"/>
  <c r="O310" i="17"/>
  <c r="O310" i="17" a="1"/>
  <c r="N310" i="17"/>
  <c r="N310" i="17" a="1"/>
  <c r="M310" i="17"/>
  <c r="L310" i="17"/>
  <c r="K310" i="17"/>
  <c r="J310" i="17"/>
  <c r="I310" i="17"/>
  <c r="G310" i="17"/>
  <c r="F310" i="17"/>
  <c r="P309" i="17"/>
  <c r="O309" i="17"/>
  <c r="O309" i="17" a="1"/>
  <c r="N309" i="17"/>
  <c r="N309" i="17" a="1"/>
  <c r="M309" i="17"/>
  <c r="L309" i="17"/>
  <c r="K309" i="17"/>
  <c r="J309" i="17"/>
  <c r="I309" i="17"/>
  <c r="G309" i="17"/>
  <c r="F309" i="17"/>
  <c r="P308" i="17"/>
  <c r="O308" i="17"/>
  <c r="O308" i="17" a="1"/>
  <c r="N308" i="17"/>
  <c r="N308" i="17" a="1"/>
  <c r="M308" i="17"/>
  <c r="L308" i="17"/>
  <c r="K308" i="17"/>
  <c r="J308" i="17"/>
  <c r="I308" i="17"/>
  <c r="G308" i="17"/>
  <c r="F308" i="17"/>
  <c r="P307" i="17"/>
  <c r="O307" i="17"/>
  <c r="O307" i="17" a="1"/>
  <c r="N307" i="17"/>
  <c r="N307" i="17" a="1"/>
  <c r="M307" i="17"/>
  <c r="L307" i="17"/>
  <c r="K307" i="17"/>
  <c r="J307" i="17"/>
  <c r="I307" i="17"/>
  <c r="G307" i="17"/>
  <c r="F307" i="17"/>
  <c r="P306" i="17"/>
  <c r="O306" i="17"/>
  <c r="O306" i="17" a="1"/>
  <c r="N306" i="17"/>
  <c r="N306" i="17" a="1"/>
  <c r="M306" i="17"/>
  <c r="L306" i="17"/>
  <c r="K306" i="17"/>
  <c r="J306" i="17"/>
  <c r="I306" i="17"/>
  <c r="G306" i="17"/>
  <c r="F306" i="17"/>
  <c r="P305" i="17"/>
  <c r="O305" i="17"/>
  <c r="O305" i="17" a="1"/>
  <c r="N305" i="17"/>
  <c r="N305" i="17" a="1"/>
  <c r="M305" i="17"/>
  <c r="L305" i="17"/>
  <c r="K305" i="17"/>
  <c r="J305" i="17"/>
  <c r="I305" i="17"/>
  <c r="G305" i="17"/>
  <c r="F305" i="17"/>
  <c r="P304" i="17"/>
  <c r="O304" i="17"/>
  <c r="O304" i="17" a="1"/>
  <c r="N304" i="17"/>
  <c r="N304" i="17" a="1"/>
  <c r="M304" i="17"/>
  <c r="L304" i="17"/>
  <c r="K304" i="17"/>
  <c r="J304" i="17"/>
  <c r="I304" i="17"/>
  <c r="G304" i="17"/>
  <c r="F304" i="17"/>
  <c r="P303" i="17"/>
  <c r="O303" i="17"/>
  <c r="O303" i="17" a="1"/>
  <c r="N303" i="17"/>
  <c r="N303" i="17" a="1"/>
  <c r="M303" i="17"/>
  <c r="L303" i="17"/>
  <c r="K303" i="17"/>
  <c r="J303" i="17"/>
  <c r="I303" i="17"/>
  <c r="G303" i="17"/>
  <c r="F303" i="17"/>
  <c r="P302" i="17"/>
  <c r="O302" i="17"/>
  <c r="O302" i="17" a="1"/>
  <c r="N302" i="17"/>
  <c r="N302" i="17" a="1"/>
  <c r="M302" i="17"/>
  <c r="L302" i="17"/>
  <c r="K302" i="17"/>
  <c r="J302" i="17"/>
  <c r="I302" i="17"/>
  <c r="G302" i="17"/>
  <c r="F302" i="17"/>
  <c r="P301" i="17"/>
  <c r="O301" i="17"/>
  <c r="O301" i="17" a="1"/>
  <c r="N301" i="17"/>
  <c r="N301" i="17" a="1"/>
  <c r="M301" i="17"/>
  <c r="L301" i="17"/>
  <c r="K301" i="17"/>
  <c r="J301" i="17"/>
  <c r="I301" i="17"/>
  <c r="G301" i="17"/>
  <c r="F301" i="17"/>
  <c r="P300" i="17"/>
  <c r="O300" i="17"/>
  <c r="O300" i="17" a="1"/>
  <c r="N300" i="17"/>
  <c r="N300" i="17" a="1"/>
  <c r="M300" i="17"/>
  <c r="L300" i="17"/>
  <c r="K300" i="17"/>
  <c r="J300" i="17"/>
  <c r="I300" i="17"/>
  <c r="G300" i="17"/>
  <c r="F300" i="17"/>
  <c r="P299" i="17"/>
  <c r="O299" i="17"/>
  <c r="O299" i="17" a="1"/>
  <c r="N299" i="17"/>
  <c r="N299" i="17" a="1"/>
  <c r="M299" i="17"/>
  <c r="L299" i="17"/>
  <c r="K299" i="17"/>
  <c r="J299" i="17"/>
  <c r="I299" i="17"/>
  <c r="G299" i="17"/>
  <c r="F299" i="17"/>
  <c r="P298" i="17"/>
  <c r="O298" i="17"/>
  <c r="O298" i="17" a="1"/>
  <c r="N298" i="17"/>
  <c r="N298" i="17" a="1"/>
  <c r="M298" i="17"/>
  <c r="L298" i="17"/>
  <c r="K298" i="17"/>
  <c r="J298" i="17"/>
  <c r="I298" i="17"/>
  <c r="G298" i="17"/>
  <c r="F298" i="17"/>
  <c r="P297" i="17"/>
  <c r="O297" i="17"/>
  <c r="O297" i="17" a="1"/>
  <c r="N297" i="17"/>
  <c r="N297" i="17" a="1"/>
  <c r="M297" i="17"/>
  <c r="L297" i="17"/>
  <c r="K297" i="17"/>
  <c r="J297" i="17"/>
  <c r="I297" i="17"/>
  <c r="G297" i="17"/>
  <c r="F297" i="17"/>
  <c r="P296" i="17"/>
  <c r="O296" i="17"/>
  <c r="O296" i="17" a="1"/>
  <c r="N296" i="17"/>
  <c r="N296" i="17" a="1"/>
  <c r="M296" i="17"/>
  <c r="L296" i="17"/>
  <c r="K296" i="17"/>
  <c r="J296" i="17"/>
  <c r="I296" i="17"/>
  <c r="G296" i="17"/>
  <c r="F296" i="17"/>
  <c r="P295" i="17"/>
  <c r="O295" i="17"/>
  <c r="O295" i="17" a="1"/>
  <c r="N295" i="17"/>
  <c r="N295" i="17" a="1"/>
  <c r="M295" i="17"/>
  <c r="L295" i="17"/>
  <c r="K295" i="17"/>
  <c r="J295" i="17"/>
  <c r="I295" i="17"/>
  <c r="G295" i="17"/>
  <c r="F295" i="17"/>
  <c r="P294" i="17"/>
  <c r="O294" i="17"/>
  <c r="O294" i="17" a="1"/>
  <c r="N294" i="17"/>
  <c r="N294" i="17" a="1"/>
  <c r="M294" i="17"/>
  <c r="L294" i="17"/>
  <c r="K294" i="17"/>
  <c r="J294" i="17"/>
  <c r="I294" i="17"/>
  <c r="G294" i="17"/>
  <c r="F294" i="17"/>
  <c r="P293" i="17"/>
  <c r="O293" i="17"/>
  <c r="O293" i="17" a="1"/>
  <c r="N293" i="17"/>
  <c r="N293" i="17" a="1"/>
  <c r="M293" i="17"/>
  <c r="L293" i="17"/>
  <c r="K293" i="17"/>
  <c r="J293" i="17"/>
  <c r="I293" i="17"/>
  <c r="G293" i="17"/>
  <c r="F293" i="17"/>
  <c r="P292" i="17"/>
  <c r="O292" i="17"/>
  <c r="O292" i="17" a="1"/>
  <c r="N292" i="17"/>
  <c r="N292" i="17" a="1"/>
  <c r="M292" i="17"/>
  <c r="L292" i="17"/>
  <c r="K292" i="17"/>
  <c r="J292" i="17"/>
  <c r="I292" i="17"/>
  <c r="G292" i="17"/>
  <c r="F292" i="17"/>
  <c r="P291" i="17"/>
  <c r="O291" i="17"/>
  <c r="O291" i="17" a="1"/>
  <c r="N291" i="17"/>
  <c r="N291" i="17" a="1"/>
  <c r="M291" i="17"/>
  <c r="L291" i="17"/>
  <c r="K291" i="17"/>
  <c r="J291" i="17"/>
  <c r="I291" i="17"/>
  <c r="G291" i="17"/>
  <c r="F291" i="17"/>
  <c r="P290" i="17"/>
  <c r="O290" i="17"/>
  <c r="O290" i="17" a="1"/>
  <c r="N290" i="17"/>
  <c r="N290" i="17" a="1"/>
  <c r="M290" i="17"/>
  <c r="L290" i="17"/>
  <c r="K290" i="17"/>
  <c r="J290" i="17"/>
  <c r="I290" i="17"/>
  <c r="G290" i="17"/>
  <c r="F290" i="17"/>
  <c r="P289" i="17"/>
  <c r="O289" i="17"/>
  <c r="O289" i="17" a="1"/>
  <c r="N289" i="17"/>
  <c r="N289" i="17" a="1"/>
  <c r="M289" i="17"/>
  <c r="L289" i="17"/>
  <c r="K289" i="17"/>
  <c r="J289" i="17"/>
  <c r="I289" i="17"/>
  <c r="G289" i="17"/>
  <c r="F289" i="17"/>
  <c r="P288" i="17"/>
  <c r="O288" i="17"/>
  <c r="O288" i="17" a="1"/>
  <c r="N288" i="17"/>
  <c r="N288" i="17" a="1"/>
  <c r="M288" i="17"/>
  <c r="L288" i="17"/>
  <c r="K288" i="17"/>
  <c r="J288" i="17"/>
  <c r="I288" i="17"/>
  <c r="G288" i="17"/>
  <c r="F288" i="17"/>
  <c r="P287" i="17"/>
  <c r="O287" i="17"/>
  <c r="O287" i="17" a="1"/>
  <c r="N287" i="17"/>
  <c r="N287" i="17" a="1"/>
  <c r="M287" i="17"/>
  <c r="L287" i="17"/>
  <c r="K287" i="17"/>
  <c r="J287" i="17"/>
  <c r="I287" i="17"/>
  <c r="G287" i="17"/>
  <c r="F287" i="17"/>
  <c r="P286" i="17"/>
  <c r="O286" i="17"/>
  <c r="O286" i="17" a="1"/>
  <c r="N286" i="17"/>
  <c r="N286" i="17" a="1"/>
  <c r="M286" i="17"/>
  <c r="L286" i="17"/>
  <c r="K286" i="17"/>
  <c r="J286" i="17"/>
  <c r="I286" i="17"/>
  <c r="G286" i="17"/>
  <c r="F286" i="17"/>
  <c r="P285" i="17"/>
  <c r="O285" i="17"/>
  <c r="O285" i="17" a="1"/>
  <c r="N285" i="17"/>
  <c r="N285" i="17" a="1"/>
  <c r="M285" i="17"/>
  <c r="L285" i="17"/>
  <c r="K285" i="17"/>
  <c r="J285" i="17"/>
  <c r="I285" i="17"/>
  <c r="G285" i="17"/>
  <c r="F285" i="17"/>
  <c r="P284" i="17"/>
  <c r="O284" i="17"/>
  <c r="O284" i="17" a="1"/>
  <c r="N284" i="17"/>
  <c r="N284" i="17" a="1"/>
  <c r="M284" i="17"/>
  <c r="L284" i="17"/>
  <c r="K284" i="17"/>
  <c r="J284" i="17"/>
  <c r="I284" i="17"/>
  <c r="G284" i="17"/>
  <c r="F284" i="17"/>
  <c r="P283" i="17"/>
  <c r="O283" i="17"/>
  <c r="O283" i="17" a="1"/>
  <c r="N283" i="17"/>
  <c r="N283" i="17" a="1"/>
  <c r="M283" i="17"/>
  <c r="L283" i="17"/>
  <c r="K283" i="17"/>
  <c r="J283" i="17"/>
  <c r="I283" i="17"/>
  <c r="G283" i="17"/>
  <c r="F283" i="17"/>
  <c r="P282" i="17"/>
  <c r="O282" i="17"/>
  <c r="O282" i="17" a="1"/>
  <c r="N282" i="17"/>
  <c r="N282" i="17" a="1"/>
  <c r="M282" i="17"/>
  <c r="L282" i="17"/>
  <c r="K282" i="17"/>
  <c r="J282" i="17"/>
  <c r="I282" i="17"/>
  <c r="G282" i="17"/>
  <c r="F282" i="17"/>
  <c r="P281" i="17"/>
  <c r="O281" i="17"/>
  <c r="O281" i="17" a="1"/>
  <c r="N281" i="17"/>
  <c r="N281" i="17" a="1"/>
  <c r="M281" i="17"/>
  <c r="L281" i="17"/>
  <c r="K281" i="17"/>
  <c r="J281" i="17"/>
  <c r="I281" i="17"/>
  <c r="G281" i="17"/>
  <c r="F281" i="17"/>
  <c r="P280" i="17"/>
  <c r="O280" i="17"/>
  <c r="O280" i="17" a="1"/>
  <c r="N280" i="17"/>
  <c r="N280" i="17" a="1"/>
  <c r="M280" i="17"/>
  <c r="L280" i="17"/>
  <c r="K280" i="17"/>
  <c r="J280" i="17"/>
  <c r="I280" i="17"/>
  <c r="G280" i="17"/>
  <c r="F280" i="17"/>
  <c r="P279" i="17"/>
  <c r="O279" i="17"/>
  <c r="O279" i="17" a="1"/>
  <c r="N279" i="17"/>
  <c r="N279" i="17" a="1"/>
  <c r="M279" i="17"/>
  <c r="L279" i="17"/>
  <c r="K279" i="17"/>
  <c r="J279" i="17"/>
  <c r="I279" i="17"/>
  <c r="G279" i="17"/>
  <c r="F279" i="17"/>
  <c r="P278" i="17"/>
  <c r="O278" i="17"/>
  <c r="O278" i="17" a="1"/>
  <c r="N278" i="17"/>
  <c r="N278" i="17" a="1"/>
  <c r="M278" i="17"/>
  <c r="L278" i="17"/>
  <c r="K278" i="17"/>
  <c r="J278" i="17"/>
  <c r="I278" i="17"/>
  <c r="G278" i="17"/>
  <c r="F278" i="17"/>
  <c r="P277" i="17"/>
  <c r="O277" i="17"/>
  <c r="O277" i="17" a="1"/>
  <c r="N277" i="17"/>
  <c r="N277" i="17" a="1"/>
  <c r="M277" i="17"/>
  <c r="L277" i="17"/>
  <c r="K277" i="17"/>
  <c r="J277" i="17"/>
  <c r="I277" i="17"/>
  <c r="G277" i="17"/>
  <c r="F277" i="17"/>
  <c r="P276" i="17"/>
  <c r="O276" i="17"/>
  <c r="O276" i="17" a="1"/>
  <c r="N276" i="17"/>
  <c r="N276" i="17" a="1"/>
  <c r="M276" i="17"/>
  <c r="L276" i="17"/>
  <c r="K276" i="17"/>
  <c r="J276" i="17"/>
  <c r="I276" i="17"/>
  <c r="G276" i="17"/>
  <c r="F276" i="17"/>
  <c r="P275" i="17"/>
  <c r="O275" i="17"/>
  <c r="O275" i="17" a="1"/>
  <c r="N275" i="17"/>
  <c r="N275" i="17" a="1"/>
  <c r="M275" i="17"/>
  <c r="L275" i="17"/>
  <c r="K275" i="17"/>
  <c r="J275" i="17"/>
  <c r="I275" i="17"/>
  <c r="G275" i="17"/>
  <c r="F275" i="17"/>
  <c r="P274" i="17"/>
  <c r="O274" i="17"/>
  <c r="O274" i="17" a="1"/>
  <c r="N274" i="17"/>
  <c r="N274" i="17" a="1"/>
  <c r="M274" i="17"/>
  <c r="L274" i="17"/>
  <c r="K274" i="17"/>
  <c r="J274" i="17"/>
  <c r="I274" i="17"/>
  <c r="G274" i="17"/>
  <c r="F274" i="17"/>
  <c r="P273" i="17"/>
  <c r="O273" i="17"/>
  <c r="O273" i="17" a="1"/>
  <c r="N273" i="17"/>
  <c r="N273" i="17" a="1"/>
  <c r="M273" i="17"/>
  <c r="L273" i="17"/>
  <c r="K273" i="17"/>
  <c r="J273" i="17"/>
  <c r="I273" i="17"/>
  <c r="G273" i="17"/>
  <c r="F273" i="17"/>
  <c r="P272" i="17"/>
  <c r="O272" i="17"/>
  <c r="O272" i="17" a="1"/>
  <c r="N272" i="17"/>
  <c r="N272" i="17" a="1"/>
  <c r="M272" i="17"/>
  <c r="L272" i="17"/>
  <c r="K272" i="17"/>
  <c r="J272" i="17"/>
  <c r="I272" i="17"/>
  <c r="G272" i="17"/>
  <c r="F272" i="17"/>
  <c r="P271" i="17"/>
  <c r="O271" i="17"/>
  <c r="O271" i="17" a="1"/>
  <c r="N271" i="17"/>
  <c r="N271" i="17" a="1"/>
  <c r="M271" i="17"/>
  <c r="L271" i="17"/>
  <c r="K271" i="17"/>
  <c r="J271" i="17"/>
  <c r="I271" i="17"/>
  <c r="G271" i="17"/>
  <c r="F271" i="17"/>
  <c r="P270" i="17"/>
  <c r="O270" i="17"/>
  <c r="O270" i="17" a="1"/>
  <c r="N270" i="17"/>
  <c r="N270" i="17" a="1"/>
  <c r="M270" i="17"/>
  <c r="L270" i="17"/>
  <c r="K270" i="17"/>
  <c r="J270" i="17"/>
  <c r="I270" i="17"/>
  <c r="G270" i="17"/>
  <c r="F270" i="17"/>
  <c r="P269" i="17"/>
  <c r="O269" i="17"/>
  <c r="O269" i="17" a="1"/>
  <c r="N269" i="17"/>
  <c r="N269" i="17" a="1"/>
  <c r="M269" i="17"/>
  <c r="L269" i="17"/>
  <c r="K269" i="17"/>
  <c r="J269" i="17"/>
  <c r="I269" i="17"/>
  <c r="G269" i="17"/>
  <c r="F269" i="17"/>
  <c r="P268" i="17"/>
  <c r="O268" i="17"/>
  <c r="O268" i="17" a="1"/>
  <c r="N268" i="17"/>
  <c r="N268" i="17" a="1"/>
  <c r="M268" i="17"/>
  <c r="L268" i="17"/>
  <c r="K268" i="17"/>
  <c r="J268" i="17"/>
  <c r="I268" i="17"/>
  <c r="G268" i="17"/>
  <c r="F268" i="17"/>
  <c r="P267" i="17"/>
  <c r="O267" i="17"/>
  <c r="O267" i="17" a="1"/>
  <c r="N267" i="17"/>
  <c r="N267" i="17" a="1"/>
  <c r="M267" i="17"/>
  <c r="L267" i="17"/>
  <c r="K267" i="17"/>
  <c r="J267" i="17"/>
  <c r="I267" i="17"/>
  <c r="G267" i="17"/>
  <c r="F267" i="17"/>
  <c r="P266" i="17"/>
  <c r="O266" i="17"/>
  <c r="O266" i="17" a="1"/>
  <c r="N266" i="17"/>
  <c r="N266" i="17" a="1"/>
  <c r="M266" i="17"/>
  <c r="L266" i="17"/>
  <c r="K266" i="17"/>
  <c r="J266" i="17"/>
  <c r="I266" i="17"/>
  <c r="G266" i="17"/>
  <c r="F266" i="17"/>
  <c r="P265" i="17"/>
  <c r="O265" i="17"/>
  <c r="O265" i="17" a="1"/>
  <c r="N265" i="17"/>
  <c r="N265" i="17" a="1"/>
  <c r="M265" i="17"/>
  <c r="L265" i="17"/>
  <c r="K265" i="17"/>
  <c r="J265" i="17"/>
  <c r="I265" i="17"/>
  <c r="G265" i="17"/>
  <c r="F265" i="17"/>
  <c r="P264" i="17"/>
  <c r="O264" i="17"/>
  <c r="O264" i="17" a="1"/>
  <c r="N264" i="17"/>
  <c r="N264" i="17" a="1"/>
  <c r="M264" i="17"/>
  <c r="L264" i="17"/>
  <c r="K264" i="17"/>
  <c r="J264" i="17"/>
  <c r="I264" i="17"/>
  <c r="G264" i="17"/>
  <c r="F264" i="17"/>
  <c r="P263" i="17"/>
  <c r="O263" i="17"/>
  <c r="O263" i="17" a="1"/>
  <c r="N263" i="17"/>
  <c r="N263" i="17" a="1"/>
  <c r="M263" i="17"/>
  <c r="L263" i="17"/>
  <c r="K263" i="17"/>
  <c r="J263" i="17"/>
  <c r="I263" i="17"/>
  <c r="G263" i="17"/>
  <c r="F263" i="17"/>
  <c r="P262" i="17"/>
  <c r="O262" i="17"/>
  <c r="O262" i="17" a="1"/>
  <c r="N262" i="17"/>
  <c r="N262" i="17" a="1"/>
  <c r="M262" i="17"/>
  <c r="L262" i="17"/>
  <c r="K262" i="17"/>
  <c r="J262" i="17"/>
  <c r="I262" i="17"/>
  <c r="G262" i="17"/>
  <c r="F262" i="17"/>
  <c r="P261" i="17"/>
  <c r="O261" i="17"/>
  <c r="O261" i="17" a="1"/>
  <c r="N261" i="17"/>
  <c r="N261" i="17" a="1"/>
  <c r="M261" i="17"/>
  <c r="L261" i="17"/>
  <c r="K261" i="17"/>
  <c r="J261" i="17"/>
  <c r="I261" i="17"/>
  <c r="G261" i="17"/>
  <c r="F261" i="17"/>
  <c r="P260" i="17"/>
  <c r="O260" i="17"/>
  <c r="O260" i="17" a="1"/>
  <c r="N260" i="17"/>
  <c r="N260" i="17" a="1"/>
  <c r="M260" i="17"/>
  <c r="L260" i="17"/>
  <c r="K260" i="17"/>
  <c r="J260" i="17"/>
  <c r="I260" i="17"/>
  <c r="G260" i="17"/>
  <c r="F260" i="17"/>
  <c r="P259" i="17"/>
  <c r="O259" i="17"/>
  <c r="O259" i="17" a="1"/>
  <c r="N259" i="17"/>
  <c r="N259" i="17" a="1"/>
  <c r="M259" i="17"/>
  <c r="L259" i="17"/>
  <c r="K259" i="17"/>
  <c r="J259" i="17"/>
  <c r="I259" i="17"/>
  <c r="G259" i="17"/>
  <c r="F259" i="17"/>
  <c r="P258" i="17"/>
  <c r="O258" i="17"/>
  <c r="O258" i="17" a="1"/>
  <c r="N258" i="17"/>
  <c r="N258" i="17" a="1"/>
  <c r="M258" i="17"/>
  <c r="L258" i="17"/>
  <c r="K258" i="17"/>
  <c r="J258" i="17"/>
  <c r="I258" i="17"/>
  <c r="G258" i="17"/>
  <c r="F258" i="17"/>
  <c r="P257" i="17"/>
  <c r="O257" i="17"/>
  <c r="O257" i="17" a="1"/>
  <c r="N257" i="17"/>
  <c r="N257" i="17" a="1"/>
  <c r="M257" i="17"/>
  <c r="L257" i="17"/>
  <c r="K257" i="17"/>
  <c r="J257" i="17"/>
  <c r="I257" i="17"/>
  <c r="G257" i="17"/>
  <c r="F257" i="17"/>
  <c r="P256" i="17"/>
  <c r="O256" i="17"/>
  <c r="O256" i="17" a="1"/>
  <c r="N256" i="17"/>
  <c r="N256" i="17" a="1"/>
  <c r="M256" i="17"/>
  <c r="L256" i="17"/>
  <c r="K256" i="17"/>
  <c r="J256" i="17"/>
  <c r="I256" i="17"/>
  <c r="G256" i="17"/>
  <c r="F256" i="17"/>
  <c r="P255" i="17"/>
  <c r="O255" i="17"/>
  <c r="O255" i="17" a="1"/>
  <c r="N255" i="17"/>
  <c r="N255" i="17" a="1"/>
  <c r="M255" i="17"/>
  <c r="L255" i="17"/>
  <c r="K255" i="17"/>
  <c r="J255" i="17"/>
  <c r="I255" i="17"/>
  <c r="G255" i="17"/>
  <c r="F255" i="17"/>
  <c r="P254" i="17"/>
  <c r="O254" i="17"/>
  <c r="O254" i="17" a="1"/>
  <c r="N254" i="17"/>
  <c r="N254" i="17" a="1"/>
  <c r="M254" i="17"/>
  <c r="L254" i="17"/>
  <c r="K254" i="17"/>
  <c r="J254" i="17"/>
  <c r="I254" i="17"/>
  <c r="G254" i="17"/>
  <c r="F254" i="17"/>
  <c r="P253" i="17"/>
  <c r="O253" i="17"/>
  <c r="O253" i="17" a="1"/>
  <c r="N253" i="17"/>
  <c r="N253" i="17" a="1"/>
  <c r="M253" i="17"/>
  <c r="L253" i="17"/>
  <c r="K253" i="17"/>
  <c r="J253" i="17"/>
  <c r="I253" i="17"/>
  <c r="G253" i="17"/>
  <c r="F253" i="17"/>
  <c r="P252" i="17"/>
  <c r="O252" i="17"/>
  <c r="O252" i="17" a="1"/>
  <c r="N252" i="17"/>
  <c r="N252" i="17" a="1"/>
  <c r="M252" i="17"/>
  <c r="L252" i="17"/>
  <c r="K252" i="17"/>
  <c r="J252" i="17"/>
  <c r="I252" i="17"/>
  <c r="G252" i="17"/>
  <c r="F252" i="17"/>
  <c r="P251" i="17"/>
  <c r="O251" i="17"/>
  <c r="O251" i="17" a="1"/>
  <c r="N251" i="17"/>
  <c r="N251" i="17" a="1"/>
  <c r="M251" i="17"/>
  <c r="L251" i="17"/>
  <c r="K251" i="17"/>
  <c r="J251" i="17"/>
  <c r="I251" i="17"/>
  <c r="G251" i="17"/>
  <c r="F251" i="17"/>
  <c r="P250" i="17"/>
  <c r="O250" i="17"/>
  <c r="O250" i="17" a="1"/>
  <c r="N250" i="17"/>
  <c r="N250" i="17" a="1"/>
  <c r="M250" i="17"/>
  <c r="L250" i="17"/>
  <c r="K250" i="17"/>
  <c r="J250" i="17"/>
  <c r="I250" i="17"/>
  <c r="G250" i="17"/>
  <c r="F250" i="17"/>
  <c r="P249" i="17"/>
  <c r="O249" i="17"/>
  <c r="O249" i="17" a="1"/>
  <c r="N249" i="17"/>
  <c r="N249" i="17" a="1"/>
  <c r="M249" i="17"/>
  <c r="L249" i="17"/>
  <c r="K249" i="17"/>
  <c r="J249" i="17"/>
  <c r="I249" i="17"/>
  <c r="G249" i="17"/>
  <c r="F249" i="17"/>
  <c r="P248" i="17"/>
  <c r="O248" i="17"/>
  <c r="O248" i="17" a="1"/>
  <c r="N248" i="17"/>
  <c r="N248" i="17" a="1"/>
  <c r="M248" i="17"/>
  <c r="L248" i="17"/>
  <c r="K248" i="17"/>
  <c r="J248" i="17"/>
  <c r="I248" i="17"/>
  <c r="G248" i="17"/>
  <c r="F248" i="17"/>
  <c r="P247" i="17"/>
  <c r="O247" i="17"/>
  <c r="O247" i="17" a="1"/>
  <c r="N247" i="17"/>
  <c r="N247" i="17" a="1"/>
  <c r="M247" i="17"/>
  <c r="L247" i="17"/>
  <c r="K247" i="17"/>
  <c r="J247" i="17"/>
  <c r="I247" i="17"/>
  <c r="G247" i="17"/>
  <c r="F247" i="17"/>
  <c r="P246" i="17"/>
  <c r="O246" i="17"/>
  <c r="O246" i="17" a="1"/>
  <c r="N246" i="17"/>
  <c r="N246" i="17" a="1"/>
  <c r="M246" i="17"/>
  <c r="L246" i="17"/>
  <c r="K246" i="17"/>
  <c r="J246" i="17"/>
  <c r="I246" i="17"/>
  <c r="G246" i="17"/>
  <c r="F246" i="17"/>
  <c r="P245" i="17"/>
  <c r="O245" i="17"/>
  <c r="O245" i="17" a="1"/>
  <c r="N245" i="17"/>
  <c r="N245" i="17" a="1"/>
  <c r="M245" i="17"/>
  <c r="L245" i="17"/>
  <c r="K245" i="17"/>
  <c r="J245" i="17"/>
  <c r="I245" i="17"/>
  <c r="G245" i="17"/>
  <c r="F245" i="17"/>
  <c r="P244" i="17"/>
  <c r="O244" i="17"/>
  <c r="O244" i="17" a="1"/>
  <c r="N244" i="17"/>
  <c r="N244" i="17" a="1"/>
  <c r="M244" i="17"/>
  <c r="L244" i="17"/>
  <c r="K244" i="17"/>
  <c r="J244" i="17"/>
  <c r="I244" i="17"/>
  <c r="G244" i="17"/>
  <c r="F244" i="17"/>
  <c r="P243" i="17"/>
  <c r="O243" i="17"/>
  <c r="O243" i="17" a="1"/>
  <c r="N243" i="17"/>
  <c r="N243" i="17" a="1"/>
  <c r="M243" i="17"/>
  <c r="L243" i="17"/>
  <c r="K243" i="17"/>
  <c r="J243" i="17"/>
  <c r="I243" i="17"/>
  <c r="G243" i="17"/>
  <c r="F243" i="17"/>
  <c r="P242" i="17"/>
  <c r="O242" i="17"/>
  <c r="O242" i="17" a="1"/>
  <c r="N242" i="17"/>
  <c r="N242" i="17" a="1"/>
  <c r="M242" i="17"/>
  <c r="L242" i="17"/>
  <c r="K242" i="17"/>
  <c r="J242" i="17"/>
  <c r="I242" i="17"/>
  <c r="G242" i="17"/>
  <c r="F242" i="17"/>
  <c r="P241" i="17"/>
  <c r="O241" i="17"/>
  <c r="O241" i="17" a="1"/>
  <c r="N241" i="17"/>
  <c r="N241" i="17" a="1"/>
  <c r="M241" i="17"/>
  <c r="L241" i="17"/>
  <c r="K241" i="17"/>
  <c r="J241" i="17"/>
  <c r="I241" i="17"/>
  <c r="G241" i="17"/>
  <c r="F241" i="17"/>
  <c r="P240" i="17"/>
  <c r="O240" i="17"/>
  <c r="O240" i="17" a="1"/>
  <c r="N240" i="17"/>
  <c r="N240" i="17" a="1"/>
  <c r="M240" i="17"/>
  <c r="L240" i="17"/>
  <c r="K240" i="17"/>
  <c r="J240" i="17"/>
  <c r="I240" i="17"/>
  <c r="G240" i="17"/>
  <c r="F240" i="17"/>
  <c r="P239" i="17"/>
  <c r="O239" i="17"/>
  <c r="O239" i="17" a="1"/>
  <c r="N239" i="17"/>
  <c r="N239" i="17" a="1"/>
  <c r="M239" i="17"/>
  <c r="L239" i="17"/>
  <c r="K239" i="17"/>
  <c r="J239" i="17"/>
  <c r="I239" i="17"/>
  <c r="G239" i="17"/>
  <c r="F239" i="17"/>
  <c r="P238" i="17"/>
  <c r="O238" i="17"/>
  <c r="O238" i="17" a="1"/>
  <c r="N238" i="17"/>
  <c r="N238" i="17" a="1"/>
  <c r="M238" i="17"/>
  <c r="L238" i="17"/>
  <c r="K238" i="17"/>
  <c r="J238" i="17"/>
  <c r="I238" i="17"/>
  <c r="G238" i="17"/>
  <c r="F238" i="17"/>
  <c r="P237" i="17"/>
  <c r="O237" i="17"/>
  <c r="O237" i="17" a="1"/>
  <c r="N237" i="17"/>
  <c r="N237" i="17" a="1"/>
  <c r="M237" i="17"/>
  <c r="L237" i="17"/>
  <c r="K237" i="17"/>
  <c r="J237" i="17"/>
  <c r="I237" i="17"/>
  <c r="G237" i="17"/>
  <c r="F237" i="17"/>
  <c r="P236" i="17"/>
  <c r="O236" i="17"/>
  <c r="O236" i="17" a="1"/>
  <c r="N236" i="17"/>
  <c r="N236" i="17" a="1"/>
  <c r="M236" i="17"/>
  <c r="L236" i="17"/>
  <c r="K236" i="17"/>
  <c r="J236" i="17"/>
  <c r="I236" i="17"/>
  <c r="G236" i="17"/>
  <c r="F236" i="17"/>
  <c r="P235" i="17"/>
  <c r="O235" i="17"/>
  <c r="O235" i="17" a="1"/>
  <c r="N235" i="17"/>
  <c r="N235" i="17" a="1"/>
  <c r="M235" i="17"/>
  <c r="L235" i="17"/>
  <c r="K235" i="17"/>
  <c r="J235" i="17"/>
  <c r="I235" i="17"/>
  <c r="G235" i="17"/>
  <c r="F235" i="17"/>
  <c r="P234" i="17"/>
  <c r="O234" i="17"/>
  <c r="O234" i="17" a="1"/>
  <c r="N234" i="17"/>
  <c r="N234" i="17" a="1"/>
  <c r="M234" i="17"/>
  <c r="L234" i="17"/>
  <c r="K234" i="17"/>
  <c r="J234" i="17"/>
  <c r="I234" i="17"/>
  <c r="G234" i="17"/>
  <c r="F234" i="17"/>
  <c r="P233" i="17"/>
  <c r="O233" i="17"/>
  <c r="O233" i="17" a="1"/>
  <c r="N233" i="17"/>
  <c r="N233" i="17" a="1"/>
  <c r="M233" i="17"/>
  <c r="L233" i="17"/>
  <c r="K233" i="17"/>
  <c r="J233" i="17"/>
  <c r="I233" i="17"/>
  <c r="G233" i="17"/>
  <c r="F233" i="17"/>
  <c r="P232" i="17"/>
  <c r="O232" i="17"/>
  <c r="O232" i="17" a="1"/>
  <c r="N232" i="17"/>
  <c r="N232" i="17" a="1"/>
  <c r="M232" i="17"/>
  <c r="L232" i="17"/>
  <c r="K232" i="17"/>
  <c r="J232" i="17"/>
  <c r="I232" i="17"/>
  <c r="G232" i="17"/>
  <c r="F232" i="17"/>
  <c r="P231" i="17"/>
  <c r="O231" i="17"/>
  <c r="O231" i="17" a="1"/>
  <c r="N231" i="17"/>
  <c r="N231" i="17" a="1"/>
  <c r="M231" i="17"/>
  <c r="L231" i="17"/>
  <c r="K231" i="17"/>
  <c r="J231" i="17"/>
  <c r="I231" i="17"/>
  <c r="G231" i="17"/>
  <c r="F231" i="17"/>
  <c r="P230" i="17"/>
  <c r="O230" i="17"/>
  <c r="O230" i="17" a="1"/>
  <c r="N230" i="17"/>
  <c r="N230" i="17" a="1"/>
  <c r="M230" i="17"/>
  <c r="L230" i="17"/>
  <c r="K230" i="17"/>
  <c r="J230" i="17"/>
  <c r="I230" i="17"/>
  <c r="G230" i="17"/>
  <c r="F230" i="17"/>
  <c r="P229" i="17"/>
  <c r="O229" i="17"/>
  <c r="O229" i="17" a="1"/>
  <c r="N229" i="17"/>
  <c r="N229" i="17" a="1"/>
  <c r="M229" i="17"/>
  <c r="L229" i="17"/>
  <c r="K229" i="17"/>
  <c r="J229" i="17"/>
  <c r="I229" i="17"/>
  <c r="G229" i="17"/>
  <c r="F229" i="17"/>
  <c r="P228" i="17"/>
  <c r="O228" i="17"/>
  <c r="O228" i="17" a="1"/>
  <c r="N228" i="17"/>
  <c r="N228" i="17" a="1"/>
  <c r="M228" i="17"/>
  <c r="L228" i="17"/>
  <c r="K228" i="17"/>
  <c r="J228" i="17"/>
  <c r="I228" i="17"/>
  <c r="G228" i="17"/>
  <c r="F228" i="17"/>
  <c r="P227" i="17"/>
  <c r="O227" i="17"/>
  <c r="O227" i="17" a="1"/>
  <c r="N227" i="17"/>
  <c r="N227" i="17" a="1"/>
  <c r="M227" i="17"/>
  <c r="L227" i="17"/>
  <c r="K227" i="17"/>
  <c r="J227" i="17"/>
  <c r="I227" i="17"/>
  <c r="G227" i="17"/>
  <c r="F227" i="17"/>
  <c r="P226" i="17"/>
  <c r="O226" i="17"/>
  <c r="O226" i="17" a="1"/>
  <c r="N226" i="17"/>
  <c r="N226" i="17" a="1"/>
  <c r="M226" i="17"/>
  <c r="L226" i="17"/>
  <c r="K226" i="17"/>
  <c r="J226" i="17"/>
  <c r="I226" i="17"/>
  <c r="G226" i="17"/>
  <c r="F226" i="17"/>
  <c r="P225" i="17"/>
  <c r="O225" i="17"/>
  <c r="O225" i="17" a="1"/>
  <c r="N225" i="17"/>
  <c r="N225" i="17" a="1"/>
  <c r="M225" i="17"/>
  <c r="L225" i="17"/>
  <c r="K225" i="17"/>
  <c r="J225" i="17"/>
  <c r="I225" i="17"/>
  <c r="G225" i="17"/>
  <c r="F225" i="17"/>
  <c r="P224" i="17"/>
  <c r="O224" i="17"/>
  <c r="O224" i="17" a="1"/>
  <c r="N224" i="17"/>
  <c r="N224" i="17" a="1"/>
  <c r="M224" i="17"/>
  <c r="L224" i="17"/>
  <c r="K224" i="17"/>
  <c r="J224" i="17"/>
  <c r="I224" i="17"/>
  <c r="G224" i="17"/>
  <c r="F224" i="17"/>
  <c r="P223" i="17"/>
  <c r="O223" i="17"/>
  <c r="O223" i="17" a="1"/>
  <c r="N223" i="17"/>
  <c r="N223" i="17" a="1"/>
  <c r="M223" i="17"/>
  <c r="L223" i="17"/>
  <c r="K223" i="17"/>
  <c r="J223" i="17"/>
  <c r="I223" i="17"/>
  <c r="G223" i="17"/>
  <c r="F223" i="17"/>
  <c r="P222" i="17"/>
  <c r="O222" i="17"/>
  <c r="O222" i="17" a="1"/>
  <c r="N222" i="17"/>
  <c r="N222" i="17" a="1"/>
  <c r="M222" i="17"/>
  <c r="L222" i="17"/>
  <c r="K222" i="17"/>
  <c r="J222" i="17"/>
  <c r="I222" i="17"/>
  <c r="G222" i="17"/>
  <c r="F222" i="17"/>
  <c r="P221" i="17"/>
  <c r="O221" i="17"/>
  <c r="O221" i="17" a="1"/>
  <c r="N221" i="17"/>
  <c r="N221" i="17" a="1"/>
  <c r="M221" i="17"/>
  <c r="L221" i="17"/>
  <c r="K221" i="17"/>
  <c r="J221" i="17"/>
  <c r="I221" i="17"/>
  <c r="G221" i="17"/>
  <c r="F221" i="17"/>
  <c r="P220" i="17"/>
  <c r="O220" i="17"/>
  <c r="O220" i="17" a="1"/>
  <c r="N220" i="17"/>
  <c r="N220" i="17" a="1"/>
  <c r="M220" i="17"/>
  <c r="L220" i="17"/>
  <c r="K220" i="17"/>
  <c r="J220" i="17"/>
  <c r="I220" i="17"/>
  <c r="G220" i="17"/>
  <c r="F220" i="17"/>
  <c r="P219" i="17"/>
  <c r="O219" i="17"/>
  <c r="O219" i="17" a="1"/>
  <c r="N219" i="17"/>
  <c r="N219" i="17" a="1"/>
  <c r="M219" i="17"/>
  <c r="L219" i="17"/>
  <c r="K219" i="17"/>
  <c r="J219" i="17"/>
  <c r="I219" i="17"/>
  <c r="G219" i="17"/>
  <c r="F219" i="17"/>
  <c r="P218" i="17"/>
  <c r="O218" i="17"/>
  <c r="O218" i="17" a="1"/>
  <c r="N218" i="17"/>
  <c r="N218" i="17" a="1"/>
  <c r="M218" i="17"/>
  <c r="L218" i="17"/>
  <c r="K218" i="17"/>
  <c r="J218" i="17"/>
  <c r="I218" i="17"/>
  <c r="G218" i="17"/>
  <c r="F218" i="17"/>
  <c r="P217" i="17"/>
  <c r="O217" i="17"/>
  <c r="O217" i="17" a="1"/>
  <c r="N217" i="17"/>
  <c r="N217" i="17" a="1"/>
  <c r="M217" i="17"/>
  <c r="L217" i="17"/>
  <c r="K217" i="17"/>
  <c r="J217" i="17"/>
  <c r="I217" i="17"/>
  <c r="G217" i="17"/>
  <c r="F217" i="17"/>
  <c r="P216" i="17"/>
  <c r="O216" i="17"/>
  <c r="O216" i="17" a="1"/>
  <c r="N216" i="17"/>
  <c r="N216" i="17" a="1"/>
  <c r="M216" i="17"/>
  <c r="L216" i="17"/>
  <c r="K216" i="17"/>
  <c r="J216" i="17"/>
  <c r="I216" i="17"/>
  <c r="G216" i="17"/>
  <c r="F216" i="17"/>
  <c r="P215" i="17"/>
  <c r="O215" i="17"/>
  <c r="O215" i="17" a="1"/>
  <c r="N215" i="17"/>
  <c r="N215" i="17" a="1"/>
  <c r="M215" i="17"/>
  <c r="L215" i="17"/>
  <c r="K215" i="17"/>
  <c r="J215" i="17"/>
  <c r="I215" i="17"/>
  <c r="G215" i="17"/>
  <c r="F215" i="17"/>
  <c r="P214" i="17"/>
  <c r="O214" i="17"/>
  <c r="O214" i="17" a="1"/>
  <c r="N214" i="17"/>
  <c r="N214" i="17" a="1"/>
  <c r="M214" i="17"/>
  <c r="L214" i="17"/>
  <c r="K214" i="17"/>
  <c r="J214" i="17"/>
  <c r="I214" i="17"/>
  <c r="G214" i="17"/>
  <c r="F214" i="17"/>
  <c r="P213" i="17"/>
  <c r="O213" i="17"/>
  <c r="O213" i="17" a="1"/>
  <c r="N213" i="17"/>
  <c r="N213" i="17" a="1"/>
  <c r="M213" i="17"/>
  <c r="L213" i="17"/>
  <c r="K213" i="17"/>
  <c r="J213" i="17"/>
  <c r="I213" i="17"/>
  <c r="G213" i="17"/>
  <c r="F213" i="17"/>
  <c r="P212" i="17"/>
  <c r="O212" i="17"/>
  <c r="O212" i="17" a="1"/>
  <c r="N212" i="17"/>
  <c r="N212" i="17" a="1"/>
  <c r="M212" i="17"/>
  <c r="L212" i="17"/>
  <c r="K212" i="17"/>
  <c r="J212" i="17"/>
  <c r="I212" i="17"/>
  <c r="G212" i="17"/>
  <c r="F212" i="17"/>
  <c r="P211" i="17"/>
  <c r="O211" i="17"/>
  <c r="O211" i="17" a="1"/>
  <c r="N211" i="17"/>
  <c r="N211" i="17" a="1"/>
  <c r="M211" i="17"/>
  <c r="L211" i="17"/>
  <c r="K211" i="17"/>
  <c r="J211" i="17"/>
  <c r="I211" i="17"/>
  <c r="G211" i="17"/>
  <c r="F211" i="17"/>
  <c r="P210" i="17"/>
  <c r="O210" i="17"/>
  <c r="O210" i="17" a="1"/>
  <c r="N210" i="17"/>
  <c r="N210" i="17" a="1"/>
  <c r="M210" i="17"/>
  <c r="L210" i="17"/>
  <c r="K210" i="17"/>
  <c r="J210" i="17"/>
  <c r="I210" i="17"/>
  <c r="G210" i="17"/>
  <c r="F210" i="17"/>
  <c r="P209" i="17"/>
  <c r="O209" i="17"/>
  <c r="O209" i="17" a="1"/>
  <c r="N209" i="17"/>
  <c r="N209" i="17" a="1"/>
  <c r="M209" i="17"/>
  <c r="L209" i="17"/>
  <c r="K209" i="17"/>
  <c r="J209" i="17"/>
  <c r="I209" i="17"/>
  <c r="G209" i="17"/>
  <c r="F209" i="17"/>
  <c r="P208" i="17"/>
  <c r="O208" i="17"/>
  <c r="O208" i="17" a="1"/>
  <c r="N208" i="17"/>
  <c r="N208" i="17" a="1"/>
  <c r="M208" i="17"/>
  <c r="L208" i="17"/>
  <c r="K208" i="17"/>
  <c r="J208" i="17"/>
  <c r="I208" i="17"/>
  <c r="G208" i="17"/>
  <c r="F208" i="17"/>
  <c r="P207" i="17"/>
  <c r="O207" i="17"/>
  <c r="O207" i="17" a="1"/>
  <c r="N207" i="17"/>
  <c r="N207" i="17" a="1"/>
  <c r="M207" i="17"/>
  <c r="L207" i="17"/>
  <c r="K207" i="17"/>
  <c r="J207" i="17"/>
  <c r="I207" i="17"/>
  <c r="G207" i="17"/>
  <c r="F207" i="17"/>
  <c r="P206" i="17"/>
  <c r="O206" i="17"/>
  <c r="O206" i="17" a="1"/>
  <c r="N206" i="17"/>
  <c r="N206" i="17" a="1"/>
  <c r="M206" i="17"/>
  <c r="L206" i="17"/>
  <c r="K206" i="17"/>
  <c r="J206" i="17"/>
  <c r="I206" i="17"/>
  <c r="G206" i="17"/>
  <c r="F206" i="17"/>
  <c r="P205" i="17"/>
  <c r="O205" i="17"/>
  <c r="O205" i="17" a="1"/>
  <c r="N205" i="17"/>
  <c r="N205" i="17" a="1"/>
  <c r="M205" i="17"/>
  <c r="L205" i="17"/>
  <c r="K205" i="17"/>
  <c r="J205" i="17"/>
  <c r="I205" i="17"/>
  <c r="G205" i="17"/>
  <c r="F205" i="17"/>
  <c r="P204" i="17"/>
  <c r="O204" i="17"/>
  <c r="O204" i="17" a="1"/>
  <c r="N204" i="17"/>
  <c r="N204" i="17" a="1"/>
  <c r="M204" i="17"/>
  <c r="L204" i="17"/>
  <c r="K204" i="17"/>
  <c r="J204" i="17"/>
  <c r="I204" i="17"/>
  <c r="G204" i="17"/>
  <c r="F204" i="17"/>
  <c r="P203" i="17"/>
  <c r="O203" i="17"/>
  <c r="O203" i="17" a="1"/>
  <c r="N203" i="17"/>
  <c r="N203" i="17" a="1"/>
  <c r="M203" i="17"/>
  <c r="L203" i="17"/>
  <c r="K203" i="17"/>
  <c r="J203" i="17"/>
  <c r="I203" i="17"/>
  <c r="G203" i="17"/>
  <c r="F203" i="17"/>
  <c r="P202" i="17"/>
  <c r="O202" i="17"/>
  <c r="O202" i="17" a="1"/>
  <c r="N202" i="17"/>
  <c r="N202" i="17" a="1"/>
  <c r="M202" i="17"/>
  <c r="L202" i="17"/>
  <c r="K202" i="17"/>
  <c r="J202" i="17"/>
  <c r="I202" i="17"/>
  <c r="G202" i="17"/>
  <c r="F202" i="17"/>
  <c r="P201" i="17"/>
  <c r="O201" i="17"/>
  <c r="O201" i="17" a="1"/>
  <c r="N201" i="17"/>
  <c r="N201" i="17" a="1"/>
  <c r="M201" i="17"/>
  <c r="L201" i="17"/>
  <c r="K201" i="17"/>
  <c r="J201" i="17"/>
  <c r="I201" i="17"/>
  <c r="G201" i="17"/>
  <c r="F201" i="17"/>
  <c r="P200" i="17"/>
  <c r="O200" i="17"/>
  <c r="O200" i="17" a="1"/>
  <c r="N200" i="17"/>
  <c r="N200" i="17" a="1"/>
  <c r="M200" i="17"/>
  <c r="L200" i="17"/>
  <c r="K200" i="17"/>
  <c r="J200" i="17"/>
  <c r="I200" i="17"/>
  <c r="G200" i="17"/>
  <c r="F200" i="17"/>
  <c r="P199" i="17"/>
  <c r="O199" i="17"/>
  <c r="O199" i="17" a="1"/>
  <c r="N199" i="17"/>
  <c r="N199" i="17" a="1"/>
  <c r="M199" i="17"/>
  <c r="L199" i="17"/>
  <c r="K199" i="17"/>
  <c r="J199" i="17"/>
  <c r="I199" i="17"/>
  <c r="G199" i="17"/>
  <c r="F199" i="17"/>
  <c r="P198" i="17"/>
  <c r="O198" i="17"/>
  <c r="O198" i="17" a="1"/>
  <c r="N198" i="17"/>
  <c r="N198" i="17" a="1"/>
  <c r="M198" i="17"/>
  <c r="L198" i="17"/>
  <c r="K198" i="17"/>
  <c r="J198" i="17"/>
  <c r="I198" i="17"/>
  <c r="G198" i="17"/>
  <c r="F198" i="17"/>
  <c r="P197" i="17"/>
  <c r="O197" i="17"/>
  <c r="O197" i="17" a="1"/>
  <c r="N197" i="17"/>
  <c r="N197" i="17" a="1"/>
  <c r="M197" i="17"/>
  <c r="L197" i="17"/>
  <c r="K197" i="17"/>
  <c r="J197" i="17"/>
  <c r="I197" i="17"/>
  <c r="G197" i="17"/>
  <c r="F197" i="17"/>
  <c r="P196" i="17"/>
  <c r="O196" i="17"/>
  <c r="O196" i="17" a="1"/>
  <c r="N196" i="17"/>
  <c r="N196" i="17" a="1"/>
  <c r="M196" i="17"/>
  <c r="L196" i="17"/>
  <c r="K196" i="17"/>
  <c r="J196" i="17"/>
  <c r="I196" i="17"/>
  <c r="G196" i="17"/>
  <c r="F196" i="17"/>
  <c r="P195" i="17"/>
  <c r="O195" i="17"/>
  <c r="O195" i="17" a="1"/>
  <c r="N195" i="17"/>
  <c r="N195" i="17" a="1"/>
  <c r="M195" i="17"/>
  <c r="L195" i="17"/>
  <c r="K195" i="17"/>
  <c r="J195" i="17"/>
  <c r="I195" i="17"/>
  <c r="G195" i="17"/>
  <c r="F195" i="17"/>
  <c r="P194" i="17"/>
  <c r="O194" i="17"/>
  <c r="O194" i="17" a="1"/>
  <c r="N194" i="17"/>
  <c r="N194" i="17" a="1"/>
  <c r="M194" i="17"/>
  <c r="L194" i="17"/>
  <c r="K194" i="17"/>
  <c r="J194" i="17"/>
  <c r="I194" i="17"/>
  <c r="G194" i="17"/>
  <c r="F194" i="17"/>
  <c r="P193" i="17"/>
  <c r="O193" i="17"/>
  <c r="O193" i="17" a="1"/>
  <c r="N193" i="17"/>
  <c r="N193" i="17" a="1"/>
  <c r="M193" i="17"/>
  <c r="L193" i="17"/>
  <c r="K193" i="17"/>
  <c r="J193" i="17"/>
  <c r="I193" i="17"/>
  <c r="G193" i="17"/>
  <c r="F193" i="17"/>
  <c r="P192" i="17"/>
  <c r="O192" i="17"/>
  <c r="O192" i="17" a="1"/>
  <c r="N192" i="17"/>
  <c r="N192" i="17" a="1"/>
  <c r="M192" i="17"/>
  <c r="L192" i="17"/>
  <c r="K192" i="17"/>
  <c r="J192" i="17"/>
  <c r="I192" i="17"/>
  <c r="G192" i="17"/>
  <c r="F192" i="17"/>
  <c r="P191" i="17"/>
  <c r="O191" i="17"/>
  <c r="O191" i="17" a="1"/>
  <c r="N191" i="17"/>
  <c r="N191" i="17" a="1"/>
  <c r="M191" i="17"/>
  <c r="L191" i="17"/>
  <c r="K191" i="17"/>
  <c r="J191" i="17"/>
  <c r="I191" i="17"/>
  <c r="G191" i="17"/>
  <c r="F191" i="17"/>
  <c r="P190" i="17"/>
  <c r="O190" i="17"/>
  <c r="O190" i="17" a="1"/>
  <c r="N190" i="17"/>
  <c r="N190" i="17" a="1"/>
  <c r="M190" i="17"/>
  <c r="L190" i="17"/>
  <c r="K190" i="17"/>
  <c r="J190" i="17"/>
  <c r="I190" i="17"/>
  <c r="G190" i="17"/>
  <c r="F190" i="17"/>
  <c r="P189" i="17"/>
  <c r="O189" i="17"/>
  <c r="O189" i="17" a="1"/>
  <c r="N189" i="17"/>
  <c r="N189" i="17" a="1"/>
  <c r="M189" i="17"/>
  <c r="L189" i="17"/>
  <c r="K189" i="17"/>
  <c r="J189" i="17"/>
  <c r="I189" i="17"/>
  <c r="G189" i="17"/>
  <c r="F189" i="17"/>
  <c r="P188" i="17"/>
  <c r="O188" i="17"/>
  <c r="O188" i="17" a="1"/>
  <c r="N188" i="17"/>
  <c r="N188" i="17" a="1"/>
  <c r="M188" i="17"/>
  <c r="L188" i="17"/>
  <c r="K188" i="17"/>
  <c r="J188" i="17"/>
  <c r="I188" i="17"/>
  <c r="G188" i="17"/>
  <c r="F188" i="17"/>
  <c r="P187" i="17"/>
  <c r="O187" i="17"/>
  <c r="O187" i="17" a="1"/>
  <c r="N187" i="17"/>
  <c r="N187" i="17" a="1"/>
  <c r="M187" i="17"/>
  <c r="L187" i="17"/>
  <c r="K187" i="17"/>
  <c r="J187" i="17"/>
  <c r="I187" i="17"/>
  <c r="G187" i="17"/>
  <c r="F187" i="17"/>
  <c r="P186" i="17"/>
  <c r="O186" i="17"/>
  <c r="O186" i="17" a="1"/>
  <c r="N186" i="17"/>
  <c r="N186" i="17" a="1"/>
  <c r="M186" i="17"/>
  <c r="L186" i="17"/>
  <c r="K186" i="17"/>
  <c r="J186" i="17"/>
  <c r="I186" i="17"/>
  <c r="G186" i="17"/>
  <c r="F186" i="17"/>
  <c r="P185" i="17"/>
  <c r="O185" i="17"/>
  <c r="O185" i="17" a="1"/>
  <c r="N185" i="17"/>
  <c r="N185" i="17" a="1"/>
  <c r="M185" i="17"/>
  <c r="L185" i="17"/>
  <c r="K185" i="17"/>
  <c r="J185" i="17"/>
  <c r="I185" i="17"/>
  <c r="G185" i="17"/>
  <c r="F185" i="17"/>
  <c r="P184" i="17"/>
  <c r="O184" i="17"/>
  <c r="O184" i="17" a="1"/>
  <c r="N184" i="17"/>
  <c r="N184" i="17" a="1"/>
  <c r="M184" i="17"/>
  <c r="L184" i="17"/>
  <c r="K184" i="17"/>
  <c r="J184" i="17"/>
  <c r="I184" i="17"/>
  <c r="G184" i="17"/>
  <c r="F184" i="17"/>
  <c r="P183" i="17"/>
  <c r="O183" i="17"/>
  <c r="O183" i="17" a="1"/>
  <c r="N183" i="17"/>
  <c r="N183" i="17" a="1"/>
  <c r="M183" i="17"/>
  <c r="L183" i="17"/>
  <c r="K183" i="17"/>
  <c r="J183" i="17"/>
  <c r="I183" i="17"/>
  <c r="G183" i="17"/>
  <c r="F183" i="17"/>
  <c r="P182" i="17"/>
  <c r="O182" i="17"/>
  <c r="O182" i="17" a="1"/>
  <c r="N182" i="17"/>
  <c r="N182" i="17" a="1"/>
  <c r="M182" i="17"/>
  <c r="L182" i="17"/>
  <c r="K182" i="17"/>
  <c r="J182" i="17"/>
  <c r="I182" i="17"/>
  <c r="G182" i="17"/>
  <c r="F182" i="17"/>
  <c r="P181" i="17"/>
  <c r="O181" i="17"/>
  <c r="O181" i="17" a="1"/>
  <c r="N181" i="17"/>
  <c r="N181" i="17" a="1"/>
  <c r="M181" i="17"/>
  <c r="L181" i="17"/>
  <c r="K181" i="17"/>
  <c r="J181" i="17"/>
  <c r="I181" i="17"/>
  <c r="G181" i="17"/>
  <c r="F181" i="17"/>
  <c r="P180" i="17"/>
  <c r="O180" i="17"/>
  <c r="O180" i="17" a="1"/>
  <c r="N180" i="17"/>
  <c r="N180" i="17" a="1"/>
  <c r="M180" i="17"/>
  <c r="L180" i="17"/>
  <c r="K180" i="17"/>
  <c r="J180" i="17"/>
  <c r="I180" i="17"/>
  <c r="G180" i="17"/>
  <c r="F180" i="17"/>
  <c r="P179" i="17"/>
  <c r="O179" i="17"/>
  <c r="O179" i="17" a="1"/>
  <c r="N179" i="17"/>
  <c r="N179" i="17" a="1"/>
  <c r="M179" i="17"/>
  <c r="L179" i="17"/>
  <c r="K179" i="17"/>
  <c r="J179" i="17"/>
  <c r="I179" i="17"/>
  <c r="G179" i="17"/>
  <c r="F179" i="17"/>
  <c r="P178" i="17"/>
  <c r="O178" i="17"/>
  <c r="O178" i="17" a="1"/>
  <c r="N178" i="17"/>
  <c r="N178" i="17" a="1"/>
  <c r="M178" i="17"/>
  <c r="L178" i="17"/>
  <c r="K178" i="17"/>
  <c r="J178" i="17"/>
  <c r="I178" i="17"/>
  <c r="G178" i="17"/>
  <c r="F178" i="17"/>
  <c r="P177" i="17"/>
  <c r="O177" i="17"/>
  <c r="O177" i="17" a="1"/>
  <c r="N177" i="17"/>
  <c r="N177" i="17" a="1"/>
  <c r="M177" i="17"/>
  <c r="L177" i="17"/>
  <c r="K177" i="17"/>
  <c r="J177" i="17"/>
  <c r="I177" i="17"/>
  <c r="G177" i="17"/>
  <c r="F177" i="17"/>
  <c r="P176" i="17"/>
  <c r="O176" i="17"/>
  <c r="O176" i="17" a="1"/>
  <c r="N176" i="17"/>
  <c r="N176" i="17" a="1"/>
  <c r="M176" i="17"/>
  <c r="L176" i="17"/>
  <c r="K176" i="17"/>
  <c r="J176" i="17"/>
  <c r="I176" i="17"/>
  <c r="G176" i="17"/>
  <c r="F176" i="17"/>
  <c r="P175" i="17"/>
  <c r="O175" i="17"/>
  <c r="O175" i="17" a="1"/>
  <c r="N175" i="17"/>
  <c r="N175" i="17" a="1"/>
  <c r="M175" i="17"/>
  <c r="L175" i="17"/>
  <c r="K175" i="17"/>
  <c r="J175" i="17"/>
  <c r="I175" i="17"/>
  <c r="G175" i="17"/>
  <c r="F175" i="17"/>
  <c r="P174" i="17"/>
  <c r="O174" i="17"/>
  <c r="O174" i="17" a="1"/>
  <c r="N174" i="17"/>
  <c r="N174" i="17" a="1"/>
  <c r="M174" i="17"/>
  <c r="L174" i="17"/>
  <c r="K174" i="17"/>
  <c r="J174" i="17"/>
  <c r="I174" i="17"/>
  <c r="G174" i="17"/>
  <c r="F174" i="17"/>
  <c r="P173" i="17"/>
  <c r="O173" i="17"/>
  <c r="O173" i="17" a="1"/>
  <c r="N173" i="17"/>
  <c r="N173" i="17" a="1"/>
  <c r="M173" i="17"/>
  <c r="L173" i="17"/>
  <c r="K173" i="17"/>
  <c r="J173" i="17"/>
  <c r="I173" i="17"/>
  <c r="G173" i="17"/>
  <c r="F173" i="17"/>
  <c r="P172" i="17"/>
  <c r="O172" i="17"/>
  <c r="O172" i="17" a="1"/>
  <c r="N172" i="17"/>
  <c r="N172" i="17" a="1"/>
  <c r="M172" i="17"/>
  <c r="L172" i="17"/>
  <c r="K172" i="17"/>
  <c r="J172" i="17"/>
  <c r="I172" i="17"/>
  <c r="G172" i="17"/>
  <c r="F172" i="17"/>
  <c r="P171" i="17"/>
  <c r="O171" i="17"/>
  <c r="O171" i="17" a="1"/>
  <c r="N171" i="17"/>
  <c r="N171" i="17" a="1"/>
  <c r="M171" i="17"/>
  <c r="L171" i="17"/>
  <c r="K171" i="17"/>
  <c r="J171" i="17"/>
  <c r="I171" i="17"/>
  <c r="G171" i="17"/>
  <c r="F171" i="17"/>
  <c r="P170" i="17"/>
  <c r="O170" i="17"/>
  <c r="O170" i="17" a="1"/>
  <c r="N170" i="17"/>
  <c r="N170" i="17" a="1"/>
  <c r="M170" i="17"/>
  <c r="L170" i="17"/>
  <c r="K170" i="17"/>
  <c r="J170" i="17"/>
  <c r="I170" i="17"/>
  <c r="G170" i="17"/>
  <c r="F170" i="17"/>
  <c r="P169" i="17"/>
  <c r="O169" i="17"/>
  <c r="O169" i="17" a="1"/>
  <c r="N169" i="17"/>
  <c r="N169" i="17" a="1"/>
  <c r="M169" i="17"/>
  <c r="L169" i="17"/>
  <c r="K169" i="17"/>
  <c r="J169" i="17"/>
  <c r="I169" i="17"/>
  <c r="G169" i="17"/>
  <c r="F169" i="17"/>
  <c r="P168" i="17"/>
  <c r="O168" i="17"/>
  <c r="O168" i="17" a="1"/>
  <c r="N168" i="17"/>
  <c r="N168" i="17" a="1"/>
  <c r="M168" i="17"/>
  <c r="L168" i="17"/>
  <c r="K168" i="17"/>
  <c r="J168" i="17"/>
  <c r="I168" i="17"/>
  <c r="G168" i="17"/>
  <c r="F168" i="17"/>
  <c r="P167" i="17"/>
  <c r="O167" i="17"/>
  <c r="O167" i="17" a="1"/>
  <c r="N167" i="17"/>
  <c r="N167" i="17" a="1"/>
  <c r="M167" i="17"/>
  <c r="L167" i="17"/>
  <c r="K167" i="17"/>
  <c r="J167" i="17"/>
  <c r="I167" i="17"/>
  <c r="G167" i="17"/>
  <c r="F167" i="17"/>
  <c r="P166" i="17"/>
  <c r="O166" i="17"/>
  <c r="O166" i="17" a="1"/>
  <c r="N166" i="17"/>
  <c r="N166" i="17" a="1"/>
  <c r="M166" i="17"/>
  <c r="L166" i="17"/>
  <c r="K166" i="17"/>
  <c r="J166" i="17"/>
  <c r="I166" i="17"/>
  <c r="G166" i="17"/>
  <c r="F166" i="17"/>
  <c r="P165" i="17"/>
  <c r="O165" i="17"/>
  <c r="O165" i="17" a="1"/>
  <c r="N165" i="17"/>
  <c r="N165" i="17" a="1"/>
  <c r="M165" i="17"/>
  <c r="L165" i="17"/>
  <c r="K165" i="17"/>
  <c r="J165" i="17"/>
  <c r="I165" i="17"/>
  <c r="G165" i="17"/>
  <c r="F165" i="17"/>
  <c r="P164" i="17"/>
  <c r="O164" i="17"/>
  <c r="O164" i="17" a="1"/>
  <c r="N164" i="17"/>
  <c r="N164" i="17" a="1"/>
  <c r="M164" i="17"/>
  <c r="L164" i="17"/>
  <c r="K164" i="17"/>
  <c r="J164" i="17"/>
  <c r="I164" i="17"/>
  <c r="G164" i="17"/>
  <c r="F164" i="17"/>
  <c r="P163" i="17"/>
  <c r="O163" i="17"/>
  <c r="O163" i="17" a="1"/>
  <c r="N163" i="17"/>
  <c r="N163" i="17" a="1"/>
  <c r="M163" i="17"/>
  <c r="L163" i="17"/>
  <c r="K163" i="17"/>
  <c r="J163" i="17"/>
  <c r="I163" i="17"/>
  <c r="G163" i="17"/>
  <c r="F163" i="17"/>
  <c r="P162" i="17"/>
  <c r="O162" i="17"/>
  <c r="O162" i="17" a="1"/>
  <c r="N162" i="17"/>
  <c r="N162" i="17" a="1"/>
  <c r="M162" i="17"/>
  <c r="L162" i="17"/>
  <c r="K162" i="17"/>
  <c r="J162" i="17"/>
  <c r="I162" i="17"/>
  <c r="G162" i="17"/>
  <c r="F162" i="17"/>
  <c r="P161" i="17"/>
  <c r="O161" i="17"/>
  <c r="O161" i="17" a="1"/>
  <c r="N161" i="17"/>
  <c r="N161" i="17" a="1"/>
  <c r="M161" i="17"/>
  <c r="L161" i="17"/>
  <c r="K161" i="17"/>
  <c r="J161" i="17"/>
  <c r="I161" i="17"/>
  <c r="G161" i="17"/>
  <c r="F161" i="17"/>
  <c r="P160" i="17"/>
  <c r="O160" i="17"/>
  <c r="O160" i="17" a="1"/>
  <c r="N160" i="17"/>
  <c r="N160" i="17" a="1"/>
  <c r="M160" i="17"/>
  <c r="L160" i="17"/>
  <c r="K160" i="17"/>
  <c r="J160" i="17"/>
  <c r="I160" i="17"/>
  <c r="G160" i="17"/>
  <c r="F160" i="17"/>
  <c r="P159" i="17"/>
  <c r="O159" i="17"/>
  <c r="O159" i="17" a="1"/>
  <c r="N159" i="17"/>
  <c r="N159" i="17" a="1"/>
  <c r="M159" i="17"/>
  <c r="L159" i="17"/>
  <c r="K159" i="17"/>
  <c r="J159" i="17"/>
  <c r="I159" i="17"/>
  <c r="G159" i="17"/>
  <c r="F159" i="17"/>
  <c r="P158" i="17"/>
  <c r="O158" i="17"/>
  <c r="O158" i="17" a="1"/>
  <c r="N158" i="17"/>
  <c r="N158" i="17" a="1"/>
  <c r="M158" i="17"/>
  <c r="L158" i="17"/>
  <c r="K158" i="17"/>
  <c r="J158" i="17"/>
  <c r="I158" i="17"/>
  <c r="G158" i="17"/>
  <c r="F158" i="17"/>
  <c r="P157" i="17"/>
  <c r="O157" i="17"/>
  <c r="O157" i="17" a="1"/>
  <c r="N157" i="17"/>
  <c r="N157" i="17" a="1"/>
  <c r="M157" i="17"/>
  <c r="L157" i="17"/>
  <c r="K157" i="17"/>
  <c r="J157" i="17"/>
  <c r="I157" i="17"/>
  <c r="G157" i="17"/>
  <c r="F157" i="17"/>
  <c r="P156" i="17"/>
  <c r="O156" i="17"/>
  <c r="O156" i="17" a="1"/>
  <c r="N156" i="17"/>
  <c r="N156" i="17" a="1"/>
  <c r="M156" i="17"/>
  <c r="L156" i="17"/>
  <c r="K156" i="17"/>
  <c r="J156" i="17"/>
  <c r="I156" i="17"/>
  <c r="G156" i="17"/>
  <c r="F156" i="17"/>
  <c r="P155" i="17"/>
  <c r="O155" i="17"/>
  <c r="O155" i="17" a="1"/>
  <c r="N155" i="17"/>
  <c r="N155" i="17" a="1"/>
  <c r="M155" i="17"/>
  <c r="L155" i="17"/>
  <c r="K155" i="17"/>
  <c r="J155" i="17"/>
  <c r="I155" i="17"/>
  <c r="G155" i="17"/>
  <c r="F155" i="17"/>
  <c r="P154" i="17"/>
  <c r="O154" i="17"/>
  <c r="O154" i="17" a="1"/>
  <c r="N154" i="17"/>
  <c r="N154" i="17" a="1"/>
  <c r="M154" i="17"/>
  <c r="L154" i="17"/>
  <c r="K154" i="17"/>
  <c r="J154" i="17"/>
  <c r="I154" i="17"/>
  <c r="G154" i="17"/>
  <c r="F154" i="17"/>
  <c r="P153" i="17"/>
  <c r="O153" i="17"/>
  <c r="O153" i="17" a="1"/>
  <c r="N153" i="17"/>
  <c r="N153" i="17" a="1"/>
  <c r="M153" i="17"/>
  <c r="L153" i="17"/>
  <c r="K153" i="17"/>
  <c r="J153" i="17"/>
  <c r="I153" i="17"/>
  <c r="G153" i="17"/>
  <c r="F153" i="17"/>
  <c r="P152" i="17"/>
  <c r="O152" i="17"/>
  <c r="O152" i="17" a="1"/>
  <c r="N152" i="17"/>
  <c r="N152" i="17" a="1"/>
  <c r="M152" i="17"/>
  <c r="L152" i="17"/>
  <c r="K152" i="17"/>
  <c r="J152" i="17"/>
  <c r="I152" i="17"/>
  <c r="G152" i="17"/>
  <c r="F152" i="17"/>
  <c r="P151" i="17"/>
  <c r="O151" i="17"/>
  <c r="O151" i="17" a="1"/>
  <c r="N151" i="17"/>
  <c r="N151" i="17" a="1"/>
  <c r="M151" i="17"/>
  <c r="L151" i="17"/>
  <c r="K151" i="17"/>
  <c r="J151" i="17"/>
  <c r="I151" i="17"/>
  <c r="G151" i="17"/>
  <c r="F151" i="17"/>
  <c r="P150" i="17"/>
  <c r="O150" i="17"/>
  <c r="O150" i="17" a="1"/>
  <c r="N150" i="17"/>
  <c r="N150" i="17" a="1"/>
  <c r="M150" i="17"/>
  <c r="L150" i="17"/>
  <c r="K150" i="17"/>
  <c r="J150" i="17"/>
  <c r="I150" i="17"/>
  <c r="G150" i="17"/>
  <c r="F150" i="17"/>
  <c r="P149" i="17"/>
  <c r="O149" i="17"/>
  <c r="O149" i="17" a="1"/>
  <c r="N149" i="17"/>
  <c r="N149" i="17" a="1"/>
  <c r="M149" i="17"/>
  <c r="L149" i="17"/>
  <c r="K149" i="17"/>
  <c r="J149" i="17"/>
  <c r="I149" i="17"/>
  <c r="G149" i="17"/>
  <c r="F149" i="17"/>
  <c r="P148" i="17"/>
  <c r="O148" i="17"/>
  <c r="O148" i="17" a="1"/>
  <c r="N148" i="17"/>
  <c r="N148" i="17" a="1"/>
  <c r="M148" i="17"/>
  <c r="L148" i="17"/>
  <c r="K148" i="17"/>
  <c r="J148" i="17"/>
  <c r="I148" i="17"/>
  <c r="G148" i="17"/>
  <c r="F148" i="17"/>
  <c r="P147" i="17"/>
  <c r="O147" i="17"/>
  <c r="O147" i="17" a="1"/>
  <c r="N147" i="17"/>
  <c r="N147" i="17" a="1"/>
  <c r="M147" i="17"/>
  <c r="L147" i="17"/>
  <c r="K147" i="17"/>
  <c r="J147" i="17"/>
  <c r="I147" i="17"/>
  <c r="G147" i="17"/>
  <c r="F147" i="17"/>
  <c r="P146" i="17"/>
  <c r="O146" i="17"/>
  <c r="O146" i="17" a="1"/>
  <c r="N146" i="17"/>
  <c r="N146" i="17" a="1"/>
  <c r="M146" i="17"/>
  <c r="L146" i="17"/>
  <c r="K146" i="17"/>
  <c r="J146" i="17"/>
  <c r="I146" i="17"/>
  <c r="G146" i="17"/>
  <c r="F146" i="17"/>
  <c r="P145" i="17"/>
  <c r="O145" i="17"/>
  <c r="O145" i="17" a="1"/>
  <c r="N145" i="17"/>
  <c r="N145" i="17" a="1"/>
  <c r="M145" i="17"/>
  <c r="L145" i="17"/>
  <c r="K145" i="17"/>
  <c r="J145" i="17"/>
  <c r="I145" i="17"/>
  <c r="G145" i="17"/>
  <c r="F145" i="17"/>
  <c r="P144" i="17"/>
  <c r="O144" i="17"/>
  <c r="O144" i="17" a="1"/>
  <c r="N144" i="17"/>
  <c r="N144" i="17" a="1"/>
  <c r="M144" i="17"/>
  <c r="L144" i="17"/>
  <c r="K144" i="17"/>
  <c r="J144" i="17"/>
  <c r="I144" i="17"/>
  <c r="G144" i="17"/>
  <c r="F144" i="17"/>
  <c r="P143" i="17"/>
  <c r="O143" i="17"/>
  <c r="O143" i="17" a="1"/>
  <c r="N143" i="17"/>
  <c r="N143" i="17" a="1"/>
  <c r="M143" i="17"/>
  <c r="L143" i="17"/>
  <c r="K143" i="17"/>
  <c r="J143" i="17"/>
  <c r="I143" i="17"/>
  <c r="G143" i="17"/>
  <c r="F143" i="17"/>
  <c r="P142" i="17"/>
  <c r="O142" i="17"/>
  <c r="O142" i="17" a="1"/>
  <c r="N142" i="17"/>
  <c r="N142" i="17" a="1"/>
  <c r="M142" i="17"/>
  <c r="L142" i="17"/>
  <c r="K142" i="17"/>
  <c r="J142" i="17"/>
  <c r="I142" i="17"/>
  <c r="G142" i="17"/>
  <c r="F142" i="17"/>
  <c r="P141" i="17"/>
  <c r="O141" i="17"/>
  <c r="O141" i="17" a="1"/>
  <c r="N141" i="17"/>
  <c r="N141" i="17" a="1"/>
  <c r="M141" i="17"/>
  <c r="L141" i="17"/>
  <c r="K141" i="17"/>
  <c r="J141" i="17"/>
  <c r="I141" i="17"/>
  <c r="G141" i="17"/>
  <c r="F141" i="17"/>
  <c r="P140" i="17"/>
  <c r="O140" i="17"/>
  <c r="O140" i="17" a="1"/>
  <c r="N140" i="17"/>
  <c r="N140" i="17" a="1"/>
  <c r="M140" i="17"/>
  <c r="L140" i="17"/>
  <c r="K140" i="17"/>
  <c r="J140" i="17"/>
  <c r="I140" i="17"/>
  <c r="G140" i="17"/>
  <c r="F140" i="17"/>
  <c r="P139" i="17"/>
  <c r="O139" i="17"/>
  <c r="O139" i="17" a="1"/>
  <c r="N139" i="17"/>
  <c r="N139" i="17" a="1"/>
  <c r="M139" i="17"/>
  <c r="L139" i="17"/>
  <c r="K139" i="17"/>
  <c r="J139" i="17"/>
  <c r="I139" i="17"/>
  <c r="G139" i="17"/>
  <c r="F139" i="17"/>
  <c r="P138" i="17"/>
  <c r="O138" i="17"/>
  <c r="O138" i="17" a="1"/>
  <c r="N138" i="17"/>
  <c r="N138" i="17" a="1"/>
  <c r="M138" i="17"/>
  <c r="L138" i="17"/>
  <c r="K138" i="17"/>
  <c r="J138" i="17"/>
  <c r="I138" i="17"/>
  <c r="G138" i="17"/>
  <c r="F138" i="17"/>
  <c r="P137" i="17"/>
  <c r="O137" i="17"/>
  <c r="O137" i="17" a="1"/>
  <c r="N137" i="17"/>
  <c r="N137" i="17" a="1"/>
  <c r="M137" i="17"/>
  <c r="L137" i="17"/>
  <c r="K137" i="17"/>
  <c r="J137" i="17"/>
  <c r="I137" i="17"/>
  <c r="G137" i="17"/>
  <c r="F137" i="17"/>
  <c r="P136" i="17"/>
  <c r="O136" i="17"/>
  <c r="O136" i="17" a="1"/>
  <c r="N136" i="17"/>
  <c r="N136" i="17" a="1"/>
  <c r="M136" i="17"/>
  <c r="L136" i="17"/>
  <c r="K136" i="17"/>
  <c r="J136" i="17"/>
  <c r="I136" i="17"/>
  <c r="G136" i="17"/>
  <c r="F136" i="17"/>
  <c r="P135" i="17"/>
  <c r="O135" i="17"/>
  <c r="O135" i="17" a="1"/>
  <c r="N135" i="17"/>
  <c r="N135" i="17" a="1"/>
  <c r="M135" i="17"/>
  <c r="L135" i="17"/>
  <c r="K135" i="17"/>
  <c r="J135" i="17"/>
  <c r="I135" i="17"/>
  <c r="G135" i="17"/>
  <c r="F135" i="17"/>
  <c r="P134" i="17"/>
  <c r="O134" i="17"/>
  <c r="O134" i="17" a="1"/>
  <c r="N134" i="17"/>
  <c r="N134" i="17" a="1"/>
  <c r="M134" i="17"/>
  <c r="L134" i="17"/>
  <c r="K134" i="17"/>
  <c r="J134" i="17"/>
  <c r="I134" i="17"/>
  <c r="G134" i="17"/>
  <c r="F134" i="17"/>
  <c r="P133" i="17"/>
  <c r="O133" i="17"/>
  <c r="O133" i="17" a="1"/>
  <c r="N133" i="17"/>
  <c r="N133" i="17" a="1"/>
  <c r="M133" i="17"/>
  <c r="L133" i="17"/>
  <c r="K133" i="17"/>
  <c r="J133" i="17"/>
  <c r="I133" i="17"/>
  <c r="G133" i="17"/>
  <c r="F133" i="17"/>
  <c r="P132" i="17"/>
  <c r="O132" i="17"/>
  <c r="O132" i="17" a="1"/>
  <c r="N132" i="17"/>
  <c r="N132" i="17" a="1"/>
  <c r="M132" i="17"/>
  <c r="L132" i="17"/>
  <c r="K132" i="17"/>
  <c r="J132" i="17"/>
  <c r="I132" i="17"/>
  <c r="G132" i="17"/>
  <c r="F132" i="17"/>
  <c r="P131" i="17"/>
  <c r="O131" i="17"/>
  <c r="O131" i="17" a="1"/>
  <c r="N131" i="17"/>
  <c r="N131" i="17" a="1"/>
  <c r="M131" i="17"/>
  <c r="L131" i="17"/>
  <c r="K131" i="17"/>
  <c r="J131" i="17"/>
  <c r="I131" i="17"/>
  <c r="G131" i="17"/>
  <c r="F131" i="17"/>
  <c r="P130" i="17"/>
  <c r="O130" i="17"/>
  <c r="O130" i="17" a="1"/>
  <c r="N130" i="17"/>
  <c r="N130" i="17" a="1"/>
  <c r="M130" i="17"/>
  <c r="L130" i="17"/>
  <c r="K130" i="17"/>
  <c r="J130" i="17"/>
  <c r="I130" i="17"/>
  <c r="G130" i="17"/>
  <c r="F130" i="17"/>
  <c r="P129" i="17"/>
  <c r="O129" i="17"/>
  <c r="O129" i="17" a="1"/>
  <c r="N129" i="17"/>
  <c r="N129" i="17" a="1"/>
  <c r="M129" i="17"/>
  <c r="L129" i="17"/>
  <c r="K129" i="17"/>
  <c r="J129" i="17"/>
  <c r="I129" i="17"/>
  <c r="G129" i="17"/>
  <c r="F129" i="17"/>
  <c r="P128" i="17"/>
  <c r="O128" i="17"/>
  <c r="O128" i="17" a="1"/>
  <c r="N128" i="17"/>
  <c r="N128" i="17" a="1"/>
  <c r="M128" i="17"/>
  <c r="L128" i="17"/>
  <c r="K128" i="17"/>
  <c r="J128" i="17"/>
  <c r="I128" i="17"/>
  <c r="G128" i="17"/>
  <c r="F128" i="17"/>
  <c r="P127" i="17"/>
  <c r="O127" i="17"/>
  <c r="O127" i="17" a="1"/>
  <c r="N127" i="17"/>
  <c r="N127" i="17" a="1"/>
  <c r="M127" i="17"/>
  <c r="L127" i="17"/>
  <c r="K127" i="17"/>
  <c r="J127" i="17"/>
  <c r="I127" i="17"/>
  <c r="G127" i="17"/>
  <c r="F127" i="17"/>
  <c r="P126" i="17"/>
  <c r="O126" i="17"/>
  <c r="O126" i="17" a="1"/>
  <c r="N126" i="17"/>
  <c r="N126" i="17" a="1"/>
  <c r="M126" i="17"/>
  <c r="L126" i="17"/>
  <c r="K126" i="17"/>
  <c r="J126" i="17"/>
  <c r="I126" i="17"/>
  <c r="G126" i="17"/>
  <c r="F126" i="17"/>
  <c r="P125" i="17"/>
  <c r="O125" i="17"/>
  <c r="O125" i="17" a="1"/>
  <c r="N125" i="17"/>
  <c r="N125" i="17" a="1"/>
  <c r="M125" i="17"/>
  <c r="L125" i="17"/>
  <c r="K125" i="17"/>
  <c r="J125" i="17"/>
  <c r="I125" i="17"/>
  <c r="G125" i="17"/>
  <c r="F125" i="17"/>
  <c r="P124" i="17"/>
  <c r="O124" i="17"/>
  <c r="O124" i="17" a="1"/>
  <c r="N124" i="17"/>
  <c r="N124" i="17" a="1"/>
  <c r="M124" i="17"/>
  <c r="L124" i="17"/>
  <c r="K124" i="17"/>
  <c r="J124" i="17"/>
  <c r="I124" i="17"/>
  <c r="G124" i="17"/>
  <c r="F124" i="17"/>
  <c r="P123" i="17"/>
  <c r="O123" i="17"/>
  <c r="O123" i="17" a="1"/>
  <c r="N123" i="17"/>
  <c r="N123" i="17" a="1"/>
  <c r="M123" i="17"/>
  <c r="L123" i="17"/>
  <c r="K123" i="17"/>
  <c r="J123" i="17"/>
  <c r="I123" i="17"/>
  <c r="G123" i="17"/>
  <c r="F123" i="17"/>
  <c r="P122" i="17"/>
  <c r="O122" i="17"/>
  <c r="O122" i="17" a="1"/>
  <c r="N122" i="17"/>
  <c r="N122" i="17" a="1"/>
  <c r="M122" i="17"/>
  <c r="L122" i="17"/>
  <c r="K122" i="17"/>
  <c r="J122" i="17"/>
  <c r="I122" i="17"/>
  <c r="G122" i="17"/>
  <c r="F122" i="17"/>
  <c r="P121" i="17"/>
  <c r="O121" i="17"/>
  <c r="O121" i="17" a="1"/>
  <c r="N121" i="17"/>
  <c r="N121" i="17" a="1"/>
  <c r="M121" i="17"/>
  <c r="L121" i="17"/>
  <c r="K121" i="17"/>
  <c r="J121" i="17"/>
  <c r="I121" i="17"/>
  <c r="G121" i="17"/>
  <c r="F121" i="17"/>
  <c r="P120" i="17"/>
  <c r="O120" i="17"/>
  <c r="O120" i="17" a="1"/>
  <c r="N120" i="17"/>
  <c r="N120" i="17" a="1"/>
  <c r="M120" i="17"/>
  <c r="L120" i="17"/>
  <c r="K120" i="17"/>
  <c r="J120" i="17"/>
  <c r="I120" i="17"/>
  <c r="G120" i="17"/>
  <c r="F120" i="17"/>
  <c r="P119" i="17"/>
  <c r="O119" i="17"/>
  <c r="O119" i="17" a="1"/>
  <c r="N119" i="17"/>
  <c r="N119" i="17" a="1"/>
  <c r="M119" i="17"/>
  <c r="L119" i="17"/>
  <c r="K119" i="17"/>
  <c r="J119" i="17"/>
  <c r="I119" i="17"/>
  <c r="G119" i="17"/>
  <c r="F119" i="17"/>
  <c r="P118" i="17"/>
  <c r="O118" i="17"/>
  <c r="O118" i="17" a="1"/>
  <c r="N118" i="17"/>
  <c r="N118" i="17" a="1"/>
  <c r="M118" i="17"/>
  <c r="L118" i="17"/>
  <c r="K118" i="17"/>
  <c r="J118" i="17"/>
  <c r="I118" i="17"/>
  <c r="G118" i="17"/>
  <c r="F118" i="17"/>
  <c r="P117" i="17"/>
  <c r="O117" i="17"/>
  <c r="O117" i="17" a="1"/>
  <c r="N117" i="17"/>
  <c r="N117" i="17" a="1"/>
  <c r="M117" i="17"/>
  <c r="L117" i="17"/>
  <c r="K117" i="17"/>
  <c r="J117" i="17"/>
  <c r="I117" i="17"/>
  <c r="G117" i="17"/>
  <c r="F117" i="17"/>
  <c r="P116" i="17"/>
  <c r="O116" i="17"/>
  <c r="O116" i="17" a="1"/>
  <c r="N116" i="17"/>
  <c r="N116" i="17" a="1"/>
  <c r="M116" i="17"/>
  <c r="L116" i="17"/>
  <c r="K116" i="17"/>
  <c r="J116" i="17"/>
  <c r="I116" i="17"/>
  <c r="G116" i="17"/>
  <c r="F116" i="17"/>
  <c r="P115" i="17"/>
  <c r="O115" i="17"/>
  <c r="O115" i="17" a="1"/>
  <c r="N115" i="17"/>
  <c r="N115" i="17" a="1"/>
  <c r="M115" i="17"/>
  <c r="L115" i="17"/>
  <c r="K115" i="17"/>
  <c r="J115" i="17"/>
  <c r="I115" i="17"/>
  <c r="G115" i="17"/>
  <c r="F115" i="17"/>
  <c r="P114" i="17"/>
  <c r="O114" i="17"/>
  <c r="O114" i="17" a="1"/>
  <c r="N114" i="17"/>
  <c r="N114" i="17" a="1"/>
  <c r="M114" i="17"/>
  <c r="L114" i="17"/>
  <c r="K114" i="17"/>
  <c r="J114" i="17"/>
  <c r="I114" i="17"/>
  <c r="G114" i="17"/>
  <c r="F114" i="17"/>
  <c r="P113" i="17"/>
  <c r="O113" i="17"/>
  <c r="O113" i="17" a="1"/>
  <c r="N113" i="17"/>
  <c r="N113" i="17" a="1"/>
  <c r="M113" i="17"/>
  <c r="L113" i="17"/>
  <c r="K113" i="17"/>
  <c r="J113" i="17"/>
  <c r="I113" i="17"/>
  <c r="G113" i="17"/>
  <c r="F113" i="17"/>
  <c r="P112" i="17"/>
  <c r="O112" i="17"/>
  <c r="O112" i="17" a="1"/>
  <c r="N112" i="17"/>
  <c r="N112" i="17" a="1"/>
  <c r="M112" i="17"/>
  <c r="L112" i="17"/>
  <c r="K112" i="17"/>
  <c r="J112" i="17"/>
  <c r="I112" i="17"/>
  <c r="G112" i="17"/>
  <c r="F112" i="17"/>
  <c r="P111" i="17"/>
  <c r="O111" i="17"/>
  <c r="O111" i="17" a="1"/>
  <c r="N111" i="17"/>
  <c r="N111" i="17" a="1"/>
  <c r="M111" i="17"/>
  <c r="L111" i="17"/>
  <c r="K111" i="17"/>
  <c r="J111" i="17"/>
  <c r="I111" i="17"/>
  <c r="G111" i="17"/>
  <c r="F111" i="17"/>
  <c r="P110" i="17"/>
  <c r="O110" i="17"/>
  <c r="O110" i="17" a="1"/>
  <c r="N110" i="17"/>
  <c r="N110" i="17" a="1"/>
  <c r="M110" i="17"/>
  <c r="L110" i="17"/>
  <c r="K110" i="17"/>
  <c r="J110" i="17"/>
  <c r="I110" i="17"/>
  <c r="G110" i="17"/>
  <c r="F110" i="17"/>
  <c r="P109" i="17"/>
  <c r="O109" i="17"/>
  <c r="O109" i="17" a="1"/>
  <c r="N109" i="17"/>
  <c r="N109" i="17" a="1"/>
  <c r="M109" i="17"/>
  <c r="L109" i="17"/>
  <c r="K109" i="17"/>
  <c r="J109" i="17"/>
  <c r="I109" i="17"/>
  <c r="G109" i="17"/>
  <c r="F109" i="17"/>
  <c r="P108" i="17"/>
  <c r="O108" i="17"/>
  <c r="O108" i="17" a="1"/>
  <c r="N108" i="17"/>
  <c r="N108" i="17" a="1"/>
  <c r="M108" i="17"/>
  <c r="L108" i="17"/>
  <c r="K108" i="17"/>
  <c r="J108" i="17"/>
  <c r="I108" i="17"/>
  <c r="G108" i="17"/>
  <c r="F108" i="17"/>
  <c r="P107" i="17"/>
  <c r="O107" i="17"/>
  <c r="O107" i="17" a="1"/>
  <c r="N107" i="17"/>
  <c r="N107" i="17" a="1"/>
  <c r="M107" i="17"/>
  <c r="L107" i="17"/>
  <c r="K107" i="17"/>
  <c r="J107" i="17"/>
  <c r="I107" i="17"/>
  <c r="G107" i="17"/>
  <c r="F107" i="17"/>
  <c r="P106" i="17"/>
  <c r="O106" i="17"/>
  <c r="O106" i="17" a="1"/>
  <c r="N106" i="17"/>
  <c r="N106" i="17" a="1"/>
  <c r="M106" i="17"/>
  <c r="L106" i="17"/>
  <c r="K106" i="17"/>
  <c r="J106" i="17"/>
  <c r="I106" i="17"/>
  <c r="G106" i="17"/>
  <c r="F106" i="17"/>
  <c r="P105" i="17"/>
  <c r="O105" i="17"/>
  <c r="O105" i="17" a="1"/>
  <c r="N105" i="17"/>
  <c r="N105" i="17" a="1"/>
  <c r="M105" i="17"/>
  <c r="L105" i="17"/>
  <c r="K105" i="17"/>
  <c r="J105" i="17"/>
  <c r="I105" i="17"/>
  <c r="G105" i="17"/>
  <c r="F105" i="17"/>
  <c r="P104" i="17"/>
  <c r="O104" i="17"/>
  <c r="O104" i="17" a="1"/>
  <c r="N104" i="17"/>
  <c r="N104" i="17" a="1"/>
  <c r="M104" i="17"/>
  <c r="L104" i="17"/>
  <c r="K104" i="17"/>
  <c r="J104" i="17"/>
  <c r="I104" i="17"/>
  <c r="G104" i="17"/>
  <c r="F104" i="17"/>
  <c r="P103" i="17"/>
  <c r="O103" i="17"/>
  <c r="O103" i="17" a="1"/>
  <c r="N103" i="17"/>
  <c r="N103" i="17" a="1"/>
  <c r="M103" i="17"/>
  <c r="L103" i="17"/>
  <c r="K103" i="17"/>
  <c r="J103" i="17"/>
  <c r="I103" i="17"/>
  <c r="G103" i="17"/>
  <c r="F103" i="17"/>
  <c r="P102" i="17"/>
  <c r="O102" i="17"/>
  <c r="O102" i="17" a="1"/>
  <c r="N102" i="17"/>
  <c r="N102" i="17" a="1"/>
  <c r="M102" i="17"/>
  <c r="L102" i="17"/>
  <c r="K102" i="17"/>
  <c r="J102" i="17"/>
  <c r="I102" i="17"/>
  <c r="G102" i="17"/>
  <c r="F102" i="17"/>
  <c r="P101" i="17"/>
  <c r="O101" i="17"/>
  <c r="O101" i="17" a="1"/>
  <c r="N101" i="17"/>
  <c r="N101" i="17" a="1"/>
  <c r="M101" i="17"/>
  <c r="L101" i="17"/>
  <c r="K101" i="17"/>
  <c r="J101" i="17"/>
  <c r="I101" i="17"/>
  <c r="G101" i="17"/>
  <c r="F101" i="17"/>
  <c r="P100" i="17"/>
  <c r="O100" i="17"/>
  <c r="O100" i="17" a="1"/>
  <c r="N100" i="17"/>
  <c r="N100" i="17" a="1"/>
  <c r="M100" i="17"/>
  <c r="L100" i="17"/>
  <c r="K100" i="17"/>
  <c r="J100" i="17"/>
  <c r="I100" i="17"/>
  <c r="G100" i="17"/>
  <c r="F100" i="17"/>
  <c r="P99" i="17"/>
  <c r="O99" i="17"/>
  <c r="O99" i="17" a="1"/>
  <c r="N99" i="17"/>
  <c r="N99" i="17" a="1"/>
  <c r="M99" i="17"/>
  <c r="L99" i="17"/>
  <c r="K99" i="17"/>
  <c r="J99" i="17"/>
  <c r="I99" i="17"/>
  <c r="G99" i="17"/>
  <c r="F99" i="17"/>
  <c r="P98" i="17"/>
  <c r="O98" i="17"/>
  <c r="O98" i="17" a="1"/>
  <c r="N98" i="17"/>
  <c r="N98" i="17" a="1"/>
  <c r="M98" i="17"/>
  <c r="L98" i="17"/>
  <c r="K98" i="17"/>
  <c r="J98" i="17"/>
  <c r="I98" i="17"/>
  <c r="G98" i="17"/>
  <c r="F98" i="17"/>
  <c r="P97" i="17"/>
  <c r="O97" i="17"/>
  <c r="O97" i="17" a="1"/>
  <c r="N97" i="17"/>
  <c r="N97" i="17" a="1"/>
  <c r="M97" i="17"/>
  <c r="L97" i="17"/>
  <c r="K97" i="17"/>
  <c r="J97" i="17"/>
  <c r="I97" i="17"/>
  <c r="G97" i="17"/>
  <c r="F97" i="17"/>
  <c r="P96" i="17"/>
  <c r="O96" i="17"/>
  <c r="O96" i="17" a="1"/>
  <c r="N96" i="17"/>
  <c r="N96" i="17" a="1"/>
  <c r="M96" i="17"/>
  <c r="L96" i="17"/>
  <c r="K96" i="17"/>
  <c r="J96" i="17"/>
  <c r="I96" i="17"/>
  <c r="G96" i="17"/>
  <c r="F96" i="17"/>
  <c r="P95" i="17"/>
  <c r="O95" i="17"/>
  <c r="O95" i="17" a="1"/>
  <c r="N95" i="17"/>
  <c r="N95" i="17" a="1"/>
  <c r="M95" i="17"/>
  <c r="L95" i="17"/>
  <c r="K95" i="17"/>
  <c r="J95" i="17"/>
  <c r="I95" i="17"/>
  <c r="G95" i="17"/>
  <c r="F95" i="17"/>
  <c r="P94" i="17"/>
  <c r="O94" i="17"/>
  <c r="O94" i="17" a="1"/>
  <c r="N94" i="17"/>
  <c r="N94" i="17" a="1"/>
  <c r="M94" i="17"/>
  <c r="L94" i="17"/>
  <c r="K94" i="17"/>
  <c r="J94" i="17"/>
  <c r="I94" i="17"/>
  <c r="G94" i="17"/>
  <c r="F94" i="17"/>
  <c r="P93" i="17"/>
  <c r="O93" i="17"/>
  <c r="O93" i="17" a="1"/>
  <c r="N93" i="17"/>
  <c r="N93" i="17" a="1"/>
  <c r="M93" i="17"/>
  <c r="L93" i="17"/>
  <c r="K93" i="17"/>
  <c r="J93" i="17"/>
  <c r="I93" i="17"/>
  <c r="G93" i="17"/>
  <c r="F93" i="17"/>
  <c r="P92" i="17"/>
  <c r="O92" i="17"/>
  <c r="O92" i="17" a="1"/>
  <c r="N92" i="17"/>
  <c r="N92" i="17" a="1"/>
  <c r="M92" i="17"/>
  <c r="L92" i="17"/>
  <c r="K92" i="17"/>
  <c r="J92" i="17"/>
  <c r="I92" i="17"/>
  <c r="G92" i="17"/>
  <c r="F92" i="17"/>
  <c r="P91" i="17"/>
  <c r="O91" i="17"/>
  <c r="O91" i="17" a="1"/>
  <c r="N91" i="17"/>
  <c r="N91" i="17" a="1"/>
  <c r="M91" i="17"/>
  <c r="L91" i="17"/>
  <c r="K91" i="17"/>
  <c r="J91" i="17"/>
  <c r="I91" i="17"/>
  <c r="G91" i="17"/>
  <c r="F91" i="17"/>
  <c r="P90" i="17"/>
  <c r="O90" i="17"/>
  <c r="O90" i="17" a="1"/>
  <c r="N90" i="17"/>
  <c r="N90" i="17" a="1"/>
  <c r="M90" i="17"/>
  <c r="L90" i="17"/>
  <c r="K90" i="17"/>
  <c r="J90" i="17"/>
  <c r="I90" i="17"/>
  <c r="G90" i="17"/>
  <c r="F90" i="17"/>
  <c r="P89" i="17"/>
  <c r="O89" i="17"/>
  <c r="O89" i="17" a="1"/>
  <c r="N89" i="17"/>
  <c r="N89" i="17" a="1"/>
  <c r="M89" i="17"/>
  <c r="L89" i="17"/>
  <c r="K89" i="17"/>
  <c r="J89" i="17"/>
  <c r="I89" i="17"/>
  <c r="G89" i="17"/>
  <c r="F89" i="17"/>
  <c r="P88" i="17"/>
  <c r="O88" i="17"/>
  <c r="O88" i="17" a="1"/>
  <c r="N88" i="17"/>
  <c r="N88" i="17" a="1"/>
  <c r="M88" i="17"/>
  <c r="L88" i="17"/>
  <c r="K88" i="17"/>
  <c r="J88" i="17"/>
  <c r="I88" i="17"/>
  <c r="G88" i="17"/>
  <c r="F88" i="17"/>
  <c r="P87" i="17"/>
  <c r="O87" i="17"/>
  <c r="O87" i="17" a="1"/>
  <c r="N87" i="17"/>
  <c r="N87" i="17" a="1"/>
  <c r="M87" i="17"/>
  <c r="L87" i="17"/>
  <c r="K87" i="17"/>
  <c r="J87" i="17"/>
  <c r="I87" i="17"/>
  <c r="G87" i="17"/>
  <c r="F87" i="17"/>
  <c r="P86" i="17"/>
  <c r="O86" i="17"/>
  <c r="O86" i="17" a="1"/>
  <c r="N86" i="17"/>
  <c r="N86" i="17" a="1"/>
  <c r="M86" i="17"/>
  <c r="L86" i="17"/>
  <c r="K86" i="17"/>
  <c r="J86" i="17"/>
  <c r="I86" i="17"/>
  <c r="G86" i="17"/>
  <c r="F86" i="17"/>
  <c r="P85" i="17"/>
  <c r="O85" i="17"/>
  <c r="O85" i="17" a="1"/>
  <c r="N85" i="17"/>
  <c r="N85" i="17" a="1"/>
  <c r="M85" i="17"/>
  <c r="L85" i="17"/>
  <c r="K85" i="17"/>
  <c r="J85" i="17"/>
  <c r="I85" i="17"/>
  <c r="G85" i="17"/>
  <c r="F85" i="17"/>
  <c r="P84" i="17"/>
  <c r="O84" i="17"/>
  <c r="O84" i="17" a="1"/>
  <c r="N84" i="17"/>
  <c r="N84" i="17" a="1"/>
  <c r="M84" i="17"/>
  <c r="L84" i="17"/>
  <c r="K84" i="17"/>
  <c r="J84" i="17"/>
  <c r="I84" i="17"/>
  <c r="G84" i="17"/>
  <c r="F84" i="17"/>
  <c r="P83" i="17"/>
  <c r="O83" i="17"/>
  <c r="O83" i="17" a="1"/>
  <c r="N83" i="17"/>
  <c r="N83" i="17" a="1"/>
  <c r="M83" i="17"/>
  <c r="L83" i="17"/>
  <c r="K83" i="17"/>
  <c r="J83" i="17"/>
  <c r="I83" i="17"/>
  <c r="G83" i="17"/>
  <c r="F83" i="17"/>
  <c r="P82" i="17"/>
  <c r="O82" i="17"/>
  <c r="O82" i="17" a="1"/>
  <c r="N82" i="17"/>
  <c r="N82" i="17" a="1"/>
  <c r="M82" i="17"/>
  <c r="L82" i="17"/>
  <c r="K82" i="17"/>
  <c r="J82" i="17"/>
  <c r="I82" i="17"/>
  <c r="G82" i="17"/>
  <c r="F82" i="17"/>
  <c r="P81" i="17"/>
  <c r="O81" i="17"/>
  <c r="O81" i="17" a="1"/>
  <c r="N81" i="17"/>
  <c r="N81" i="17" a="1"/>
  <c r="M81" i="17"/>
  <c r="L81" i="17"/>
  <c r="K81" i="17"/>
  <c r="J81" i="17"/>
  <c r="I81" i="17"/>
  <c r="G81" i="17"/>
  <c r="F81" i="17"/>
  <c r="P80" i="17"/>
  <c r="O80" i="17"/>
  <c r="O80" i="17" a="1"/>
  <c r="N80" i="17"/>
  <c r="N80" i="17" a="1"/>
  <c r="M80" i="17"/>
  <c r="L80" i="17"/>
  <c r="K80" i="17"/>
  <c r="J80" i="17"/>
  <c r="I80" i="17"/>
  <c r="G80" i="17"/>
  <c r="F80" i="17"/>
  <c r="P79" i="17"/>
  <c r="O79" i="17"/>
  <c r="O79" i="17" a="1"/>
  <c r="N79" i="17"/>
  <c r="N79" i="17" a="1"/>
  <c r="M79" i="17"/>
  <c r="L79" i="17"/>
  <c r="K79" i="17"/>
  <c r="J79" i="17"/>
  <c r="I79" i="17"/>
  <c r="G79" i="17"/>
  <c r="F79" i="17"/>
  <c r="P78" i="17"/>
  <c r="O78" i="17"/>
  <c r="O78" i="17" a="1"/>
  <c r="N78" i="17"/>
  <c r="N78" i="17" a="1"/>
  <c r="M78" i="17"/>
  <c r="L78" i="17"/>
  <c r="K78" i="17"/>
  <c r="J78" i="17"/>
  <c r="I78" i="17"/>
  <c r="G78" i="17"/>
  <c r="F78" i="17"/>
  <c r="P77" i="17"/>
  <c r="O77" i="17"/>
  <c r="O77" i="17" a="1"/>
  <c r="N77" i="17"/>
  <c r="N77" i="17" a="1"/>
  <c r="M77" i="17"/>
  <c r="L77" i="17"/>
  <c r="K77" i="17"/>
  <c r="J77" i="17"/>
  <c r="I77" i="17"/>
  <c r="G77" i="17"/>
  <c r="F77" i="17"/>
  <c r="P76" i="17"/>
  <c r="O76" i="17"/>
  <c r="O76" i="17" a="1"/>
  <c r="N76" i="17"/>
  <c r="N76" i="17" a="1"/>
  <c r="M76" i="17"/>
  <c r="L76" i="17"/>
  <c r="K76" i="17"/>
  <c r="J76" i="17"/>
  <c r="I76" i="17"/>
  <c r="G76" i="17"/>
  <c r="F76" i="17"/>
  <c r="P75" i="17"/>
  <c r="O75" i="17"/>
  <c r="O75" i="17" a="1"/>
  <c r="N75" i="17"/>
  <c r="N75" i="17" a="1"/>
  <c r="M75" i="17"/>
  <c r="L75" i="17"/>
  <c r="K75" i="17"/>
  <c r="J75" i="17"/>
  <c r="I75" i="17"/>
  <c r="G75" i="17"/>
  <c r="F75" i="17"/>
  <c r="P74" i="17"/>
  <c r="O74" i="17"/>
  <c r="O74" i="17" a="1"/>
  <c r="N74" i="17"/>
  <c r="N74" i="17" a="1"/>
  <c r="M74" i="17"/>
  <c r="L74" i="17"/>
  <c r="K74" i="17"/>
  <c r="J74" i="17"/>
  <c r="I74" i="17"/>
  <c r="G74" i="17"/>
  <c r="F74" i="17"/>
  <c r="P73" i="17"/>
  <c r="O73" i="17"/>
  <c r="O73" i="17" a="1"/>
  <c r="N73" i="17"/>
  <c r="N73" i="17" a="1"/>
  <c r="M73" i="17"/>
  <c r="L73" i="17"/>
  <c r="K73" i="17"/>
  <c r="J73" i="17"/>
  <c r="I73" i="17"/>
  <c r="G73" i="17"/>
  <c r="F73" i="17"/>
  <c r="P72" i="17"/>
  <c r="O72" i="17"/>
  <c r="O72" i="17" a="1"/>
  <c r="N72" i="17"/>
  <c r="N72" i="17" a="1"/>
  <c r="M72" i="17"/>
  <c r="L72" i="17"/>
  <c r="K72" i="17"/>
  <c r="J72" i="17"/>
  <c r="I72" i="17"/>
  <c r="G72" i="17"/>
  <c r="F72" i="17"/>
  <c r="P71" i="17"/>
  <c r="O71" i="17"/>
  <c r="O71" i="17" a="1"/>
  <c r="N71" i="17"/>
  <c r="N71" i="17" a="1"/>
  <c r="M71" i="17"/>
  <c r="L71" i="17"/>
  <c r="K71" i="17"/>
  <c r="J71" i="17"/>
  <c r="I71" i="17"/>
  <c r="G71" i="17"/>
  <c r="F71" i="17"/>
  <c r="P70" i="17"/>
  <c r="O70" i="17"/>
  <c r="O70" i="17" a="1"/>
  <c r="N70" i="17"/>
  <c r="N70" i="17" a="1"/>
  <c r="M70" i="17"/>
  <c r="L70" i="17"/>
  <c r="K70" i="17"/>
  <c r="J70" i="17"/>
  <c r="I70" i="17"/>
  <c r="G70" i="17"/>
  <c r="F70" i="17"/>
  <c r="P69" i="17"/>
  <c r="O69" i="17"/>
  <c r="O69" i="17" a="1"/>
  <c r="N69" i="17"/>
  <c r="N69" i="17" a="1"/>
  <c r="M69" i="17"/>
  <c r="L69" i="17"/>
  <c r="K69" i="17"/>
  <c r="J69" i="17"/>
  <c r="I69" i="17"/>
  <c r="G69" i="17"/>
  <c r="F69" i="17"/>
  <c r="P68" i="17"/>
  <c r="O68" i="17"/>
  <c r="O68" i="17" a="1"/>
  <c r="N68" i="17"/>
  <c r="N68" i="17" a="1"/>
  <c r="M68" i="17"/>
  <c r="L68" i="17"/>
  <c r="K68" i="17"/>
  <c r="J68" i="17"/>
  <c r="I68" i="17"/>
  <c r="G68" i="17"/>
  <c r="F68" i="17"/>
  <c r="P67" i="17"/>
  <c r="O67" i="17"/>
  <c r="O67" i="17" a="1"/>
  <c r="N67" i="17"/>
  <c r="N67" i="17" a="1"/>
  <c r="M67" i="17"/>
  <c r="L67" i="17"/>
  <c r="K67" i="17"/>
  <c r="J67" i="17"/>
  <c r="I67" i="17"/>
  <c r="G67" i="17"/>
  <c r="F67" i="17"/>
  <c r="P66" i="17"/>
  <c r="O66" i="17"/>
  <c r="O66" i="17" a="1"/>
  <c r="N66" i="17"/>
  <c r="N66" i="17" a="1"/>
  <c r="M66" i="17"/>
  <c r="L66" i="17"/>
  <c r="K66" i="17"/>
  <c r="J66" i="17"/>
  <c r="I66" i="17"/>
  <c r="G66" i="17"/>
  <c r="F66" i="17"/>
  <c r="P65" i="17"/>
  <c r="O65" i="17"/>
  <c r="O65" i="17" a="1"/>
  <c r="N65" i="17"/>
  <c r="N65" i="17" a="1"/>
  <c r="M65" i="17"/>
  <c r="L65" i="17"/>
  <c r="K65" i="17"/>
  <c r="J65" i="17"/>
  <c r="I65" i="17"/>
  <c r="G65" i="17"/>
  <c r="F65" i="17"/>
  <c r="P64" i="17"/>
  <c r="O64" i="17"/>
  <c r="O64" i="17" a="1"/>
  <c r="N64" i="17"/>
  <c r="N64" i="17" a="1"/>
  <c r="M64" i="17"/>
  <c r="L64" i="17"/>
  <c r="K64" i="17"/>
  <c r="J64" i="17"/>
  <c r="I64" i="17"/>
  <c r="G64" i="17"/>
  <c r="F64" i="17"/>
  <c r="P63" i="17"/>
  <c r="O63" i="17"/>
  <c r="O63" i="17" a="1"/>
  <c r="N63" i="17"/>
  <c r="N63" i="17" a="1"/>
  <c r="M63" i="17"/>
  <c r="L63" i="17"/>
  <c r="K63" i="17"/>
  <c r="J63" i="17"/>
  <c r="I63" i="17"/>
  <c r="G63" i="17"/>
  <c r="F63" i="17"/>
  <c r="P62" i="17"/>
  <c r="O62" i="17"/>
  <c r="O62" i="17" a="1"/>
  <c r="N62" i="17"/>
  <c r="N62" i="17" a="1"/>
  <c r="M62" i="17"/>
  <c r="L62" i="17"/>
  <c r="K62" i="17"/>
  <c r="J62" i="17"/>
  <c r="I62" i="17"/>
  <c r="G62" i="17"/>
  <c r="F62" i="17"/>
  <c r="P61" i="17"/>
  <c r="O61" i="17"/>
  <c r="O61" i="17" a="1"/>
  <c r="N61" i="17"/>
  <c r="N61" i="17" a="1"/>
  <c r="M61" i="17"/>
  <c r="L61" i="17"/>
  <c r="K61" i="17"/>
  <c r="J61" i="17"/>
  <c r="I61" i="17"/>
  <c r="G61" i="17"/>
  <c r="F61" i="17"/>
  <c r="P60" i="17"/>
  <c r="O60" i="17"/>
  <c r="O60" i="17" a="1"/>
  <c r="N60" i="17"/>
  <c r="N60" i="17" a="1"/>
  <c r="M60" i="17"/>
  <c r="L60" i="17"/>
  <c r="K60" i="17"/>
  <c r="J60" i="17"/>
  <c r="I60" i="17"/>
  <c r="G60" i="17"/>
  <c r="F60" i="17"/>
  <c r="P59" i="17"/>
  <c r="O59" i="17"/>
  <c r="O59" i="17" a="1"/>
  <c r="N59" i="17"/>
  <c r="N59" i="17" a="1"/>
  <c r="M59" i="17"/>
  <c r="L59" i="17"/>
  <c r="K59" i="17"/>
  <c r="J59" i="17"/>
  <c r="I59" i="17"/>
  <c r="G59" i="17"/>
  <c r="F59" i="17"/>
  <c r="P58" i="17"/>
  <c r="O58" i="17"/>
  <c r="O58" i="17" a="1"/>
  <c r="N58" i="17"/>
  <c r="N58" i="17" a="1"/>
  <c r="M58" i="17"/>
  <c r="L58" i="17"/>
  <c r="K58" i="17"/>
  <c r="J58" i="17"/>
  <c r="I58" i="17"/>
  <c r="G58" i="17"/>
  <c r="F58" i="17"/>
  <c r="P57" i="17"/>
  <c r="O57" i="17"/>
  <c r="O57" i="17" a="1"/>
  <c r="N57" i="17"/>
  <c r="N57" i="17" a="1"/>
  <c r="M57" i="17"/>
  <c r="L57" i="17"/>
  <c r="K57" i="17"/>
  <c r="J57" i="17"/>
  <c r="I57" i="17"/>
  <c r="G57" i="17"/>
  <c r="F57" i="17"/>
  <c r="P56" i="17"/>
  <c r="O56" i="17"/>
  <c r="O56" i="17" a="1"/>
  <c r="N56" i="17"/>
  <c r="N56" i="17" a="1"/>
  <c r="M56" i="17"/>
  <c r="L56" i="17"/>
  <c r="K56" i="17"/>
  <c r="J56" i="17"/>
  <c r="I56" i="17"/>
  <c r="G56" i="17"/>
  <c r="F56" i="17"/>
  <c r="P55" i="17"/>
  <c r="O55" i="17"/>
  <c r="O55" i="17" a="1"/>
  <c r="N55" i="17"/>
  <c r="N55" i="17" a="1"/>
  <c r="M55" i="17"/>
  <c r="L55" i="17"/>
  <c r="K55" i="17"/>
  <c r="J55" i="17"/>
  <c r="I55" i="17"/>
  <c r="G55" i="17"/>
  <c r="F55" i="17"/>
  <c r="P54" i="17"/>
  <c r="O54" i="17"/>
  <c r="O54" i="17" a="1"/>
  <c r="N54" i="17"/>
  <c r="N54" i="17" a="1"/>
  <c r="M54" i="17"/>
  <c r="L54" i="17"/>
  <c r="K54" i="17"/>
  <c r="J54" i="17"/>
  <c r="I54" i="17"/>
  <c r="G54" i="17"/>
  <c r="F54" i="17"/>
  <c r="P53" i="17"/>
  <c r="O53" i="17"/>
  <c r="O53" i="17" a="1"/>
  <c r="N53" i="17"/>
  <c r="N53" i="17" a="1"/>
  <c r="M53" i="17"/>
  <c r="L53" i="17"/>
  <c r="K53" i="17"/>
  <c r="J53" i="17"/>
  <c r="I53" i="17"/>
  <c r="G53" i="17"/>
  <c r="F53" i="17"/>
  <c r="P52" i="17"/>
  <c r="O52" i="17"/>
  <c r="O52" i="17" a="1"/>
  <c r="N52" i="17"/>
  <c r="N52" i="17" a="1"/>
  <c r="M52" i="17"/>
  <c r="L52" i="17"/>
  <c r="K52" i="17"/>
  <c r="J52" i="17"/>
  <c r="I52" i="17"/>
  <c r="G52" i="17"/>
  <c r="F52" i="17"/>
  <c r="P51" i="17"/>
  <c r="O51" i="17"/>
  <c r="O51" i="17" a="1"/>
  <c r="N51" i="17"/>
  <c r="N51" i="17" a="1"/>
  <c r="M51" i="17"/>
  <c r="L51" i="17"/>
  <c r="K51" i="17"/>
  <c r="J51" i="17"/>
  <c r="I51" i="17"/>
  <c r="G51" i="17"/>
  <c r="F51" i="17"/>
  <c r="P50" i="17"/>
  <c r="O50" i="17"/>
  <c r="O50" i="17" a="1"/>
  <c r="N50" i="17"/>
  <c r="N50" i="17" a="1"/>
  <c r="M50" i="17"/>
  <c r="L50" i="17"/>
  <c r="K50" i="17"/>
  <c r="J50" i="17"/>
  <c r="I50" i="17"/>
  <c r="G50" i="17"/>
  <c r="F50" i="17"/>
  <c r="P49" i="17"/>
  <c r="O49" i="17"/>
  <c r="O49" i="17" a="1"/>
  <c r="N49" i="17"/>
  <c r="N49" i="17" a="1"/>
  <c r="M49" i="17"/>
  <c r="L49" i="17"/>
  <c r="K49" i="17"/>
  <c r="J49" i="17"/>
  <c r="I49" i="17"/>
  <c r="G49" i="17"/>
  <c r="F49" i="17"/>
  <c r="P48" i="17"/>
  <c r="O48" i="17"/>
  <c r="O48" i="17" a="1"/>
  <c r="N48" i="17"/>
  <c r="N48" i="17" a="1"/>
  <c r="M48" i="17"/>
  <c r="L48" i="17"/>
  <c r="K48" i="17"/>
  <c r="J48" i="17"/>
  <c r="I48" i="17"/>
  <c r="G48" i="17"/>
  <c r="F48" i="17"/>
  <c r="P47" i="17"/>
  <c r="O47" i="17"/>
  <c r="O47" i="17" a="1"/>
  <c r="N47" i="17"/>
  <c r="N47" i="17" a="1"/>
  <c r="M47" i="17"/>
  <c r="L47" i="17"/>
  <c r="K47" i="17"/>
  <c r="J47" i="17"/>
  <c r="I47" i="17"/>
  <c r="G47" i="17"/>
  <c r="F47" i="17"/>
  <c r="P46" i="17"/>
  <c r="O46" i="17"/>
  <c r="O46" i="17" a="1"/>
  <c r="N46" i="17"/>
  <c r="N46" i="17" a="1"/>
  <c r="M46" i="17"/>
  <c r="L46" i="17"/>
  <c r="K46" i="17"/>
  <c r="J46" i="17"/>
  <c r="I46" i="17"/>
  <c r="G46" i="17"/>
  <c r="F46" i="17"/>
  <c r="P45" i="17"/>
  <c r="O45" i="17"/>
  <c r="O45" i="17" a="1"/>
  <c r="N45" i="17"/>
  <c r="N45" i="17" a="1"/>
  <c r="M45" i="17"/>
  <c r="L45" i="17"/>
  <c r="K45" i="17"/>
  <c r="J45" i="17"/>
  <c r="I45" i="17"/>
  <c r="G45" i="17"/>
  <c r="F45" i="17"/>
  <c r="P44" i="17"/>
  <c r="O44" i="17"/>
  <c r="O44" i="17" a="1"/>
  <c r="N44" i="17"/>
  <c r="N44" i="17" a="1"/>
  <c r="M44" i="17"/>
  <c r="L44" i="17"/>
  <c r="K44" i="17"/>
  <c r="J44" i="17"/>
  <c r="I44" i="17"/>
  <c r="G44" i="17"/>
  <c r="F44" i="17"/>
  <c r="P43" i="17"/>
  <c r="O43" i="17"/>
  <c r="O43" i="17" a="1"/>
  <c r="N43" i="17"/>
  <c r="N43" i="17" a="1"/>
  <c r="M43" i="17"/>
  <c r="L43" i="17"/>
  <c r="K43" i="17"/>
  <c r="J43" i="17"/>
  <c r="I43" i="17"/>
  <c r="G43" i="17"/>
  <c r="F43" i="17"/>
  <c r="P42" i="17"/>
  <c r="O42" i="17"/>
  <c r="O42" i="17" a="1"/>
  <c r="N42" i="17"/>
  <c r="N42" i="17" a="1"/>
  <c r="M42" i="17"/>
  <c r="L42" i="17"/>
  <c r="K42" i="17"/>
  <c r="J42" i="17"/>
  <c r="I42" i="17"/>
  <c r="G42" i="17"/>
  <c r="F42" i="17"/>
  <c r="P41" i="17"/>
  <c r="O41" i="17"/>
  <c r="O41" i="17" a="1"/>
  <c r="N41" i="17"/>
  <c r="N41" i="17" a="1"/>
  <c r="M41" i="17"/>
  <c r="L41" i="17"/>
  <c r="K41" i="17"/>
  <c r="J41" i="17"/>
  <c r="I41" i="17"/>
  <c r="G41" i="17"/>
  <c r="F41" i="17"/>
  <c r="P40" i="17"/>
  <c r="O40" i="17"/>
  <c r="O40" i="17" a="1"/>
  <c r="N40" i="17"/>
  <c r="N40" i="17" a="1"/>
  <c r="M40" i="17"/>
  <c r="L40" i="17"/>
  <c r="K40" i="17"/>
  <c r="J40" i="17"/>
  <c r="I40" i="17"/>
  <c r="G40" i="17"/>
  <c r="F40" i="17"/>
  <c r="P39" i="17"/>
  <c r="O39" i="17"/>
  <c r="O39" i="17" a="1"/>
  <c r="N39" i="17"/>
  <c r="N39" i="17" a="1"/>
  <c r="M39" i="17"/>
  <c r="L39" i="17"/>
  <c r="K39" i="17"/>
  <c r="J39" i="17"/>
  <c r="I39" i="17"/>
  <c r="G39" i="17"/>
  <c r="F39" i="17"/>
  <c r="P38" i="17"/>
  <c r="O38" i="17"/>
  <c r="O38" i="17" a="1"/>
  <c r="N38" i="17"/>
  <c r="N38" i="17" a="1"/>
  <c r="M38" i="17"/>
  <c r="L38" i="17"/>
  <c r="K38" i="17"/>
  <c r="J38" i="17"/>
  <c r="I38" i="17"/>
  <c r="G38" i="17"/>
  <c r="F38" i="17"/>
  <c r="P37" i="17"/>
  <c r="O37" i="17"/>
  <c r="O37" i="17" a="1"/>
  <c r="N37" i="17"/>
  <c r="N37" i="17" a="1"/>
  <c r="M37" i="17"/>
  <c r="L37" i="17"/>
  <c r="K37" i="17"/>
  <c r="J37" i="17"/>
  <c r="I37" i="17"/>
  <c r="G37" i="17"/>
  <c r="F37" i="17"/>
  <c r="P36" i="17"/>
  <c r="O36" i="17"/>
  <c r="O36" i="17" a="1"/>
  <c r="N36" i="17"/>
  <c r="N36" i="17" a="1"/>
  <c r="M36" i="17"/>
  <c r="L36" i="17"/>
  <c r="K36" i="17"/>
  <c r="J36" i="17"/>
  <c r="I36" i="17"/>
  <c r="G36" i="17"/>
  <c r="F36" i="17"/>
  <c r="P35" i="17"/>
  <c r="O35" i="17"/>
  <c r="O35" i="17" a="1"/>
  <c r="N35" i="17"/>
  <c r="N35" i="17" a="1"/>
  <c r="M35" i="17"/>
  <c r="L35" i="17"/>
  <c r="K35" i="17"/>
  <c r="J35" i="17"/>
  <c r="I35" i="17"/>
  <c r="G35" i="17"/>
  <c r="F35" i="17"/>
  <c r="P34" i="17"/>
  <c r="O34" i="17"/>
  <c r="O34" i="17" a="1"/>
  <c r="N34" i="17"/>
  <c r="N34" i="17" a="1"/>
  <c r="M34" i="17"/>
  <c r="L34" i="17"/>
  <c r="K34" i="17"/>
  <c r="J34" i="17"/>
  <c r="I34" i="17"/>
  <c r="G34" i="17"/>
  <c r="F34" i="17"/>
  <c r="P33" i="17"/>
  <c r="O33" i="17"/>
  <c r="O33" i="17" a="1"/>
  <c r="N33" i="17"/>
  <c r="N33" i="17" a="1"/>
  <c r="M33" i="17"/>
  <c r="L33" i="17"/>
  <c r="K33" i="17"/>
  <c r="J33" i="17"/>
  <c r="I33" i="17"/>
  <c r="G33" i="17"/>
  <c r="F33" i="17"/>
  <c r="P32" i="17"/>
  <c r="O32" i="17"/>
  <c r="O32" i="17" a="1"/>
  <c r="N32" i="17"/>
  <c r="N32" i="17" a="1"/>
  <c r="M32" i="17"/>
  <c r="L32" i="17"/>
  <c r="K32" i="17"/>
  <c r="J32" i="17"/>
  <c r="I32" i="17"/>
  <c r="G32" i="17"/>
  <c r="F32" i="17"/>
  <c r="P31" i="17"/>
  <c r="O31" i="17"/>
  <c r="O31" i="17" a="1"/>
  <c r="N31" i="17"/>
  <c r="N31" i="17" a="1"/>
  <c r="M31" i="17"/>
  <c r="L31" i="17"/>
  <c r="K31" i="17"/>
  <c r="J31" i="17"/>
  <c r="I31" i="17"/>
  <c r="G31" i="17"/>
  <c r="F31" i="17"/>
  <c r="P30" i="17"/>
  <c r="O30" i="17"/>
  <c r="O30" i="17" a="1"/>
  <c r="N30" i="17"/>
  <c r="N30" i="17" a="1"/>
  <c r="M30" i="17"/>
  <c r="L30" i="17"/>
  <c r="K30" i="17"/>
  <c r="J30" i="17"/>
  <c r="I30" i="17"/>
  <c r="G30" i="17"/>
  <c r="F30" i="17"/>
  <c r="P29" i="17"/>
  <c r="O29" i="17"/>
  <c r="O29" i="17" a="1"/>
  <c r="N29" i="17"/>
  <c r="N29" i="17" a="1"/>
  <c r="M29" i="17"/>
  <c r="L29" i="17"/>
  <c r="K29" i="17"/>
  <c r="J29" i="17"/>
  <c r="I29" i="17"/>
  <c r="G29" i="17"/>
  <c r="F29" i="17"/>
  <c r="P28" i="17"/>
  <c r="O28" i="17"/>
  <c r="O28" i="17" a="1"/>
  <c r="N28" i="17"/>
  <c r="N28" i="17" a="1"/>
  <c r="M28" i="17"/>
  <c r="L28" i="17"/>
  <c r="K28" i="17"/>
  <c r="J28" i="17"/>
  <c r="I28" i="17"/>
  <c r="G28" i="17"/>
  <c r="F28" i="17"/>
  <c r="P27" i="17"/>
  <c r="O27" i="17"/>
  <c r="O27" i="17" a="1"/>
  <c r="N27" i="17"/>
  <c r="N27" i="17" a="1"/>
  <c r="M27" i="17"/>
  <c r="L27" i="17"/>
  <c r="K27" i="17"/>
  <c r="J27" i="17"/>
  <c r="I27" i="17"/>
  <c r="G27" i="17"/>
  <c r="F27" i="17"/>
  <c r="P26" i="17"/>
  <c r="O26" i="17"/>
  <c r="O26" i="17" a="1"/>
  <c r="N26" i="17"/>
  <c r="N26" i="17" a="1"/>
  <c r="M26" i="17"/>
  <c r="L26" i="17"/>
  <c r="K26" i="17"/>
  <c r="J26" i="17"/>
  <c r="I26" i="17"/>
  <c r="G26" i="17"/>
  <c r="F26" i="17"/>
  <c r="P25" i="17"/>
  <c r="O25" i="17"/>
  <c r="O25" i="17" a="1"/>
  <c r="N25" i="17"/>
  <c r="N25" i="17" a="1"/>
  <c r="M25" i="17"/>
  <c r="L25" i="17"/>
  <c r="K25" i="17"/>
  <c r="J25" i="17"/>
  <c r="I25" i="17"/>
  <c r="G25" i="17"/>
  <c r="F25" i="17"/>
  <c r="P24" i="17"/>
  <c r="O24" i="17"/>
  <c r="O24" i="17" a="1"/>
  <c r="N24" i="17"/>
  <c r="N24" i="17" a="1"/>
  <c r="M24" i="17"/>
  <c r="L24" i="17"/>
  <c r="K24" i="17"/>
  <c r="J24" i="17"/>
  <c r="I24" i="17"/>
  <c r="G24" i="17"/>
  <c r="F24" i="17"/>
  <c r="P23" i="17"/>
  <c r="O23" i="17"/>
  <c r="O23" i="17" a="1"/>
  <c r="N23" i="17"/>
  <c r="N23" i="17" a="1"/>
  <c r="M23" i="17"/>
  <c r="L23" i="17"/>
  <c r="K23" i="17"/>
  <c r="J23" i="17"/>
  <c r="I23" i="17"/>
  <c r="G23" i="17"/>
  <c r="F23" i="17"/>
  <c r="P22" i="17"/>
  <c r="O22" i="17"/>
  <c r="O22" i="17" a="1"/>
  <c r="N22" i="17"/>
  <c r="N22" i="17" a="1"/>
  <c r="M22" i="17"/>
  <c r="L22" i="17"/>
  <c r="K22" i="17"/>
  <c r="J22" i="17"/>
  <c r="I22" i="17"/>
  <c r="G22" i="17"/>
  <c r="F22" i="17"/>
  <c r="P21" i="17"/>
  <c r="O21" i="17"/>
  <c r="O21" i="17" a="1"/>
  <c r="N21" i="17"/>
  <c r="N21" i="17" a="1"/>
  <c r="M21" i="17"/>
  <c r="L21" i="17"/>
  <c r="K21" i="17"/>
  <c r="J21" i="17"/>
  <c r="I21" i="17"/>
  <c r="G21" i="17"/>
  <c r="F21" i="17"/>
  <c r="P20" i="17"/>
  <c r="O20" i="17"/>
  <c r="O20" i="17" a="1"/>
  <c r="N20" i="17"/>
  <c r="N20" i="17" a="1"/>
  <c r="M20" i="17"/>
  <c r="L20" i="17"/>
  <c r="K20" i="17"/>
  <c r="J20" i="17"/>
  <c r="I20" i="17"/>
  <c r="G20" i="17"/>
  <c r="F20" i="17"/>
  <c r="P19" i="17"/>
  <c r="O19" i="17"/>
  <c r="O19" i="17" a="1"/>
  <c r="N19" i="17"/>
  <c r="N19" i="17" a="1"/>
  <c r="M19" i="17"/>
  <c r="L19" i="17"/>
  <c r="K19" i="17"/>
  <c r="J19" i="17"/>
  <c r="I19" i="17"/>
  <c r="G19" i="17"/>
  <c r="F19" i="17"/>
  <c r="P18" i="17"/>
  <c r="O18" i="17"/>
  <c r="O18" i="17" a="1"/>
  <c r="N18" i="17"/>
  <c r="N18" i="17" a="1"/>
  <c r="M18" i="17"/>
  <c r="L18" i="17"/>
  <c r="K18" i="17"/>
  <c r="J18" i="17"/>
  <c r="I18" i="17"/>
  <c r="G18" i="17"/>
  <c r="F18" i="17"/>
  <c r="P17" i="17"/>
  <c r="O17" i="17"/>
  <c r="O17" i="17" a="1"/>
  <c r="N17" i="17"/>
  <c r="N17" i="17" a="1"/>
  <c r="M17" i="17"/>
  <c r="L17" i="17"/>
  <c r="K17" i="17"/>
  <c r="J17" i="17"/>
  <c r="I17" i="17"/>
  <c r="G17" i="17"/>
  <c r="F17" i="17"/>
  <c r="P16" i="17"/>
  <c r="O16" i="17"/>
  <c r="O16" i="17" a="1"/>
  <c r="N16" i="17"/>
  <c r="N16" i="17" a="1"/>
  <c r="M16" i="17"/>
  <c r="L16" i="17"/>
  <c r="K16" i="17"/>
  <c r="J16" i="17"/>
  <c r="I16" i="17"/>
  <c r="G16" i="17"/>
  <c r="F16" i="17"/>
  <c r="P15" i="17"/>
  <c r="O15" i="17"/>
  <c r="O15" i="17" a="1"/>
  <c r="N15" i="17"/>
  <c r="N15" i="17" a="1"/>
  <c r="M15" i="17"/>
  <c r="L15" i="17"/>
  <c r="K15" i="17"/>
  <c r="J15" i="17"/>
  <c r="I15" i="17"/>
  <c r="G15" i="17"/>
  <c r="F15" i="17"/>
  <c r="P14" i="17"/>
  <c r="O14" i="17"/>
  <c r="O14" i="17" a="1"/>
  <c r="N14" i="17"/>
  <c r="N14" i="17" a="1"/>
  <c r="M14" i="17"/>
  <c r="L14" i="17"/>
  <c r="K14" i="17"/>
  <c r="J14" i="17"/>
  <c r="I14" i="17"/>
  <c r="G14" i="17"/>
  <c r="F14" i="17"/>
  <c r="P13" i="17"/>
  <c r="O13" i="17"/>
  <c r="O13" i="17" a="1"/>
  <c r="N13" i="17"/>
  <c r="N13" i="17" a="1"/>
  <c r="M13" i="17"/>
  <c r="L13" i="17"/>
  <c r="K13" i="17"/>
  <c r="J13" i="17"/>
  <c r="I13" i="17"/>
  <c r="G13" i="17"/>
  <c r="F13" i="17"/>
  <c r="P12" i="17"/>
  <c r="O12" i="17"/>
  <c r="O12" i="17" a="1"/>
  <c r="N12" i="17"/>
  <c r="N12" i="17" a="1"/>
  <c r="M12" i="17"/>
  <c r="L12" i="17"/>
  <c r="K12" i="17"/>
  <c r="J12" i="17"/>
  <c r="I12" i="17"/>
  <c r="G12" i="17"/>
  <c r="F12" i="17"/>
  <c r="P11" i="17"/>
  <c r="O11" i="17"/>
  <c r="O11" i="17" a="1"/>
  <c r="N11" i="17"/>
  <c r="N11" i="17" a="1"/>
  <c r="M11" i="17"/>
  <c r="L11" i="17"/>
  <c r="K11" i="17"/>
  <c r="J11" i="17"/>
  <c r="I11" i="17"/>
  <c r="G11" i="17"/>
  <c r="F11" i="17"/>
  <c r="P10" i="17"/>
  <c r="O10" i="17"/>
  <c r="O10" i="17" a="1"/>
  <c r="N10" i="17"/>
  <c r="N10" i="17" a="1"/>
  <c r="M10" i="17"/>
  <c r="L10" i="17"/>
  <c r="K10" i="17"/>
  <c r="J10" i="17"/>
  <c r="I10" i="17"/>
  <c r="G10" i="17"/>
  <c r="F10" i="17"/>
  <c r="P9" i="17"/>
  <c r="O9" i="17"/>
  <c r="O9" i="17" a="1"/>
  <c r="N9" i="17"/>
  <c r="N9" i="17" a="1"/>
  <c r="M9" i="17"/>
  <c r="L9" i="17"/>
  <c r="K9" i="17"/>
  <c r="J9" i="17"/>
  <c r="I9" i="17"/>
  <c r="G9" i="17"/>
  <c r="F9" i="17"/>
  <c r="P8" i="17"/>
  <c r="O8" i="17"/>
  <c r="O8" i="17" a="1"/>
  <c r="N8" i="17"/>
  <c r="N8" i="17" a="1"/>
  <c r="M8" i="17"/>
  <c r="L8" i="17"/>
  <c r="K8" i="17"/>
  <c r="J8" i="17"/>
  <c r="I8" i="17"/>
  <c r="G8" i="17"/>
  <c r="F8" i="17"/>
  <c r="P7" i="17"/>
  <c r="O7" i="17"/>
  <c r="O7" i="17" a="1"/>
  <c r="N7" i="17"/>
  <c r="N7" i="17" a="1"/>
  <c r="M7" i="17"/>
  <c r="L7" i="17"/>
  <c r="K7" i="17"/>
  <c r="J7" i="17"/>
  <c r="I7" i="17"/>
  <c r="G7" i="17"/>
  <c r="F7" i="17"/>
  <c r="P6" i="17"/>
  <c r="O6" i="17"/>
  <c r="O6" i="17" a="1"/>
  <c r="N6" i="17"/>
  <c r="N6" i="17" a="1"/>
  <c r="M6" i="17"/>
  <c r="L6" i="17"/>
  <c r="K6" i="17"/>
  <c r="J6" i="17"/>
  <c r="I6" i="17"/>
  <c r="G6" i="17"/>
  <c r="F6" i="17"/>
  <c r="P5" i="17"/>
  <c r="O5" i="17"/>
  <c r="O5" i="17" a="1"/>
  <c r="N5" i="17"/>
  <c r="N5" i="17" a="1"/>
  <c r="M5" i="17"/>
  <c r="L5" i="17"/>
  <c r="K5" i="17"/>
  <c r="J5" i="17"/>
  <c r="I5" i="17"/>
  <c r="G5" i="17"/>
  <c r="F5" i="17"/>
  <c r="P4" i="17"/>
  <c r="O4" i="17"/>
  <c r="O4" i="17" a="1"/>
  <c r="N4" i="17"/>
  <c r="N4" i="17" a="1"/>
  <c r="M4" i="17"/>
  <c r="L4" i="17"/>
  <c r="K4" i="17"/>
  <c r="J4" i="17"/>
  <c r="I4" i="17"/>
  <c r="G4" i="17"/>
  <c r="F4" i="17"/>
  <c r="P3" i="17"/>
  <c r="O3" i="17"/>
  <c r="O3" i="17" a="1"/>
  <c r="N3" i="17"/>
  <c r="N3" i="17" a="1"/>
  <c r="M3" i="17"/>
  <c r="L3" i="17"/>
  <c r="K3" i="17"/>
  <c r="J3" i="17"/>
  <c r="I3" i="17"/>
  <c r="G3" i="17"/>
  <c r="F3" i="17"/>
  <c r="P2" i="17"/>
  <c r="O2" i="17"/>
  <c r="O2" i="17" a="1"/>
  <c r="N2" i="17"/>
  <c r="N2" i="17" a="1"/>
  <c r="M2" i="17"/>
  <c r="L2" i="17"/>
  <c r="K2" i="17"/>
  <c r="J2" i="17"/>
  <c r="I2"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<sst xmlns="http://schemas.openxmlformats.org/spreadsheetml/2006/main" count="11080" uniqueCount="6212">
  <si>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</si>
  <si>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</si>
  <si>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</si>
  <si>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</si>
  <si>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</si>
  <si>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</si>
  <si>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</si>
  <si>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</si>
  <si>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</si>
  <si>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</si>
  <si>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</si>
  <si>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</si>
  <si>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</si>
  <si>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</si>
  <si>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</si>
  <si>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</si>
  <si>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</si>
  <si>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</si>
  <si>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</si>
  <si>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</si>
  <si>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</si>
  <si>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</si>
  <si>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</si>
  <si>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</si>
  <si>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</si>
  <si>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</si>
  <si>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</si>
  <si>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</si>
  <si>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</si>
  <si>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</si>
  <si>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</si>
  <si>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</si>
  <si>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</si>
  <si>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</si>
  <si>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</si>
  <si>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</si>
  <si>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</si>
  <si>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</si>
  <si>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</si>
  <si>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</si>
  <si>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</si>
  <si>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</si>
  <si>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</si>
  <si>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</si>
  <si>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</si>
  <si>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</si>
  <si>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</si>
  <si>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</si>
  <si>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</si>
  <si>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</si>
  <si>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</si>
  <si>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</si>
  <si>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</si>
  <si>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</si>
  <si>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</si>
  <si>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</si>
  <si>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</si>
  <si>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</si>
  <si>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</si>
  <si>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</si>
  <si>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</si>
  <si>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</si>
  <si>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</si>
  <si>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</si>
  <si>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</si>
  <si>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</si>
  <si>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</si>
  <si>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</si>
  <si>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</si>
  <si>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</si>
  <si>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</si>
  <si>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</si>
  <si>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</si>
  <si>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</si>
  <si>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</si>
  <si>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</si>
  <si>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</si>
  <si>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</si>
  <si>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</si>
  <si>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</si>
  <si>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</si>
  <si>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</si>
  <si>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</si>
  <si>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</si>
  <si>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</si>
  <si>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</si>
  <si>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</si>
  <si>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</si>
  <si>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</si>
  <si>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</si>
  <si>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</si>
  <si>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</si>
  <si>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</si>
  <si>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</si>
  <si>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</si>
  <si>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</si>
  <si>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</si>
  <si>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</si>
  <si>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</si>
  <si>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</si>
  <si>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</si>
  <si>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</si>
  <si>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</si>
  <si>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</si>
  <si>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</si>
  <si>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</si>
  <si>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</si>
  <si>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</si>
  <si>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</si>
  <si>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</si>
  <si>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</si>
  <si>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</si>
  <si>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</si>
  <si>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</si>
  <si>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</si>
  <si>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</si>
  <si>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</si>
  <si>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</si>
  <si>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</si>
  <si>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</si>
  <si>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</si>
  <si>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</si>
  <si>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</si>
  <si>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</si>
  <si>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</si>
  <si>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</si>
  <si>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</si>
  <si>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</si>
  <si>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</si>
  <si>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</si>
  <si>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</si>
  <si>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</si>
  <si>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</si>
  <si>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</si>
  <si>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</si>
  <si>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</si>
  <si>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</si>
  <si>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</si>
  <si>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</si>
  <si>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</si>
  <si>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</si>
  <si>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</si>
  <si>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</si>
  <si>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</si>
  <si>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</si>
  <si>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</si>
  <si>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</si>
  <si>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</si>
  <si>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</si>
  <si>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</si>
  <si>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</si>
  <si>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</si>
  <si>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</si>
  <si>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</si>
  <si>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</si>
  <si>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</si>
  <si>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</si>
  <si>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</si>
  <si>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</si>
  <si>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</si>
  <si>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</si>
  <si>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</si>
  <si>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</si>
  <si>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</si>
  <si>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</si>
  <si>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</si>
  <si>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</si>
  <si>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</si>
  <si>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</si>
  <si>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</si>
  <si>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</si>
  <si>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</si>
  <si>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</si>
  <si>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</si>
  <si>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</si>
  <si>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</si>
  <si>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</si>
  <si>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</si>
  <si>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</si>
  <si>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</si>
  <si>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</si>
  <si>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</si>
  <si>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</si>
  <si>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</si>
  <si>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</si>
  <si>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</si>
  <si>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</si>
  <si>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</si>
  <si>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</si>
  <si>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</si>
  <si>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</si>
  <si>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</si>
  <si>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</si>
  <si>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</si>
  <si>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</si>
  <si>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</si>
  <si>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</si>
  <si>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</si>
  <si>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</si>
  <si>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</si>
  <si>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</si>
  <si>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</si>
  <si>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</si>
  <si>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</si>
  <si>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</si>
  <si>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</si>
  <si>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</si>
  <si>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</si>
  <si>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</si>
  <si>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</si>
  <si>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</si>
  <si>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</si>
  <si>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</si>
  <si>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</si>
  <si>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</si>
  <si>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</si>
  <si>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</si>
  <si>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</si>
  <si>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</si>
  <si>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</si>
  <si>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</si>
  <si>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</si>
  <si>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</si>
  <si>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</si>
  <si>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</si>
  <si>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</si>
  <si>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</si>
  <si>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</si>
  <si>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</si>
  <si>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</si>
  <si>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</si>
  <si>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</si>
  <si>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</si>
  <si>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</si>
  <si>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</si>
  <si>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</si>
  <si>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</si>
  <si>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</si>
  <si>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</si>
  <si>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</si>
  <si>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</si>
  <si>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</si>
  <si>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</si>
  <si>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</si>
  <si>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</si>
  <si>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</si>
  <si>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</si>
  <si>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</si>
  <si>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</si>
  <si>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</si>
  <si>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</si>
  <si>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</si>
  <si>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</si>
  <si>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</si>
  <si>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</si>
  <si>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</si>
  <si>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</si>
  <si>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</si>
  <si>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</si>
  <si>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</si>
  <si>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</si>
  <si>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</si>
  <si>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</si>
  <si>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</si>
  <si>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</si>
  <si>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</si>
  <si>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</si>
  <si>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</si>
  <si>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</si>
  <si>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</si>
  <si>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</si>
  <si>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</si>
  <si>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</si>
  <si>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</si>
  <si>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</si>
  <si>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</si>
  <si>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</si>
  <si>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</si>
  <si>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</si>
  <si>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</si>
  <si>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</si>
  <si>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</si>
  <si>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</si>
  <si>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</si>
  <si>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</si>
  <si>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</si>
  <si>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</si>
  <si>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</si>
  <si>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</si>
  <si>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</si>
  <si>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</si>
  <si>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</si>
  <si>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</si>
  <si>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</si>
  <si>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</si>
  <si>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</si>
  <si>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</si>
  <si>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</si>
  <si>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</si>
  <si>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</si>
  <si>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</si>
  <si>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</si>
  <si>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</si>
  <si>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</si>
  <si>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</si>
  <si>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</si>
  <si>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</si>
  <si>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</si>
  <si>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</si>
  <si>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</si>
  <si>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</si>
  <si>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</si>
  <si>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</si>
  <si>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</si>
  <si>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</si>
  <si>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</si>
  <si>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</si>
  <si>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</si>
  <si>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</si>
  <si>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</si>
  <si>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</si>
  <si>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</si>
  <si>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</si>
  <si>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</si>
  <si>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</si>
  <si>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</si>
  <si>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</si>
  <si>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</si>
  <si>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</si>
  <si>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</si>
  <si>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</si>
  <si>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</si>
  <si>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</si>
  <si>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</si>
  <si>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</si>
  <si>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</si>
  <si>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</si>
  <si>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</si>
  <si>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</si>
  <si>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</si>
  <si>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</si>
  <si>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</si>
  <si>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</si>
  <si>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</si>
  <si>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</si>
  <si>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</si>
  <si>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</si>
  <si>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</si>
  <si>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</si>
  <si>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</si>
  <si>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</si>
  <si>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</si>
  <si>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</si>
  <si>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</si>
  <si>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</si>
  <si>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</si>
  <si>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</si>
  <si>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</si>
  <si>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</si>
  <si>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</si>
  <si>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</si>
  <si>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</si>
  <si>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</si>
  <si>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</si>
  <si>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</si>
  <si>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</si>
  <si>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</si>
  <si>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</si>
  <si>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</si>
  <si>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</si>
  <si>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</si>
  <si>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</si>
  <si>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</si>
  <si>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</si>
  <si>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</si>
  <si>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</si>
  <si>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</si>
  <si>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</si>
  <si>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</si>
  <si>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</si>
  <si>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</si>
  <si>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</si>
  <si>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</si>
  <si>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</si>
  <si>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</si>
  <si>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</si>
  <si>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</si>
  <si>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</si>
  <si>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</si>
  <si>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</si>
  <si>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</si>
  <si>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</si>
  <si>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</si>
  <si>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</si>
  <si>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</si>
  <si>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</si>
  <si>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</si>
  <si>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</si>
  <si>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</si>
  <si>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</si>
  <si>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</si>
  <si>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</si>
  <si>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</si>
  <si>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</si>
  <si>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</si>
  <si>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</si>
  <si>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</si>
  <si>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</si>
  <si>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</si>
  <si>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</si>
  <si>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</si>
  <si>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</si>
  <si>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</si>
  <si>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</si>
  <si>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</si>
  <si>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</si>
  <si>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</si>
  <si>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</si>
  <si>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</si>
  <si>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</si>
  <si>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</si>
  <si>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</si>
  <si>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</si>
  <si>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</si>
  <si>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</si>
  <si>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</si>
  <si>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</si>
  <si>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</si>
  <si>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</si>
  <si>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</si>
  <si>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</si>
  <si>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</si>
  <si>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</si>
  <si>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</si>
  <si>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</si>
  <si>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</si>
  <si>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</si>
  <si>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</si>
  <si>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</si>
  <si>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</si>
  <si>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</si>
  <si>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</si>
  <si>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</si>
  <si>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</si>
  <si>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</si>
  <si>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</si>
  <si>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</si>
  <si>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</si>
  <si>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</si>
  <si>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</si>
  <si>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</si>
  <si>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</si>
  <si>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</si>
  <si>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</si>
  <si>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</si>
  <si>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</si>
  <si>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</si>
  <si>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</si>
  <si>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</si>
  <si>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</si>
  <si>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</si>
  <si>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</si>
  <si>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</si>
  <si>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</si>
  <si>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</si>
  <si>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</si>
  <si>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</si>
  <si>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</si>
  <si>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</si>
  <si>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</si>
  <si>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</si>
  <si>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</si>
  <si>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</si>
  <si>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</si>
  <si>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</si>
  <si>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</si>
  <si>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</si>
  <si>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</si>
  <si>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</si>
  <si>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</si>
  <si>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</si>
  <si>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</si>
  <si>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</si>
  <si>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</si>
  <si>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</si>
  <si>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</si>
  <si>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</si>
  <si>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</si>
  <si>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</si>
  <si>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</si>
  <si>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</si>
  <si>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</si>
  <si>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</si>
  <si>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</si>
  <si>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</si>
  <si>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</si>
  <si>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</si>
  <si>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</si>
  <si>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</si>
  <si>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</si>
  <si>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</si>
  <si>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</si>
  <si>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</si>
  <si>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</si>
  <si>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</si>
  <si>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</si>
  <si>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</si>
  <si>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</si>
  <si>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</si>
  <si>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</si>
  <si>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</si>
  <si>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</si>
  <si>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</si>
  <si>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</si>
  <si>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</si>
  <si>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</si>
  <si>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</si>
  <si>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</si>
  <si>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</si>
  <si>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</si>
  <si>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</si>
  <si>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</si>
  <si>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</si>
  <si>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</si>
  <si>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</si>
  <si>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</si>
  <si>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</si>
  <si>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</si>
  <si>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</si>
  <si>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</si>
  <si>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</si>
  <si>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</si>
  <si>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</si>
  <si>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</si>
  <si>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</si>
  <si>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</si>
  <si>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</si>
  <si>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</si>
  <si>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</si>
  <si>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</si>
  <si>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</si>
  <si>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</si>
  <si>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</si>
  <si>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</si>
  <si>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</si>
  <si>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</si>
  <si>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</si>
  <si>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</si>
  <si>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</si>
  <si>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</si>
  <si>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</si>
  <si>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</si>
  <si>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</si>
  <si>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</si>
  <si>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</si>
  <si>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</si>
  <si>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</si>
  <si>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</si>
  <si>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</si>
  <si>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</si>
  <si>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</si>
  <si>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</si>
  <si>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</si>
  <si>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</si>
  <si>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</si>
  <si>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</si>
  <si>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</si>
  <si>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</si>
  <si>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</si>
  <si>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</si>
  <si>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</si>
  <si>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</si>
  <si>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</si>
  <si>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</si>
  <si>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</si>
  <si>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</si>
  <si>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</si>
  <si>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</si>
  <si>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</si>
  <si>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</si>
  <si>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</si>
  <si>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</si>
  <si>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</si>
  <si>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</si>
  <si>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</si>
  <si>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</si>
  <si>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</si>
  <si>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</si>
  <si>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</si>
  <si>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</si>
  <si>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</si>
  <si>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</si>
  <si>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</si>
  <si>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</si>
  <si>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</si>
  <si>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</si>
  <si>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</si>
  <si>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</si>
  <si>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</si>
  <si>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</si>
  <si>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</si>
  <si>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</si>
  <si>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</si>
  <si>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</si>
  <si>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</si>
  <si>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</si>
  <si>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</si>
  <si>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</si>
  <si>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</si>
  <si>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</si>
  <si>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</si>
  <si>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</si>
  <si>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</si>
  <si>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</si>
  <si>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</si>
  <si>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</si>
  <si>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</si>
  <si>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</si>
  <si>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</si>
  <si>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</si>
  <si>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</si>
  <si>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</si>
  <si>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</si>
  <si>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</si>
  <si>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</si>
  <si>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</si>
  <si>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</si>
  <si>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</si>
  <si>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</si>
  <si>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</si>
  <si>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</si>
  <si>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</si>
  <si>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</si>
  <si>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</si>
  <si>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</si>
  <si>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</si>
  <si>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</si>
  <si>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</si>
  <si>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</si>
  <si>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</si>
  <si>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</si>
  <si>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</si>
  <si>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</si>
  <si>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</si>
  <si>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</si>
  <si>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</si>
  <si>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</si>
  <si>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</si>
  <si>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</si>
  <si>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</si>
  <si>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</si>
  <si>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</si>
  <si>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</si>
  <si>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</si>
  <si>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</si>
  <si>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</si>
  <si>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</si>
  <si>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</si>
  <si>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</si>
  <si>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</si>
  <si>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</si>
  <si>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</si>
  <si>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</si>
  <si>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</si>
  <si>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</si>
  <si>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</si>
  <si>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</si>
  <si>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</si>
  <si>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</si>
  <si>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</si>
  <si>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</si>
  <si>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</si>
  <si>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</si>
  <si>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</si>
  <si>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</si>
  <si>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</si>
  <si>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</si>
  <si>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</si>
  <si>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</si>
  <si>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</si>
  <si>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</si>
  <si>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</si>
  <si>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</si>
  <si>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</si>
  <si>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</si>
  <si>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</si>
  <si>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</si>
  <si>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</si>
  <si>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</si>
  <si>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</si>
  <si>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</si>
  <si>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</si>
  <si>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</si>
  <si>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</si>
  <si>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</si>
  <si>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</si>
  <si>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</si>
  <si>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</si>
  <si>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</si>
  <si>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</si>
  <si>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</si>
  <si>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</si>
  <si>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</si>
  <si>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</si>
  <si>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</si>
  <si>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</si>
  <si>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</si>
  <si>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</si>
  <si>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</si>
  <si>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</si>
  <si>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</si>
  <si>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</si>
  <si>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</si>
  <si>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</si>
  <si>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</si>
  <si>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</si>
  <si>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</si>
  <si>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</si>
  <si>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</si>
  <si>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</si>
  <si>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</si>
  <si>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</si>
  <si>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</si>
  <si>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</si>
  <si>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</si>
  <si>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</si>
  <si>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</si>
  <si>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</si>
  <si>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</si>
  <si>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</si>
  <si>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</si>
  <si>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</si>
  <si>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</si>
  <si>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</si>
  <si>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</si>
  <si>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</si>
  <si>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</si>
  <si>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</si>
  <si>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</si>
  <si>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</si>
  <si>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</si>
  <si>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</si>
  <si>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</si>
  <si>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</si>
  <si>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</si>
  <si>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</si>
  <si>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</si>
  <si>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</si>
  <si>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</si>
  <si>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</si>
  <si>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</si>
  <si>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</si>
  <si>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</si>
  <si>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</si>
  <si>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</si>
  <si>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</si>
  <si>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</si>
  <si>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</si>
  <si>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</si>
  <si>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</si>
  <si>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</si>
  <si>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</si>
  <si>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</si>
  <si>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</si>
  <si>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</si>
  <si>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</si>
  <si>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</si>
  <si>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</si>
  <si>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</si>
  <si>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</si>
  <si>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</si>
  <si>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</si>
  <si>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</si>
  <si>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</si>
  <si>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</si>
  <si>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</si>
  <si>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</si>
  <si>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</si>
  <si>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</si>
  <si>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</si>
  <si>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</si>
  <si>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</si>
  <si>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</si>
  <si>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</si>
  <si>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</si>
  <si>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</si>
  <si>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</si>
  <si>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</si>
  <si>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</si>
  <si>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</si>
  <si>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</si>
  <si>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</si>
  <si>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</si>
  <si>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</si>
  <si>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</si>
  <si>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</si>
  <si>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</si>
  <si>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</si>
  <si>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</si>
  <si>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</si>
  <si>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</si>
  <si>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</si>
  <si>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</si>
  <si>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</si>
  <si>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</si>
  <si>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</si>
  <si>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</si>
  <si>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</si>
  <si>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</si>
  <si>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</si>
  <si>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</si>
  <si>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</si>
  <si>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</si>
  <si>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</si>
  <si>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</si>
  <si>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</si>
  <si>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</si>
  <si>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</si>
  <si>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</si>
  <si>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</si>
  <si>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</si>
  <si>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</si>
  <si>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</si>
  <si>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</si>
  <si>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</si>
  <si>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</si>
  <si>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</si>
  <si>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</si>
  <si>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</si>
  <si>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</si>
  <si>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</si>
  <si>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</si>
  <si>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</si>
  <si>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</si>
  <si>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</si>
  <si>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</si>
  <si>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</si>
  <si>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</si>
  <si>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</si>
  <si>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</si>
  <si>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</si>
  <si>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</si>
  <si>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</si>
  <si>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</si>
  <si>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</si>
  <si>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</si>
  <si>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</si>
  <si>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</si>
  <si>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</si>
  <si>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</si>
  <si>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</si>
  <si>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</si>
  <si>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</si>
  <si>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</si>
  <si>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</si>
  <si>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</si>
  <si>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</si>
  <si>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</si>
  <si>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</si>
  <si>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</si>
  <si>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</si>
  <si>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</si>
  <si>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</si>
  <si>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</si>
  <si>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</si>
  <si>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</si>
  <si>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</si>
  <si>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</si>
  <si>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</si>
  <si>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</si>
  <si>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</si>
  <si>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</si>
  <si>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</si>
  <si>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</si>
  <si>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</si>
  <si>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</si>
  <si>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</si>
  <si>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</si>
  <si>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</si>
  <si>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</si>
  <si>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</si>
  <si>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</si>
  <si>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</si>
  <si>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</si>
  <si>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</si>
  <si>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</si>
  <si>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</si>
  <si>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</si>
  <si>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</si>
  <si>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</si>
  <si>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</si>
  <si>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</si>
  <si>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</si>
  <si>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</si>
  <si>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</si>
  <si>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</si>
  <si>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</si>
  <si>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</si>
  <si>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</si>
  <si>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</si>
  <si>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</si>
  <si>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</si>
  <si>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</si>
  <si>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</si>
  <si>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</si>
  <si>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</si>
  <si>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</si>
  <si>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</si>
  <si>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</si>
  <si>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</si>
  <si>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</si>
  <si>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</si>
  <si>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</si>
  <si>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</si>
  <si>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</si>
  <si>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</si>
  <si>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</si>
  <si>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</si>
  <si>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</si>
  <si>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</si>
  <si>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</si>
  <si>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</si>
  <si>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</si>
  <si>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</si>
  <si>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</si>
  <si>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</si>
  <si>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</si>
  <si>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</si>
  <si>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</si>
  <si>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</si>
  <si>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</si>
  <si>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</si>
  <si>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</si>
  <si>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</si>
  <si>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</si>
  <si>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</si>
  <si>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</si>
  <si>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</si>
  <si>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</si>
  <si>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</si>
  <si>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</si>
  <si>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</si>
  <si>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</si>
  <si>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</si>
  <si>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</si>
  <si>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</si>
  <si>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</si>
  <si>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</si>
  <si>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</si>
  <si>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</si>
  <si>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</si>
  <si>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</si>
  <si>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</si>
  <si>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</si>
  <si>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</si>
  <si>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</si>
  <si>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</si>
  <si>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</si>
  <si>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</si>
  <si>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</si>
  <si>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</si>
  <si>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</si>
  <si>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</si>
  <si>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</si>
  <si>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</si>
  <si>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</si>
  <si>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</si>
  <si>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</si>
  <si>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</si>
  <si>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</si>
  <si>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</si>
  <si>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</si>
  <si>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</si>
  <si>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</si>
  <si>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</si>
  <si>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</si>
  <si>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</si>
  <si>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</si>
  <si>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</si>
  <si>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</si>
  <si>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</si>
  <si>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</si>
  <si>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</si>
  <si>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</si>
  <si>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</si>
  <si>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</si>
  <si>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</si>
  <si>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</si>
  <si>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</si>
  <si>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</si>
  <si>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</si>
  <si>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</si>
  <si>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</si>
  <si>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</si>
  <si>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</si>
  <si>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</si>
  <si>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</si>
  <si>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</si>
  <si>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</si>
  <si>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</si>
  <si>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</si>
  <si>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</si>
  <si>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</si>
  <si>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</si>
  <si>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</si>
  <si>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</si>
  <si>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</si>
  <si>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</si>
  <si>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</si>
  <si>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</si>
  <si>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</si>
  <si>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</si>
  <si>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</si>
  <si>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</si>
  <si>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</si>
  <si>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</si>
  <si>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</si>
  <si>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</si>
  <si>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</si>
  <si>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</si>
  <si>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</si>
  <si>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</si>
  <si>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</si>
  <si>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</si>
  <si>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</si>
  <si>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</si>
  <si>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</si>
  <si>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</si>
  <si>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</si>
  <si>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</si>
  <si>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</si>
  <si>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</si>
  <si>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</si>
  <si>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</si>
  <si>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</si>
  <si>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</si>
  <si>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</si>
  <si>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</si>
  <si>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</si>
  <si>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</si>
  <si>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</si>
  <si>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</si>
  <si>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</si>
  <si>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</si>
  <si>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</si>
  <si>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</si>
  <si>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</si>
  <si>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</si>
  <si>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</si>
  <si>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</si>
  <si>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</si>
  <si>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</si>
  <si>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</si>
  <si>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</si>
  <si>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</si>
  <si>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</si>
  <si>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</si>
  <si>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</si>
  <si>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</si>
  <si>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</si>
  <si>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</si>
  <si>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</si>
  <si>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</si>
  <si>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</si>
  <si>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</si>
  <si>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</si>
  <si>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</si>
  <si>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</si>
  <si>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</si>
  <si>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</si>
  <si>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</si>
  <si>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</si>
  <si>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</si>
  <si>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</si>
  <si>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</si>
  <si>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</si>
  <si>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</si>
  <si>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</si>
  <si>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</si>
  <si>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</si>
  <si>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</si>
  <si>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</si>
  <si>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</si>
  <si>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</si>
  <si>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</si>
  <si>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</si>
  <si>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</si>
  <si>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</si>
  <si>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</si>
  <si>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</si>
  <si>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</si>
  <si>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</si>
  <si>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</si>
  <si>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</si>
  <si>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</si>
  <si>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</si>
  <si>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</si>
  <si>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</si>
  <si>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</si>
  <si>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</si>
  <si>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</si>
  <si>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</si>
  <si>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</si>
  <si>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</si>
  <si>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</si>
  <si>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</si>
  <si>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</si>
  <si>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</si>
  <si>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</si>
  <si>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</si>
  <si>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</si>
  <si>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</si>
  <si>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</si>
  <si>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</si>
  <si>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</si>
  <si>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</si>
  <si>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</si>
  <si>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</si>
  <si>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</si>
  <si>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</si>
  <si>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</si>
  <si>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</si>
  <si>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</si>
  <si>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</si>
  <si>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</si>
  <si>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</si>
  <si>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</si>
  <si>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</si>
  <si>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</si>
  <si>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</si>
  <si>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</si>
  <si>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</si>
  <si>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</si>
  <si>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</si>
  <si>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</si>
  <si>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</si>
  <si>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</si>
  <si>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</si>
  <si>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</si>
  <si>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</si>
  <si>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</si>
  <si>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</si>
  <si>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</si>
  <si>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</si>
  <si>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</si>
  <si>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</si>
  <si>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</si>
  <si>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</si>
  <si>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</si>
  <si>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</si>
  <si>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</si>
  <si>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</si>
  <si>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</si>
  <si>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</si>
  <si>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</si>
  <si>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</si>
  <si>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</si>
  <si>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</si>
  <si>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</si>
  <si>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</si>
  <si>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</si>
  <si>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</si>
  <si>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</si>
  <si>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</si>
  <si>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</si>
  <si>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</si>
  <si>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</si>
  <si>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</si>
  <si>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</si>
  <si>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</si>
  <si>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</si>
  <si>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</si>
  <si>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</si>
  <si>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</si>
  <si>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</si>
  <si>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</si>
  <si>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</si>
  <si>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</si>
  <si>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</si>
  <si>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</si>
  <si>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</si>
  <si>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</si>
  <si>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</si>
  <si>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</si>
  <si>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</si>
  <si>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</si>
  <si>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</si>
  <si>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</si>
  <si>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</si>
  <si>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</si>
  <si>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</si>
  <si>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</si>
  <si>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</si>
  <si>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</si>
  <si>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</si>
  <si>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</si>
  <si>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</si>
  <si>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</si>
  <si>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</si>
  <si>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</si>
  <si>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</si>
  <si>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</si>
  <si>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</si>
  <si>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</si>
  <si>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</si>
  <si>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</si>
  <si>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</si>
  <si>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</si>
  <si>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</si>
  <si>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</si>
  <si>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</si>
  <si>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</si>
  <si>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</si>
  <si>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</si>
  <si>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</si>
  <si>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</si>
  <si>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</si>
  <si>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</si>
  <si>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</si>
  <si>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</si>
  <si>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</si>
  <si>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</si>
  <si>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</si>
  <si>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</si>
  <si>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</si>
  <si>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</si>
  <si>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</si>
  <si>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</si>
  <si>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</si>
  <si>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</si>
  <si>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</si>
  <si>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</si>
  <si>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</si>
  <si>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</si>
  <si>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</si>
  <si>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</si>
  <si>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</si>
  <si>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</si>
  <si>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</si>
  <si>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</si>
  <si>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</si>
  <si>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</si>
  <si>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</si>
  <si>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</si>
  <si>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</si>
  <si>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</si>
  <si>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</si>
  <si>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</si>
  <si>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</si>
  <si>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</si>
  <si>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</si>
  <si>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</si>
  <si>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</si>
  <si>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</si>
  <si>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</si>
  <si>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</si>
  <si>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</si>
  <si>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</si>
  <si>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</si>
  <si>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</si>
  <si>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</si>
  <si>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</si>
  <si>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</si>
  <si>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</si>
  <si>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</si>
  <si>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</si>
  <si>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</si>
  <si>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</si>
  <si>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</si>
  <si>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</si>
  <si>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</si>
  <si>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</si>
  <si>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</si>
  <si>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</si>
  <si>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</si>
  <si>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</si>
  <si>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</si>
  <si>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</si>
  <si>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</si>
  <si>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</si>
  <si>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</si>
  <si>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</si>
  <si>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</si>
  <si>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</si>
  <si>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</si>
  <si>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</si>
  <si>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</si>
  <si>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</si>
  <si>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</si>
  <si>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</si>
  <si>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</si>
  <si>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</si>
  <si>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</si>
  <si>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</si>
  <si>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</si>
  <si>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</si>
  <si>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</si>
  <si>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</si>
  <si>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</si>
  <si>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</si>
  <si>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</si>
  <si>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</si>
  <si>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</si>
  <si>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</si>
  <si>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</si>
  <si>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</si>
  <si>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</si>
  <si>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</si>
  <si>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</si>
  <si>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</si>
  <si>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</si>
  <si>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</si>
  <si>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</si>
  <si>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</si>
  <si>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</si>
  <si>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</si>
  <si>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</si>
  <si>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</si>
  <si>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</si>
  <si>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</si>
  <si>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</si>
  <si>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</si>
  <si>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</si>
  <si>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</si>
  <si>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</si>
  <si>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</si>
  <si>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</si>
  <si>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</si>
  <si>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</si>
  <si>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</si>
  <si>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</si>
  <si>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</si>
  <si>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</si>
  <si>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</si>
  <si>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</si>
  <si>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</si>
  <si>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</si>
  <si>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</si>
  <si>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</si>
  <si>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</si>
  <si>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</si>
  <si>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</si>
  <si>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</si>
  <si>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</si>
  <si>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</si>
  <si>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</si>
  <si>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</si>
  <si>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</si>
  <si>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</si>
  <si>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</si>
  <si>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</si>
  <si>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</si>
  <si>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</si>
  <si>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</si>
  <si>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</si>
  <si>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</si>
  <si>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</si>
  <si>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</si>
  <si>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</si>
  <si>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</si>
  <si>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</si>
  <si>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</si>
  <si>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</si>
  <si>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</si>
  <si>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</si>
  <si>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</si>
  <si>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</si>
  <si>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</si>
  <si>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</si>
  <si>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</si>
  <si>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</si>
  <si>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</si>
  <si>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</si>
  <si>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</si>
  <si>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</si>
  <si>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</si>
  <si>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</si>
  <si>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</si>
  <si>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</si>
  <si>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</si>
  <si>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</si>
  <si>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</si>
  <si>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</si>
  <si>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</si>
  <si>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</si>
  <si>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</si>
  <si>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</si>
  <si>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</si>
  <si>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</si>
  <si>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</si>
  <si>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</si>
  <si>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</si>
  <si>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</si>
  <si>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</si>
  <si>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</si>
  <si>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</si>
  <si>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</si>
  <si>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</si>
  <si>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</si>
  <si>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</si>
  <si>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</si>
  <si>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</si>
  <si>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</si>
  <si>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</si>
  <si>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</si>
  <si>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</si>
  <si>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</si>
  <si>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</si>
  <si>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</si>
  <si>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</si>
  <si>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</si>
  <si>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</si>
  <si>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</si>
  <si>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</si>
  <si>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</si>
  <si>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</si>
  <si>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</si>
  <si>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</si>
  <si>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</si>
  <si>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</si>
  <si>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</si>
  <si>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</si>
  <si>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</si>
  <si>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</si>
  <si>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</si>
  <si>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</si>
  <si>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</si>
  <si>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</si>
  <si>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</si>
  <si>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</si>
  <si>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</si>
  <si>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</si>
  <si>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</si>
  <si>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</si>
  <si>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</si>
  <si>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</si>
  <si>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</si>
  <si>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</si>
  <si>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</si>
  <si>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</si>
  <si>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</si>
  <si>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</si>
  <si>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</si>
  <si>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</si>
  <si>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</si>
  <si>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</si>
  <si>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</si>
  <si>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</si>
  <si>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</si>
  <si>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</si>
  <si>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</si>
  <si>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</si>
  <si>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</si>
  <si>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</si>
  <si>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</si>
  <si>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</si>
  <si>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</si>
  <si>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</si>
  <si>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</si>
  <si>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</si>
  <si>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</si>
  <si>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</si>
  <si>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</si>
  <si>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</si>
  <si>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</si>
  <si>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</si>
  <si>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</si>
  <si>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</si>
  <si>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</si>
  <si>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</si>
  <si>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</si>
  <si>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</si>
  <si>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</si>
  <si>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</si>
  <si>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</si>
  <si>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</si>
  <si>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</si>
  <si>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</si>
  <si>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</si>
  <si>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</si>
  <si>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</si>
  <si>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</si>
  <si>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</si>
  <si>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</si>
  <si>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</si>
  <si>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</si>
  <si>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</si>
  <si>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</si>
  <si>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</si>
  <si>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</si>
  <si>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</si>
  <si>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</si>
  <si>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</si>
  <si>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</si>
  <si>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</si>
  <si>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</si>
  <si>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</si>
  <si>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</si>
  <si>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</si>
  <si>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</si>
  <si>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</si>
  <si>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</si>
  <si>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</si>
  <si>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</si>
  <si>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</si>
  <si>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</si>
  <si>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</si>
  <si>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</si>
  <si>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</si>
  <si>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</si>
  <si>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</si>
  <si>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</si>
  <si>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</si>
  <si>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</si>
  <si>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</si>
  <si>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</si>
  <si>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</si>
  <si>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</si>
  <si>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</si>
  <si>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</si>
  <si>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</si>
  <si>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</si>
  <si>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</si>
  <si>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</si>
  <si>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</si>
  <si>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</si>
  <si>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</si>
  <si>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</si>
  <si>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</si>
  <si>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</si>
  <si>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</si>
  <si>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</si>
  <si>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</si>
  <si>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</si>
  <si>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</si>
  <si>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</si>
  <si>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</si>
  <si>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</si>
  <si>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</si>
  <si>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</si>
  <si>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</si>
  <si>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</si>
  <si>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</si>
  <si>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</si>
  <si>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</si>
  <si>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</si>
  <si>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</si>
  <si>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</si>
  <si>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</si>
  <si>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</si>
  <si>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</si>
  <si>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</si>
  <si>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</si>
  <si>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</si>
  <si>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</si>
  <si>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</si>
  <si>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</si>
  <si>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</si>
  <si>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</si>
  <si>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</si>
  <si>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</si>
  <si>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</si>
  <si>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</si>
  <si>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</si>
  <si>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</si>
  <si>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</si>
  <si>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</si>
  <si>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</si>
  <si>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</si>
  <si>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</si>
  <si>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</si>
  <si>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</si>
  <si>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</si>
  <si>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</si>
  <si>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</si>
  <si>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</si>
  <si>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</si>
  <si>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</si>
  <si>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</si>
  <si>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</si>
  <si>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</si>
  <si>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</si>
  <si>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</si>
  <si>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</si>
  <si>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</si>
  <si>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</si>
  <si>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</si>
  <si>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</si>
  <si>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</si>
  <si>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</si>
  <si>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</si>
  <si>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</si>
  <si>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</si>
  <si>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</si>
  <si>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</si>
  <si>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</si>
  <si>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</si>
  <si>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</si>
  <si>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</si>
  <si>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</si>
  <si>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</si>
  <si>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</si>
  <si>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</si>
  <si>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</si>
  <si>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</si>
  <si>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</si>
  <si>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</si>
  <si>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</si>
  <si>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</si>
  <si>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</si>
  <si>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</si>
  <si>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</si>
  <si>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</si>
  <si>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</si>
  <si>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</si>
  <si>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</si>
  <si>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</si>
  <si>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</si>
  <si>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</si>
  <si>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</si>
  <si>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</si>
  <si>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</si>
  <si>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</si>
  <si>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</si>
  <si>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</si>
  <si>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</si>
  <si>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</si>
  <si>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</si>
  <si>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</si>
  <si>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</si>
  <si>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</si>
  <si>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</si>
  <si>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</si>
  <si>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</si>
  <si>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</si>
  <si>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</si>
  <si>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</si>
  <si>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</si>
  <si>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</si>
  <si>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</si>
  <si>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</si>
  <si>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</si>
  <si>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</si>
  <si>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</si>
  <si>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</si>
  <si>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</si>
  <si>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</si>
  <si>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</si>
  <si>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</si>
  <si>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</si>
  <si>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</si>
  <si>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</si>
  <si>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</si>
  <si>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</si>
  <si>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</si>
  <si>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</si>
  <si>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</si>
  <si>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</si>
  <si>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</si>
  <si>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</si>
  <si>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</si>
  <si>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</si>
  <si>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</si>
  <si>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</si>
  <si>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</si>
  <si>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</si>
  <si>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</si>
  <si>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</si>
  <si>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</si>
  <si>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</si>
  <si>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</si>
  <si>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</si>
  <si>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</si>
  <si>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</si>
  <si>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</si>
  <si>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</si>
  <si>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</si>
  <si>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</si>
  <si>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</si>
  <si>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</si>
  <si>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</si>
  <si>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</si>
  <si>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</si>
  <si>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</si>
  <si>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</si>
  <si>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</si>
  <si>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</si>
  <si>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</si>
  <si>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</si>
  <si>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</si>
  <si>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</si>
  <si>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</si>
  <si>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</si>
  <si>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</si>
  <si>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</si>
  <si>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</si>
  <si>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</si>
  <si>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</si>
  <si>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</si>
  <si>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</si>
  <si>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</si>
  <si>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</si>
  <si>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</si>
  <si>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</si>
  <si>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</si>
  <si>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</si>
  <si>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</si>
  <si>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</si>
  <si>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</si>
  <si>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</si>
  <si>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</si>
  <si>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</si>
  <si>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</si>
  <si>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</si>
  <si>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</si>
  <si>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</si>
  <si>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</si>
  <si>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</si>
  <si>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</si>
  <si>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</si>
  <si>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</si>
  <si>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</si>
  <si>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</si>
  <si>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</si>
  <si>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</si>
  <si>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</si>
  <si>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</si>
  <si>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</si>
  <si>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</si>
  <si>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</si>
  <si>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</si>
  <si>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</si>
  <si>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</si>
  <si>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</si>
  <si>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</si>
  <si>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</si>
  <si>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</si>
  <si>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</si>
  <si>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</si>
  <si>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</si>
  <si>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</si>
  <si>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</si>
  <si>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</si>
  <si>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</si>
  <si>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</si>
  <si>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</si>
  <si>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</si>
  <si>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</si>
  <si>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</si>
  <si>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</si>
  <si>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</si>
  <si>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</si>
  <si>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</si>
  <si>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</si>
  <si>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</si>
  <si>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</si>
  <si>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</si>
  <si>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</si>
  <si>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</si>
  <si>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</si>
  <si>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</si>
  <si>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</si>
  <si>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</si>
  <si>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</si>
  <si>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</si>
  <si>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</si>
  <si>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</si>
  <si>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</si>
  <si>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</si>
  <si>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</si>
  <si>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</si>
  <si>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</si>
  <si>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</si>
  <si>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</si>
  <si>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</si>
  <si>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</si>
  <si>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</si>
  <si>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</si>
  <si>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</si>
  <si>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</si>
  <si>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</si>
  <si>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</si>
  <si>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</si>
  <si>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</si>
  <si>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</si>
  <si>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</si>
  <si>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</si>
  <si>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</si>
  <si>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</si>
  <si>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</si>
  <si>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</si>
  <si>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</si>
  <si>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</si>
  <si>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</si>
  <si>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</si>
  <si>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</si>
  <si>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</si>
  <si>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</si>
  <si>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</si>
  <si>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</si>
  <si>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</si>
  <si>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</si>
  <si>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</si>
  <si>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</si>
  <si>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</si>
  <si>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</si>
  <si>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</si>
  <si>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</si>
  <si>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</si>
  <si>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</si>
  <si>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</si>
  <si>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</si>
  <si>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</si>
  <si>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</si>
  <si>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</si>
  <si>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</si>
  <si>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</si>
  <si>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</si>
  <si>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</si>
  <si>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</si>
  <si>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</si>
  <si>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</si>
  <si>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</si>
  <si>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</si>
  <si>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</si>
  <si>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</si>
  <si>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</si>
  <si>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</si>
  <si>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</si>
  <si>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</si>
  <si>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</si>
  <si>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</si>
  <si>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</si>
  <si>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</si>
  <si>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</si>
  <si>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</si>
  <si>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</si>
  <si>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</si>
  <si>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</si>
  <si>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</si>
  <si>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</si>
  <si>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</si>
  <si>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</si>
  <si>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</si>
  <si>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</si>
  <si>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</si>
  <si>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</si>
  <si>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</si>
  <si>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</si>
  <si>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</si>
  <si>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</si>
  <si>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</si>
  <si>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</si>
  <si>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</si>
  <si>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</si>
  <si>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</si>
  <si>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</si>
  <si>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</si>
  <si>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</si>
  <si>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</si>
  <si>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</si>
  <si>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</si>
  <si>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</si>
  <si>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</si>
  <si>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</si>
  <si>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</si>
  <si>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</si>
  <si>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</si>
  <si>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</si>
  <si>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</si>
  <si>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</si>
  <si>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</si>
  <si>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</si>
  <si>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</si>
  <si>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</si>
  <si>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</si>
  <si>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</si>
  <si>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</si>
  <si>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</si>
  <si>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</si>
  <si>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</si>
  <si>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</si>
  <si>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</si>
  <si>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</si>
  <si>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</si>
  <si>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</si>
  <si>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</si>
  <si>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</si>
  <si>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</si>
  <si>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</si>
  <si>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</si>
  <si>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</si>
  <si>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</si>
  <si>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</si>
  <si>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</si>
  <si>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</si>
  <si>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</si>
  <si>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</si>
  <si>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</si>
  <si>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</si>
  <si>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</si>
  <si>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</si>
  <si>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</si>
  <si>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</si>
  <si>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</si>
  <si>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</si>
  <si>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</si>
  <si>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</si>
  <si>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</si>
  <si>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</si>
  <si>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</si>
  <si>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</si>
  <si>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</si>
  <si>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</si>
  <si>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</si>
  <si>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</si>
  <si>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</si>
  <si>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</si>
  <si>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</si>
  <si>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</si>
  <si>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</si>
  <si>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</si>
  <si>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</si>
  <si>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</si>
  <si>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</si>
  <si>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</si>
  <si>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</si>
  <si>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</si>
  <si>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</si>
  <si>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</si>
  <si>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</si>
  <si>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</si>
  <si>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</si>
  <si>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</si>
  <si>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</si>
  <si>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</si>
  <si>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</si>
  <si>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</si>
  <si>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</si>
  <si>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</si>
  <si>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</si>
  <si>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</si>
  <si>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</si>
  <si>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</si>
  <si>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</si>
  <si>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</si>
  <si>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</si>
  <si>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</si>
  <si>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</si>
  <si>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</si>
  <si>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</si>
  <si>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</si>
  <si>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</si>
  <si>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</si>
  <si>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</si>
  <si>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</si>
  <si>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</si>
  <si>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</si>
  <si>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</si>
  <si>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</si>
  <si>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</si>
  <si>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</si>
  <si>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</si>
  <si>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</si>
  <si>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</si>
  <si>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</si>
  <si>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</si>
  <si>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</si>
  <si>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</si>
  <si>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</si>
  <si>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</si>
  <si>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</si>
  <si>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</si>
  <si>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</si>
  <si>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</si>
  <si>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</si>
  <si>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</si>
  <si>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</si>
  <si>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</si>
  <si>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</si>
  <si>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</si>
  <si>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</si>
  <si>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</si>
  <si>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</si>
  <si>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</si>
  <si>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</si>
  <si>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</si>
  <si>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</si>
  <si>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</si>
  <si>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</si>
  <si>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</si>
  <si>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</si>
  <si>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</si>
  <si>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</si>
  <si>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</si>
  <si>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</si>
  <si>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</si>
  <si>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</si>
  <si>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</si>
  <si>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</si>
  <si>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</si>
  <si>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</si>
  <si>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</si>
  <si>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</si>
  <si>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</si>
  <si>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</si>
  <si>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</si>
  <si>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</si>
  <si>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</si>
  <si>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</si>
  <si>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</si>
  <si>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</si>
  <si>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</si>
  <si>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</si>
  <si>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</si>
  <si>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</si>
  <si>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</si>
  <si>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</si>
  <si>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</si>
  <si>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</si>
  <si>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</si>
  <si>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</si>
  <si>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</si>
  <si>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</si>
  <si>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</si>
  <si>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</si>
  <si>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</si>
  <si>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</si>
  <si>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</si>
  <si>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</si>
  <si>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</si>
  <si>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</si>
  <si>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</si>
  <si>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</si>
  <si>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</si>
  <si>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</si>
  <si>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</si>
  <si>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</si>
  <si>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</si>
  <si>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</si>
  <si>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</si>
  <si>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</si>
  <si>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</si>
  <si>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</si>
  <si>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</si>
  <si>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</si>
  <si>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</si>
  <si>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</si>
  <si>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</si>
  <si>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</si>
  <si>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</si>
  <si>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</si>
  <si>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</si>
  <si>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</si>
  <si>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</si>
  <si>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</si>
  <si>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</si>
  <si>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</si>
  <si>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</si>
  <si>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</si>
  <si>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</si>
  <si>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</si>
  <si>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</si>
  <si>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</si>
  <si>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</si>
  <si>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</si>
  <si>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</si>
  <si>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</si>
  <si>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</si>
  <si>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</si>
  <si>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</si>
  <si>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</si>
  <si>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</si>
  <si>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</si>
  <si>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</si>
  <si>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</si>
  <si>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</si>
  <si>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</si>
  <si>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</si>
  <si>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</si>
  <si>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</si>
  <si>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</si>
  <si>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</si>
  <si>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</si>
  <si>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</si>
  <si>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</si>
  <si>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</si>
  <si>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</si>
  <si>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</si>
  <si>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</si>
  <si>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</si>
  <si>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</si>
  <si>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</si>
  <si>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</si>
  <si>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</si>
  <si>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</si>
  <si>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</si>
  <si>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</si>
  <si>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</si>
  <si>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</si>
  <si>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</si>
  <si>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</si>
  <si>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</si>
  <si>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</si>
  <si>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</si>
  <si>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</si>
  <si>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</si>
  <si>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</si>
  <si>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</si>
  <si>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</si>
  <si>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</si>
  <si>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</si>
  <si>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</si>
  <si>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</si>
  <si>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</si>
  <si>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</si>
  <si>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</si>
  <si>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</si>
  <si>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</si>
  <si>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</si>
  <si>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</si>
  <si>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</si>
  <si>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</si>
  <si>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</si>
  <si>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</si>
  <si>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</si>
  <si>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</si>
  <si>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</si>
  <si>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</si>
  <si>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</si>
  <si>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</si>
  <si>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</si>
  <si>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</si>
  <si>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</si>
  <si>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</si>
  <si>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</si>
  <si>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</si>
  <si>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</si>
  <si>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</si>
  <si>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</si>
  <si>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</si>
  <si>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</si>
  <si>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</si>
  <si>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</si>
  <si>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</si>
  <si>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</si>
  <si>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</si>
  <si>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</si>
  <si>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</si>
  <si>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</si>
  <si>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</si>
  <si>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</si>
  <si>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</si>
  <si>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</si>
  <si>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</si>
  <si>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</si>
  <si>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</si>
  <si>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</si>
  <si>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</si>
  <si>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</si>
  <si>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</si>
  <si>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</si>
  <si>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</si>
  <si>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</si>
  <si>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</si>
  <si>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</si>
  <si>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</si>
  <si>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</si>
  <si>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</si>
  <si>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</si>
  <si>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</si>
  <si>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</si>
  <si>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</si>
  <si>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</si>
  <si>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</si>
  <si>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</si>
  <si>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</si>
  <si>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</si>
  <si>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</si>
  <si>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</si>
  <si>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</si>
  <si>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</si>
  <si>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</si>
  <si>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</si>
  <si>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</si>
  <si>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</si>
  <si>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</si>
  <si>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</si>
  <si>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</si>
  <si>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</si>
  <si>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</si>
  <si>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</si>
  <si>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</si>
  <si>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</si>
  <si>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</si>
  <si>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</si>
  <si>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</si>
  <si>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</si>
  <si>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</si>
  <si>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</si>
  <si>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</si>
  <si>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</si>
  <si>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</si>
  <si>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</si>
  <si>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</si>
  <si>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</si>
  <si>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</si>
  <si>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</si>
  <si>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</si>
  <si>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</si>
  <si>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</si>
  <si>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</si>
  <si>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</si>
  <si>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</si>
  <si>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</si>
  <si>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</si>
  <si>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</si>
  <si>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</si>
  <si>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</si>
  <si>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</si>
  <si>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</si>
  <si>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</si>
  <si>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</si>
  <si>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</si>
  <si>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</si>
  <si>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</si>
  <si>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</si>
  <si>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</si>
  <si>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</si>
  <si>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</si>
  <si>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</si>
  <si>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</si>
  <si>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</si>
  <si>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</si>
  <si>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</si>
  <si>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</si>
  <si>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</si>
  <si>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</si>
  <si>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</si>
  <si>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</si>
  <si>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</si>
  <si>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</si>
  <si>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</si>
  <si>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</si>
  <si>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</si>
  <si>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</si>
  <si>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</si>
  <si>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</si>
  <si>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</si>
  <si>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</si>
  <si>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</si>
  <si>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</si>
  <si>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</si>
  <si>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</si>
  <si>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</si>
  <si>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</si>
  <si>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</si>
  <si>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</si>
  <si>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</si>
  <si>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</si>
  <si>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</si>
  <si>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</si>
  <si>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</si>
  <si>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</si>
  <si>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</si>
  <si>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</si>
  <si>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</si>
  <si>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</si>
  <si>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</si>
  <si>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</si>
  <si>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</si>
  <si>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</si>
  <si>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</si>
  <si>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</si>
  <si>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</si>
  <si>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</si>
  <si>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</si>
  <si>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</si>
  <si>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</si>
  <si>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</si>
  <si>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</si>
  <si>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</si>
  <si>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</si>
  <si>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</si>
  <si>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</si>
  <si>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</si>
  <si>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</si>
  <si>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</si>
  <si>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</si>
  <si>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</si>
  <si>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</si>
  <si>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</si>
  <si>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</si>
  <si>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</si>
  <si>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</si>
  <si>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</si>
  <si>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</si>
  <si>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</si>
  <si>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</si>
  <si>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</si>
  <si>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</si>
  <si>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</si>
  <si>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</si>
  <si>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</si>
  <si>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</si>
  <si>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</si>
  <si>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</si>
  <si>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</si>
  <si>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</si>
  <si>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</si>
  <si>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</si>
  <si>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</si>
  <si>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</si>
  <si>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</si>
  <si>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</si>
  <si>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</si>
  <si>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</si>
  <si>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</si>
  <si>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</si>
  <si>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</si>
  <si>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</si>
  <si>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</si>
  <si>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</si>
  <si>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</si>
  <si>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</si>
  <si>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</si>
  <si>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</si>
  <si>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</si>
  <si>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</si>
  <si>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</si>
  <si>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</si>
  <si>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</si>
  <si>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</si>
  <si>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</si>
  <si>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</si>
  <si>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</si>
  <si>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</si>
  <si>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</si>
  <si>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</si>
  <si>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</si>
  <si>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</si>
  <si>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</si>
  <si>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</si>
  <si>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</si>
  <si>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</si>
  <si>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</si>
  <si>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</si>
  <si>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</si>
  <si>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</si>
  <si>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</si>
  <si>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</si>
  <si>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</si>
  <si>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</si>
  <si>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</si>
  <si>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</si>
  <si>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</si>
  <si>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</si>
  <si>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</si>
  <si>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</si>
  <si>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</si>
  <si>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</si>
  <si>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</si>
  <si>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</si>
  <si>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</si>
  <si>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</si>
  <si>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</si>
  <si>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</si>
  <si>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</si>
  <si>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</si>
  <si>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</si>
  <si>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</si>
  <si>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</si>
  <si>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</si>
  <si>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</si>
  <si>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</si>
  <si>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</si>
  <si>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</si>
  <si>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</si>
  <si>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</si>
  <si>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</si>
  <si>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</si>
  <si>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</si>
  <si>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</si>
  <si>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</si>
  <si>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</si>
  <si>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</si>
  <si>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</si>
  <si>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</si>
  <si>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</si>
  <si>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</si>
  <si>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</si>
  <si>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</si>
  <si>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</si>
  <si>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</si>
  <si>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</si>
  <si>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</si>
  <si>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</si>
  <si>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</si>
  <si>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</si>
  <si>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</si>
  <si>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</si>
  <si>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</si>
  <si>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</si>
  <si>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</si>
  <si>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</si>
  <si>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</si>
  <si>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</si>
  <si>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</si>
  <si>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</si>
  <si>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</si>
  <si>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</si>
  <si>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</si>
  <si>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</si>
  <si>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</si>
  <si>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</si>
  <si>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</si>
  <si>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</si>
  <si>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</si>
  <si>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</si>
  <si>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</si>
  <si>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</si>
  <si>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</si>
  <si>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</si>
  <si>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</si>
  <si>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</si>
  <si>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</si>
  <si>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</si>
  <si>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</si>
  <si>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</si>
  <si>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</si>
  <si>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</si>
  <si>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</si>
  <si>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</si>
  <si>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</si>
  <si>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</si>
  <si>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</si>
  <si>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</si>
  <si>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</si>
  <si>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</si>
  <si>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</si>
  <si>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</si>
  <si>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</si>
  <si>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</si>
  <si>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</si>
  <si>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</si>
  <si>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</si>
  <si>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</si>
  <si>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</si>
  <si>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</si>
  <si>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</si>
  <si>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</si>
  <si>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</si>
  <si>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</si>
  <si>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</si>
  <si>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</si>
  <si>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</si>
  <si>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</si>
  <si>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</si>
  <si>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</si>
  <si>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</si>
  <si>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</si>
  <si>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</si>
  <si>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</si>
  <si>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</si>
  <si>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</si>
  <si>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</si>
  <si>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</si>
  <si>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</si>
  <si>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</si>
  <si>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</si>
  <si>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</si>
  <si>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</si>
  <si>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</si>
  <si>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</si>
  <si>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</si>
  <si>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</si>
  <si>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</si>
  <si>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</si>
  <si>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</si>
  <si>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</si>
  <si>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</si>
  <si>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</si>
  <si>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</si>
  <si>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</si>
  <si>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</si>
  <si>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</si>
  <si>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</si>
  <si>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</si>
  <si>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</si>
  <si>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</si>
  <si>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</si>
  <si>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</si>
  <si>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</si>
  <si>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</si>
  <si>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</si>
  <si>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</si>
  <si>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</si>
  <si>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</si>
  <si>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</si>
  <si>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</si>
  <si>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</si>
  <si>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</si>
  <si>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</si>
  <si>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</si>
  <si>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</si>
  <si>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</si>
  <si>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</si>
  <si>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</si>
  <si>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</si>
  <si>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</si>
  <si>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</si>
  <si>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</si>
  <si>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</si>
  <si>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</si>
  <si>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</si>
  <si>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</si>
  <si>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</si>
  <si>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</si>
  <si>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</si>
  <si>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</si>
  <si>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</si>
  <si>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</si>
  <si>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</si>
  <si>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</si>
  <si>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</si>
  <si>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</si>
  <si>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</si>
  <si>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</si>
  <si>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</si>
  <si>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</si>
  <si>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</si>
  <si>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</si>
  <si>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</si>
  <si>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</si>
  <si>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</si>
  <si>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</si>
  <si>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</si>
  <si>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</si>
  <si>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</si>
  <si>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</si>
  <si>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</si>
  <si>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</si>
  <si>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</si>
  <si>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</si>
  <si>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</si>
  <si>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</si>
  <si>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</si>
  <si>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</si>
  <si>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</si>
  <si>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</si>
  <si>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</si>
  <si>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</si>
  <si>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</si>
  <si>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</si>
  <si>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</si>
  <si>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</si>
  <si>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</si>
  <si>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</si>
  <si>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</si>
  <si>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</si>
  <si>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</si>
  <si>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</si>
  <si>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</si>
  <si>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</si>
  <si>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</si>
  <si>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</si>
  <si>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</si>
  <si>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</si>
  <si>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</si>
  <si>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</si>
  <si>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</si>
  <si>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</si>
  <si>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</si>
  <si>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</si>
  <si>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</si>
  <si>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</si>
  <si>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</si>
  <si>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</si>
  <si>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</si>
  <si>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</si>
  <si>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</si>
  <si>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</si>
  <si>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</si>
  <si>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</si>
  <si>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</si>
  <si>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</si>
  <si>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</si>
  <si>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</si>
  <si>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</si>
  <si>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</si>
  <si>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</si>
  <si>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</si>
  <si>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</si>
  <si>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</si>
  <si>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</si>
  <si>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</si>
  <si>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</si>
  <si>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</si>
  <si>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</si>
  <si>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</si>
  <si>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</si>
  <si>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</si>
  <si>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</si>
  <si>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</si>
  <si>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</si>
  <si>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</si>
  <si>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</si>
  <si>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</si>
  <si>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</si>
  <si>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</si>
  <si>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</si>
  <si>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</si>
  <si>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</si>
  <si>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</si>
  <si>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</si>
  <si>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</si>
  <si>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</si>
  <si>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</si>
  <si>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</si>
  <si>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</si>
  <si>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</si>
  <si>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</si>
  <si>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</si>
  <si>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</si>
  <si>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</si>
  <si>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</si>
  <si>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</si>
  <si>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</si>
  <si>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</si>
  <si>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</si>
  <si>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</si>
  <si>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</si>
  <si>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</si>
  <si>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</si>
  <si>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</si>
  <si>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</si>
  <si>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</si>
  <si>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</si>
  <si>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</si>
  <si>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</si>
  <si>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</si>
  <si>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</si>
  <si>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</si>
  <si>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</si>
  <si>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</si>
  <si>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</si>
  <si>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</si>
  <si>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</si>
  <si>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</si>
  <si>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</si>
  <si>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</si>
  <si>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</si>
  <si>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</si>
  <si>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</si>
  <si>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</si>
  <si>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</si>
  <si>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</si>
  <si>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</si>
  <si>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</si>
  <si>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</si>
  <si>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</si>
  <si>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</si>
  <si>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</si>
  <si>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</si>
  <si>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</si>
  <si>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</si>
  <si>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</si>
  <si>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</si>
  <si>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</si>
  <si>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</si>
  <si>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</si>
  <si>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</si>
  <si>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</si>
  <si>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</si>
  <si>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</si>
  <si>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</si>
  <si>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</si>
  <si>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</si>
  <si>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</si>
  <si>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</si>
  <si>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</si>
  <si>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</si>
  <si>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</si>
  <si>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</si>
  <si>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</si>
  <si>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</si>
  <si>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</si>
  <si>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</si>
  <si>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</si>
  <si>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</si>
  <si>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</si>
  <si>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</si>
  <si>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</si>
  <si>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</si>
  <si>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</si>
  <si>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</si>
  <si>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</si>
  <si>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</si>
  <si>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</si>
  <si>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</si>
  <si>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</si>
  <si>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</si>
  <si>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</si>
  <si>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</si>
  <si>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</si>
  <si>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</si>
  <si>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</si>
  <si>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</si>
  <si>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</si>
  <si>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</si>
  <si>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</si>
  <si>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</si>
  <si>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</si>
  <si>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</si>
  <si>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</si>
  <si>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</si>
  <si>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</si>
  <si>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</si>
  <si>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</si>
  <si>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</si>
  <si>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</si>
  <si>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</si>
  <si>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</si>
  <si>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</si>
  <si>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</si>
  <si>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</si>
  <si>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</si>
  <si>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</si>
  <si>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</si>
  <si>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</si>
  <si>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</si>
  <si>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</si>
  <si>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</si>
  <si>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</si>
  <si>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</si>
  <si>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</si>
  <si>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</si>
  <si>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</si>
  <si>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</si>
  <si>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</si>
  <si>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</si>
  <si>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</si>
  <si>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</si>
  <si>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</si>
  <si>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</si>
  <si>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</si>
  <si>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</si>
  <si>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</si>
  <si>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</si>
  <si>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</si>
  <si>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</si>
  <si>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</si>
  <si>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</si>
  <si>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</si>
  <si>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</si>
  <si>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</si>
  <si>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</si>
  <si>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</si>
  <si>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</si>
  <si>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</si>
  <si>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</si>
  <si>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</si>
  <si>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</si>
  <si>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</si>
  <si>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</si>
  <si>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</si>
  <si>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</si>
  <si>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</si>
  <si>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</si>
  <si>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</si>
  <si>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</si>
  <si>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</si>
  <si>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</si>
  <si>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</si>
  <si>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</si>
  <si>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</si>
  <si>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</si>
  <si>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</si>
  <si>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</si>
  <si>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</si>
  <si>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</si>
  <si>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</si>
  <si>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</si>
  <si>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</si>
  <si>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</si>
  <si>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</si>
  <si>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</si>
  <si>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</si>
  <si>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</si>
  <si>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</si>
  <si>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</si>
  <si>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</si>
  <si>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</si>
  <si>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</si>
  <si>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</si>
  <si>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</si>
  <si>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</si>
  <si>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</si>
  <si>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</si>
  <si>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</si>
  <si>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</si>
  <si>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</si>
  <si>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</si>
  <si>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</si>
  <si>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</si>
  <si>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</si>
  <si>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</si>
  <si>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</si>
  <si>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</si>
  <si>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</si>
  <si>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</si>
  <si>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</si>
  <si>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</si>
  <si>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</si>
  <si>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</si>
  <si>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</si>
  <si>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</si>
  <si>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</si>
  <si>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</si>
  <si>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</si>
  <si>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</si>
  <si>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</si>
  <si>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</si>
  <si>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</si>
  <si>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</si>
  <si>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</si>
  <si>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</si>
  <si>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</si>
  <si>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</si>
  <si>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</si>
  <si>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</si>
  <si>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</si>
  <si>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</si>
  <si>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</si>
  <si>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</si>
  <si>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</si>
  <si>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</si>
  <si>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</si>
  <si>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</si>
  <si>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</si>
  <si>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</si>
  <si>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</si>
  <si>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</si>
  <si>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</si>
  <si>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</si>
  <si>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</si>
  <si>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</si>
  <si>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</si>
  <si>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</si>
  <si>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</si>
  <si>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</si>
  <si>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</si>
  <si>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</si>
  <si>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</si>
  <si>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</si>
  <si>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</si>
  <si>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</si>
  <si>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</si>
  <si>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</si>
  <si>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</si>
  <si>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</si>
  <si>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</si>
  <si>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</si>
  <si>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</si>
  <si>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</si>
  <si>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</si>
  <si>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</si>
  <si>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</si>
  <si>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</si>
  <si>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</si>
  <si>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</si>
  <si>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</si>
  <si>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</si>
  <si>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</si>
  <si>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</si>
  <si>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</si>
  <si>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</si>
  <si>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</si>
  <si>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</si>
  <si>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</si>
  <si>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</si>
  <si>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</si>
  <si>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</si>
  <si>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</si>
  <si>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</si>
  <si>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</si>
  <si>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</si>
  <si>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</si>
  <si>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</si>
  <si>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</si>
  <si>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</si>
  <si>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</si>
  <si>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</si>
  <si>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</si>
  <si>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</si>
  <si>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</si>
  <si>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</si>
  <si>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</si>
  <si>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</si>
  <si>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</si>
  <si>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</si>
  <si>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</si>
  <si>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</si>
  <si>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</si>
  <si>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</si>
  <si>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</si>
  <si>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</si>
  <si>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</si>
  <si>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</si>
  <si>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</si>
  <si>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</si>
  <si>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</si>
  <si>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</si>
  <si>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</si>
  <si>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</si>
  <si>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</si>
  <si>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</si>
  <si>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</si>
  <si>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</si>
  <si>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</si>
  <si>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</si>
  <si>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</si>
  <si>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</si>
  <si>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</si>
  <si>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</si>
  <si>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</si>
  <si>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</si>
  <si>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</si>
  <si>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</si>
  <si>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</si>
  <si>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</si>
  <si>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</si>
  <si>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</si>
  <si>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</si>
  <si>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</si>
  <si>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</si>
  <si>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</si>
  <si>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</si>
  <si>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</si>
  <si>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</si>
  <si>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</si>
  <si>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</si>
  <si>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</si>
  <si>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</si>
  <si>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</si>
  <si>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</si>
  <si>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</si>
  <si>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</si>
  <si>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</si>
  <si>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</si>
  <si>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</si>
  <si>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</si>
  <si>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</si>
  <si>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</si>
  <si>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</si>
  <si>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</si>
  <si>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</si>
  <si>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</si>
  <si>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</si>
  <si>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</si>
  <si>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</si>
  <si>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</si>
  <si>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</si>
  <si>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</si>
  <si>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</si>
  <si>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</si>
  <si>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</si>
  <si>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</si>
  <si>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</si>
  <si>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</si>
  <si>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</si>
  <si>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</si>
  <si>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</si>
  <si>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</si>
  <si>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</si>
  <si>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</si>
  <si>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</si>
  <si>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</si>
  <si>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</si>
  <si>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</si>
  <si>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</si>
  <si>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</si>
  <si>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</si>
  <si>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</si>
  <si>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</si>
  <si>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</si>
  <si>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</si>
  <si>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</si>
  <si>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</si>
  <si>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</si>
  <si>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</si>
  <si>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</si>
  <si>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</si>
  <si>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</si>
  <si>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</si>
  <si>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</si>
  <si>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</si>
  <si>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</si>
  <si>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</si>
  <si>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</si>
  <si>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</si>
  <si>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</si>
  <si>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</si>
  <si>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</si>
  <si>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</si>
  <si>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</si>
  <si>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</si>
  <si>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</si>
  <si>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</si>
  <si>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</si>
  <si>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</si>
  <si>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</si>
  <si>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</si>
  <si>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</si>
  <si>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</si>
  <si>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</si>
  <si>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</si>
  <si>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</si>
  <si>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</si>
  <si>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</si>
  <si>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</si>
  <si>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</si>
  <si>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</si>
  <si>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</si>
  <si>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</si>
  <si>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</si>
  <si>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</si>
  <si>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</si>
  <si>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</si>
  <si>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</si>
  <si>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</si>
  <si>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</si>
  <si>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</si>
  <si>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</si>
  <si>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</si>
  <si>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</si>
  <si>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</si>
  <si>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</si>
  <si>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</si>
  <si>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</si>
  <si>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</si>
  <si>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</si>
  <si>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</si>
  <si>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</si>
  <si>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</si>
  <si>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</si>
  <si>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</si>
  <si>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</si>
  <si>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</si>
  <si>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</si>
  <si>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</si>
  <si>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</si>
  <si>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</si>
  <si>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</si>
  <si>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</si>
  <si>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</si>
  <si>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</si>
  <si>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</si>
  <si>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</si>
  <si>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</si>
  <si>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</si>
  <si>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</si>
  <si>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</si>
  <si>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</si>
  <si>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</si>
  <si>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</si>
  <si>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</si>
  <si>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</si>
  <si>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</si>
  <si>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</si>
  <si>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</si>
  <si>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</si>
  <si>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</si>
  <si>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</si>
  <si>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</si>
  <si>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</si>
  <si>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</si>
  <si>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</si>
  <si>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</si>
  <si>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</si>
  <si>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</si>
  <si>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</si>
  <si>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</si>
  <si>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</si>
  <si>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</si>
  <si>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</si>
  <si>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</si>
  <si>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</si>
  <si>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</si>
  <si>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</si>
  <si>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</si>
  <si>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</si>
  <si>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</si>
  <si>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</si>
  <si>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</si>
  <si>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</si>
  <si>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</si>
  <si>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</si>
  <si>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</si>
  <si>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</si>
  <si>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</si>
  <si>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</si>
  <si>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</si>
  <si>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</si>
  <si>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</si>
  <si>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</si>
  <si>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</si>
  <si>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</si>
  <si>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</si>
  <si>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</si>
  <si>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</si>
  <si>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</si>
  <si>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</si>
  <si>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</si>
  <si>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</si>
  <si>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</si>
  <si>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</si>
  <si>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</si>
  <si>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</si>
  <si>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</si>
  <si>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</si>
  <si>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</si>
  <si>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</si>
  <si>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</si>
  <si>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</si>
  <si>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</si>
  <si>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</si>
  <si>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</si>
  <si>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</si>
  <si>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</si>
  <si>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</si>
  <si>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</si>
  <si>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</si>
  <si>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</si>
  <si>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</si>
  <si>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</si>
  <si>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</si>
  <si>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</si>
  <si>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</si>
  <si>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</si>
  <si>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</si>
  <si>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</si>
  <si>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</si>
  <si>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</si>
  <si>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</si>
  <si>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</si>
  <si>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</si>
  <si>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</si>
  <si>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</si>
  <si>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</si>
  <si>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</si>
  <si>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</si>
  <si>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</si>
  <si>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</si>
  <si>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</si>
  <si>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</si>
  <si>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</si>
  <si>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</si>
  <si>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</si>
  <si>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</si>
  <si>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</si>
  <si>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</si>
  <si>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</si>
  <si>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</si>
  <si>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</si>
  <si>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</si>
  <si>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</si>
  <si>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</si>
  <si>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</si>
  <si>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</si>
  <si>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</si>
  <si>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</si>
  <si>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</si>
  <si>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</si>
  <si>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</si>
  <si>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</si>
  <si>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</si>
  <si>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</si>
  <si>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</si>
  <si>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</si>
  <si>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</si>
  <si>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</si>
  <si>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</si>
  <si>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</si>
  <si>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</si>
  <si>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</si>
  <si>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</si>
  <si>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</si>
  <si>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</si>
  <si>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</si>
  <si>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</si>
  <si>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</si>
  <si>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</si>
  <si>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</si>
  <si>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</si>
  <si>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</si>
  <si>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</si>
  <si>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</si>
  <si>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</si>
  <si>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</si>
  <si>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</si>
  <si>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</si>
  <si>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</si>
  <si>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</si>
  <si>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</si>
  <si>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</si>
  <si>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</si>
  <si>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</si>
  <si>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</si>
  <si>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</si>
  <si>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</si>
  <si>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</si>
  <si>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</si>
  <si>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</si>
  <si>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</si>
  <si>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</si>
  <si>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</si>
  <si>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</si>
  <si>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</si>
  <si>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</si>
  <si>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</si>
  <si>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</si>
  <si>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</si>
  <si>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</si>
  <si>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</si>
  <si>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</si>
  <si>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</si>
  <si>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</si>
  <si>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</si>
  <si>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</si>
  <si>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</si>
  <si>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</si>
  <si>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</si>
  <si>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</si>
  <si>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</si>
  <si>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</si>
  <si>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</si>
  <si>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</si>
  <si>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</si>
  <si>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</si>
  <si>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</si>
  <si>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</si>
  <si>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</si>
  <si>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</si>
  <si>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</si>
  <si>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</si>
  <si>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</si>
  <si>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</si>
  <si>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</si>
  <si>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</si>
  <si>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</si>
  <si>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</si>
  <si>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</si>
  <si>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</si>
  <si>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</si>
  <si>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</si>
  <si>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</si>
  <si>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</si>
  <si>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</si>
  <si>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</si>
  <si>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</si>
  <si>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</si>
  <si>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</si>
  <si>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</si>
  <si>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</si>
  <si>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</si>
  <si>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</si>
  <si>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</si>
  <si>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</si>
  <si>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</si>
  <si>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</si>
  <si>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</si>
  <si>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</si>
  <si>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</si>
  <si>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</si>
  <si>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</si>
  <si>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</si>
  <si>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</si>
  <si>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</si>
  <si>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</si>
  <si>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</si>
  <si>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</si>
  <si>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</si>
  <si>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</si>
  <si>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</si>
  <si>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</si>
  <si>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</si>
  <si>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</si>
  <si>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</si>
  <si>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</si>
  <si>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</si>
  <si>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</si>
  <si>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</si>
  <si>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</si>
  <si>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</si>
  <si>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</si>
  <si>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</si>
  <si>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</si>
  <si>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</si>
  <si>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</si>
  <si>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</si>
  <si>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</si>
  <si>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</si>
  <si>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</si>
  <si>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</si>
  <si>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</si>
  <si>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</si>
  <si>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</si>
  <si>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</si>
  <si>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</si>
  <si>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</si>
  <si>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</si>
  <si>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</si>
  <si>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</si>
  <si>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</si>
  <si>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</si>
  <si>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</si>
  <si>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</si>
  <si>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</si>
  <si>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</si>
  <si>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</si>
  <si>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</si>
  <si>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</si>
  <si>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</si>
  <si>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</si>
  <si>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</si>
  <si>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</si>
  <si>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</si>
  <si>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</si>
  <si>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</si>
  <si>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</si>
  <si>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</si>
  <si>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</si>
  <si>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</si>
  <si>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</si>
  <si>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</si>
  <si>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</si>
  <si>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</si>
  <si>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</si>
  <si>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</si>
  <si>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</si>
  <si>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</si>
  <si>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</si>
  <si>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</si>
  <si>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</si>
  <si>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</si>
  <si>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</si>
  <si>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</si>
  <si>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</si>
  <si>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</si>
  <si>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</si>
  <si>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</si>
  <si>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</si>
  <si>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</si>
  <si>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</si>
  <si>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</si>
  <si>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</si>
  <si>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</si>
  <si>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</si>
  <si>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</si>
  <si>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</si>
  <si>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</si>
  <si>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</si>
  <si>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</si>
  <si>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</si>
  <si>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</si>
  <si>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</si>
  <si>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</si>
  <si>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</si>
  <si>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</si>
  <si>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</si>
  <si>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</si>
  <si>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</si>
  <si>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</si>
  <si>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</si>
  <si>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</si>
  <si>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</si>
  <si>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</si>
  <si>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</si>
  <si>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</si>
  <si>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</si>
  <si>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</si>
  <si>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</si>
  <si>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</si>
  <si>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</si>
  <si>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</si>
  <si>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</si>
  <si>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</si>
  <si>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</si>
  <si>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</si>
  <si>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</si>
  <si>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</si>
  <si>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</si>
  <si>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</si>
  <si>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</si>
  <si>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</si>
  <si>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</si>
  <si>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</si>
  <si>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</si>
  <si>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</si>
  <si>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</si>
  <si>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</si>
  <si>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</si>
  <si>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</si>
  <si>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</si>
  <si>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</si>
  <si>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</si>
  <si>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</si>
  <si>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</si>
  <si>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</si>
  <si>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</si>
  <si>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</si>
  <si>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</si>
  <si>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</si>
  <si>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</si>
  <si>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</si>
  <si>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</si>
  <si>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</si>
  <si>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</si>
  <si>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</si>
  <si>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</si>
  <si>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</si>
  <si>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</si>
  <si>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</si>
  <si>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</si>
  <si>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</si>
  <si>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</si>
  <si>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</si>
  <si>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</si>
  <si>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</si>
  <si>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</si>
  <si>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</si>
  <si>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</si>
  <si>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</si>
  <si>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</si>
  <si>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</si>
  <si>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</si>
  <si>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</si>
  <si>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</si>
  <si>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</si>
  <si>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</si>
  <si>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</si>
  <si>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</si>
  <si>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</si>
  <si>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</si>
  <si>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</si>
  <si>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</si>
  <si>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</si>
  <si>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</si>
  <si>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</si>
  <si>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</si>
  <si>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</si>
  <si>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</si>
  <si>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</si>
  <si>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</si>
  <si>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</si>
  <si>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</si>
  <si>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</si>
  <si>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</si>
  <si>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</si>
  <si>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</si>
  <si>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</si>
  <si>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</si>
  <si>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</si>
  <si>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</si>
  <si>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</si>
  <si>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</si>
  <si>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</si>
  <si>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</si>
  <si>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</si>
  <si>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</si>
  <si>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</si>
  <si>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</si>
  <si>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</si>
  <si>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</si>
  <si>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</si>
  <si>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</si>
  <si>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</si>
  <si>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</si>
  <si>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</si>
  <si>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</si>
  <si>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</si>
  <si>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</si>
  <si>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</si>
  <si>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</si>
  <si>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</si>
  <si>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</si>
  <si>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</si>
  <si>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</si>
  <si>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</si>
  <si>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</si>
  <si>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</si>
  <si>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</si>
  <si>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</si>
  <si>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</si>
  <si>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</si>
  <si>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</si>
  <si>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</si>
  <si>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</si>
  <si>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</si>
  <si>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</si>
  <si>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</si>
  <si>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</si>
  <si>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</si>
  <si>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</si>
  <si>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</si>
  <si>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</si>
  <si>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</si>
  <si>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</si>
  <si>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</si>
  <si>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</si>
  <si>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</si>
  <si>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</si>
  <si>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</si>
  <si>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</si>
  <si>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</si>
  <si>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</si>
  <si>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</si>
  <si>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</si>
  <si>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</si>
  <si>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</si>
  <si>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</si>
  <si>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</si>
  <si>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</si>
  <si>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</si>
  <si>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</si>
  <si>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</si>
  <si>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</si>
  <si>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</si>
  <si>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</si>
  <si>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</si>
  <si>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</si>
  <si>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</si>
  <si>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</si>
  <si>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</si>
  <si>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</si>
  <si>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</si>
  <si>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</si>
  <si>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</si>
  <si>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</si>
  <si>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</si>
  <si>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</si>
  <si>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</si>
  <si>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</si>
  <si>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</si>
  <si>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</si>
  <si>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</si>
  <si>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</si>
  <si>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</si>
  <si>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</si>
  <si>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</si>
  <si>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</si>
  <si>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</si>
  <si>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</si>
  <si>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</si>
  <si>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</si>
  <si>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</si>
  <si>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</si>
  <si>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</si>
  <si>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</si>
  <si>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</si>
  <si>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</si>
  <si>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</si>
  <si>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</si>
  <si>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</si>
  <si>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</si>
  <si>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</si>
  <si>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</si>
  <si>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</si>
  <si>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</si>
  <si>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</si>
  <si>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</si>
  <si>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</si>
  <si>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</si>
  <si>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</si>
  <si>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</si>
  <si>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</si>
  <si>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</si>
  <si>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</si>
  <si>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</si>
  <si>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</si>
  <si>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</si>
  <si>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</si>
  <si>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</si>
  <si>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</si>
  <si>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</si>
  <si>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</si>
  <si>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</si>
  <si>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</si>
  <si>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</si>
  <si>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</si>
  <si>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</si>
  <si>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</si>
  <si>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</si>
  <si>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</si>
  <si>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</si>
  <si>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</si>
  <si>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</si>
  <si>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</si>
  <si>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</si>
  <si>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</si>
  <si>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</si>
  <si>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</si>
  <si>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</si>
  <si>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</si>
  <si>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</si>
  <si>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</si>
  <si>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</si>
  <si>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</si>
  <si>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</si>
  <si>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</si>
  <si>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</si>
  <si>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</si>
  <si>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</si>
  <si>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</si>
  <si>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</si>
  <si>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</si>
  <si>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</si>
  <si>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</si>
  <si>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</si>
  <si>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</si>
  <si>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</si>
  <si>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</si>
  <si>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</si>
  <si>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</si>
  <si>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</si>
  <si>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</si>
  <si>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</si>
  <si>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</si>
  <si>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</si>
  <si>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</si>
  <si>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</si>
  <si>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</si>
  <si>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</si>
  <si>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</si>
  <si>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</si>
  <si>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</si>
  <si>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</si>
  <si>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</si>
  <si>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</si>
  <si>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</si>
  <si>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</si>
  <si>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</si>
  <si>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</si>
  <si>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</si>
  <si>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</si>
  <si>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</si>
  <si>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</si>
  <si>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</si>
  <si>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</si>
  <si>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</si>
  <si>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</si>
  <si>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</si>
  <si>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</si>
  <si>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</si>
  <si>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</si>
  <si>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</si>
  <si>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</si>
  <si>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</si>
  <si>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</si>
  <si>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</si>
  <si>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</si>
  <si>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</si>
  <si>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</si>
  <si>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</si>
  <si>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</si>
  <si>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</si>
  <si>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</si>
  <si>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</si>
  <si>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</si>
  <si>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</si>
  <si>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</si>
  <si>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</si>
  <si>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</si>
  <si>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</si>
  <si>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</si>
  <si>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</si>
  <si>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</si>
  <si>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</si>
  <si>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</si>
  <si>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</si>
  <si>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</si>
  <si>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</si>
  <si>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</si>
  <si>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</si>
  <si>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</si>
  <si>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</si>
  <si>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</si>
  <si>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</si>
  <si>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</si>
  <si>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</si>
  <si>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</si>
  <si>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</si>
  <si>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</si>
  <si>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</si>
  <si>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</si>
  <si>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</si>
  <si>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</si>
  <si>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</si>
  <si>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</si>
  <si>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</si>
  <si>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</si>
  <si>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</si>
  <si>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</si>
  <si>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</si>
  <si>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</si>
  <si>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</si>
  <si>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</si>
  <si>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</si>
  <si>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</si>
  <si>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</si>
  <si>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</si>
  <si>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</si>
  <si>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</si>
  <si>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</si>
  <si>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</si>
  <si>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</si>
  <si>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</si>
  <si>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</si>
  <si>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</si>
  <si>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</si>
  <si>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</si>
  <si>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</si>
  <si>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</si>
  <si>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</si>
  <si>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</si>
  <si>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</si>
  <si>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</si>
  <si>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</si>
  <si>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</si>
  <si>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</si>
  <si>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</si>
  <si>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</si>
  <si>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</si>
  <si>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</si>
  <si>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</si>
  <si>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</si>
  <si>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</si>
  <si>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</si>
  <si>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</si>
  <si>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</si>
  <si>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</si>
  <si>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</si>
  <si>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</si>
  <si>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</si>
  <si>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</si>
  <si>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</si>
  <si>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</si>
  <si>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</si>
  <si>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</si>
  <si>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</si>
  <si>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</si>
  <si>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</si>
  <si>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</si>
  <si>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</si>
  <si>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</si>
  <si>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</si>
  <si>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</si>
  <si>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</si>
  <si>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</si>
  <si>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</si>
  <si>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</si>
  <si>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</si>
  <si>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</si>
  <si>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</si>
  <si>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</si>
  <si>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</si>
  <si>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</si>
  <si>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</si>
  <si>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</si>
  <si>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</si>
  <si>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</si>
  <si>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</si>
  <si>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</si>
  <si>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</si>
  <si>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</si>
  <si>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</si>
  <si>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</si>
  <si>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</si>
  <si>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</si>
  <si>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</si>
  <si>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</si>
  <si>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</si>
  <si>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</si>
  <si>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</si>
  <si>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</si>
  <si>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</si>
  <si>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</si>
  <si>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</si>
  <si>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</si>
  <si>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</si>
  <si>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</si>
  <si>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</si>
  <si>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</si>
  <si>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</si>
  <si>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</si>
  <si>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</si>
  <si>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</si>
  <si>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</si>
  <si>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</si>
  <si>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</si>
  <si>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</si>
  <si>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</si>
  <si>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</si>
  <si>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</si>
  <si>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</si>
  <si>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</si>
  <si>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</si>
  <si>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</si>
  <si>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</si>
  <si>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</si>
  <si>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</si>
  <si>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</si>
  <si>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</si>
  <si>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</si>
  <si>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</si>
  <si>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</si>
  <si>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</si>
  <si>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</si>
  <si>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</si>
  <si>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</si>
  <si>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</si>
  <si>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</si>
  <si>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</si>
  <si>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</si>
  <si>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</si>
  <si>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</si>
  <si>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</si>
  <si>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</si>
  <si>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</si>
  <si>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</si>
  <si>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</si>
  <si>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</si>
  <si>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</si>
  <si>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</si>
  <si>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</si>
  <si>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</si>
  <si>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</si>
  <si>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</si>
  <si>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</si>
  <si>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</si>
  <si>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</si>
  <si>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</si>
  <si>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</si>
  <si>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</si>
  <si>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</si>
  <si>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</si>
  <si>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</si>
  <si>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</si>
  <si>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</si>
  <si>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</si>
  <si>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</si>
  <si>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</si>
  <si>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</si>
  <si>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</si>
  <si>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</si>
  <si>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</si>
  <si>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</si>
  <si>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</si>
  <si>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</si>
  <si>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</si>
  <si>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</si>
  <si>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</si>
  <si>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</si>
  <si>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</si>
  <si>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</si>
  <si>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</si>
  <si>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</si>
  <si>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</si>
  <si>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</si>
  <si>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</si>
  <si>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</si>
  <si>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</si>
  <si>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</si>
  <si>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</si>
  <si>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</si>
  <si>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</si>
  <si>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</si>
  <si>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</si>
  <si>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</si>
  <si>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</si>
  <si>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</si>
  <si>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</si>
  <si>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</si>
  <si>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</si>
  <si>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</si>
  <si>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</si>
  <si>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</si>
  <si>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</si>
  <si>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</si>
  <si>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</si>
  <si>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</si>
  <si>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</si>
  <si>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</si>
  <si>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</si>
  <si>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</si>
  <si>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</si>
  <si>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</si>
  <si>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</si>
  <si>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</si>
  <si>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</si>
  <si>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</si>
  <si>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</si>
  <si>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</si>
  <si>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</si>
  <si>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</si>
  <si>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</si>
  <si>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</si>
  <si>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</si>
  <si>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</si>
  <si>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</si>
  <si>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</si>
  <si>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</si>
  <si>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</si>
  <si>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</si>
  <si>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</si>
  <si>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</si>
  <si>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</si>
  <si>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</si>
  <si>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</si>
  <si>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</si>
  <si>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</si>
  <si>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</si>
  <si>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</si>
  <si>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</si>
  <si>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</si>
  <si>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</si>
  <si>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</si>
  <si>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</si>
  <si>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</si>
  <si>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</si>
  <si>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</si>
  <si>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</si>
  <si>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</si>
  <si>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</si>
  <si>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</si>
  <si>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</si>
  <si>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</si>
  <si>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</si>
  <si>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</si>
  <si>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</si>
  <si>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</si>
  <si>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</si>
  <si>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</si>
  <si>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</si>
  <si>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</si>
  <si>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</si>
  <si>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</si>
  <si>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</si>
  <si>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</si>
  <si>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</si>
  <si>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</si>
  <si>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</si>
  <si>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</si>
  <si>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</si>
  <si>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</si>
  <si>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</si>
  <si>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</si>
  <si>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</si>
  <si>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</si>
  <si>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</si>
  <si>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</si>
  <si>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</si>
  <si>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</si>
  <si>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</si>
  <si>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</si>
  <si>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</si>
  <si>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</si>
  <si>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</si>
  <si>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</si>
  <si>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</si>
  <si>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</si>
  <si>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</si>
  <si>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</si>
  <si>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</si>
  <si>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</si>
  <si>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</si>
  <si>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</si>
  <si>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</si>
  <si>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</si>
  <si>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</si>
  <si>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</si>
  <si>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</si>
  <si>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</si>
  <si>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</si>
  <si>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</si>
  <si>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</si>
  <si>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</si>
  <si>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</si>
  <si>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</si>
  <si>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</si>
  <si>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</si>
  <si>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</si>
  <si>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</si>
  <si>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</si>
  <si>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</si>
  <si>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</si>
  <si>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</si>
  <si>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</si>
  <si>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</si>
  <si>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</si>
  <si>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</si>
  <si>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</si>
  <si>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</si>
  <si>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</si>
  <si>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</si>
  <si>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</si>
  <si>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</si>
  <si>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</si>
  <si>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</si>
  <si>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</si>
  <si>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</si>
  <si>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</si>
  <si>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</si>
  <si>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</si>
  <si>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</si>
  <si>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</si>
  <si>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</si>
  <si>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</si>
  <si>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</si>
  <si>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</si>
  <si>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</si>
  <si>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</si>
  <si>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</si>
  <si>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</si>
  <si>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</si>
  <si>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</si>
  <si>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</si>
  <si>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</si>
  <si>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</si>
  <si>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</si>
  <si>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</si>
  <si>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</si>
  <si>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</si>
  <si>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</si>
  <si>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</si>
  <si>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</si>
  <si>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</si>
  <si>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</si>
  <si>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</si>
  <si>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</si>
  <si>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</si>
  <si>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</si>
  <si>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</si>
  <si>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</si>
  <si>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</si>
  <si>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</si>
  <si>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</si>
  <si>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</si>
  <si>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</si>
  <si>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</si>
  <si>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</si>
  <si>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</si>
  <si>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</si>
  <si>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</si>
  <si>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</si>
  <si>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</si>
  <si>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</si>
  <si>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</si>
  <si>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</si>
  <si>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</si>
  <si>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</si>
  <si>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</si>
  <si>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</si>
  <si>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</si>
  <si>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</si>
  <si>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</si>
  <si>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</si>
  <si>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</si>
  <si>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</si>
  <si>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</si>
  <si>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</si>
  <si>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</si>
  <si>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</si>
  <si>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</si>
  <si>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</si>
  <si>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</si>
  <si>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</si>
  <si>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</si>
  <si>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</si>
  <si>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</si>
  <si>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</si>
  <si>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</si>
  <si>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</si>
  <si>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</si>
  <si>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</si>
  <si>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</si>
  <si>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</si>
  <si>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</si>
  <si>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</si>
  <si>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</si>
  <si>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</si>
  <si>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</si>
  <si>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</si>
  <si>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</si>
  <si>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</si>
  <si>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</si>
  <si>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</si>
  <si>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</si>
  <si>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</si>
  <si>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</si>
  <si>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</si>
  <si>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</si>
  <si>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</si>
  <si>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</si>
  <si>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</si>
  <si>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</si>
  <si>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</si>
  <si>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</si>
  <si>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</si>
  <si>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</si>
  <si>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</si>
  <si>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</si>
  <si>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</si>
  <si>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</si>
  <si>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</si>
  <si>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</si>
  <si>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</si>
  <si>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</si>
  <si>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</si>
  <si>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</si>
  <si>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</si>
  <si>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</si>
  <si>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</si>
  <si>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</si>
  <si>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</si>
  <si>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</si>
  <si>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</si>
  <si>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</si>
  <si>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</si>
  <si>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</si>
  <si>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</si>
  <si>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</si>
  <si>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</si>
  <si>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</si>
  <si>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</si>
  <si>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</si>
  <si>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</si>
  <si>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</si>
  <si>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</si>
  <si>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</si>
  <si>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</si>
  <si>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</si>
  <si>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</si>
  <si>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</si>
  <si>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</si>
  <si>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</si>
  <si>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</si>
  <si>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</si>
  <si>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</si>
  <si>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</si>
  <si>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</si>
  <si>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</si>
  <si>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</si>
  <si>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</si>
  <si>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</si>
  <si>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</si>
  <si>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</si>
  <si>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</si>
  <si>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</si>
  <si>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</si>
  <si>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</si>
  <si>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</si>
  <si>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</si>
  <si>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</si>
  <si>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</si>
  <si>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</si>
  <si>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</si>
  <si>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</si>
  <si>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</si>
  <si>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</si>
  <si>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</si>
  <si>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</si>
  <si>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</si>
  <si>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</si>
  <si>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</si>
  <si>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</si>
  <si>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</si>
  <si>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</si>
  <si>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</si>
  <si>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</si>
  <si>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</si>
  <si>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</si>
  <si>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</si>
  <si>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</si>
  <si>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</si>
  <si>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</si>
  <si>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</si>
  <si>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</si>
  <si>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</si>
  <si>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</si>
  <si>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</si>
  <si>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</si>
  <si>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</si>
  <si>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</si>
  <si>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</si>
  <si>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</si>
  <si>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</si>
  <si>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</si>
  <si>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</si>
  <si>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</si>
  <si>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</si>
  <si>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</si>
  <si>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</si>
  <si>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</si>
  <si>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</si>
  <si>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</si>
  <si>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</si>
  <si>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</si>
  <si>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</si>
  <si>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</si>
  <si>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</si>
  <si>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</si>
  <si>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</si>
  <si>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</si>
  <si>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</si>
  <si>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</si>
  <si>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</si>
  <si>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</si>
  <si>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</si>
  <si>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</si>
  <si>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</si>
  <si>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</si>
  <si>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</si>
  <si>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</si>
  <si>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</si>
  <si>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</si>
  <si>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</si>
  <si>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</si>
  <si>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</si>
  <si>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</si>
  <si>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</si>
  <si>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</si>
  <si>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</si>
  <si>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</si>
  <si>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</si>
  <si>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</si>
  <si>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</si>
  <si>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</si>
  <si>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</si>
  <si>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</si>
  <si>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</si>
  <si>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</si>
  <si>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</si>
  <si>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</si>
  <si>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</si>
  <si>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</si>
  <si>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</si>
  <si>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</si>
  <si>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</si>
  <si>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</si>
  <si>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</si>
  <si>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</si>
  <si>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</si>
  <si>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</si>
  <si>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</si>
  <si>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</si>
  <si>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</si>
  <si>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</si>
  <si>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</si>
  <si>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</si>
  <si>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</si>
  <si>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</si>
  <si>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</si>
  <si>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</si>
  <si>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</si>
  <si>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</si>
  <si>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</si>
  <si>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</si>
  <si>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</si>
  <si>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</si>
  <si>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</si>
  <si>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</si>
  <si>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</si>
  <si>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</si>
  <si>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</si>
  <si>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</si>
  <si>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</si>
  <si>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</si>
  <si>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</si>
  <si>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</si>
  <si>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</si>
  <si>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</si>
  <si>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</si>
  <si>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</si>
  <si>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</si>
  <si>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</si>
  <si>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</si>
  <si>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</si>
  <si>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</si>
  <si>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</si>
  <si>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</si>
  <si>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</si>
  <si>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</si>
  <si>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</si>
  <si>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</si>
  <si>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</si>
  <si>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</si>
  <si>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</si>
  <si>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</si>
  <si>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</si>
  <si>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</si>
  <si>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</si>
  <si>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</si>
  <si>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</si>
  <si>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</si>
  <si>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</si>
  <si>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</si>
  <si>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</si>
  <si>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</si>
  <si>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</si>
  <si>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</si>
  <si>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</si>
  <si>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</si>
  <si>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</si>
  <si>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</si>
  <si>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</si>
  <si>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</si>
  <si>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</si>
  <si>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</si>
  <si>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</si>
  <si>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</si>
  <si>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</si>
  <si>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</si>
  <si>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</si>
  <si>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</si>
  <si>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</si>
  <si>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</si>
  <si>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</si>
  <si>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</si>
  <si>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</si>
  <si>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</si>
  <si>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</si>
  <si>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</si>
  <si>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</si>
  <si>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</si>
  <si>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</si>
  <si>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</si>
  <si>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</si>
  <si>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</si>
  <si>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</si>
  <si>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</si>
  <si>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</si>
  <si>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</si>
  <si>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</si>
  <si>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</si>
  <si>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</si>
  <si>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</si>
  <si>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</si>
  <si>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</si>
  <si>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</si>
  <si>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</si>
  <si>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</si>
  <si>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</si>
  <si>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</si>
  <si>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</si>
  <si>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</si>
  <si>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</si>
  <si>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</si>
  <si>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</si>
  <si>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</si>
  <si>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</si>
  <si>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</si>
  <si>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</si>
  <si>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</si>
  <si>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</si>
  <si>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</si>
  <si>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</si>
  <si>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</si>
  <si>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</si>
  <si>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</si>
  <si>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</si>
  <si>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</si>
  <si>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</si>
  <si>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</si>
  <si>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</si>
  <si>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</si>
  <si>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</si>
  <si>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</si>
  <si>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</si>
  <si>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</si>
  <si>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</si>
  <si>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</si>
  <si>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</si>
  <si>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</si>
  <si>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</si>
  <si>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</si>
  <si>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</si>
  <si>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</si>
  <si>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</si>
  <si>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</si>
  <si>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</si>
  <si>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</si>
  <si>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</si>
  <si>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</si>
  <si>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</si>
  <si>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</si>
  <si>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</si>
  <si>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</si>
  <si>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</si>
  <si>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</si>
  <si>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</si>
  <si>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</si>
  <si>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</si>
  <si>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</si>
  <si>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</si>
  <si>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</si>
  <si>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</si>
  <si>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</si>
  <si>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</si>
  <si>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</si>
  <si>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</si>
  <si>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</si>
  <si>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</si>
  <si>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</si>
  <si>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</si>
  <si>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</si>
  <si>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</si>
  <si>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</si>
  <si>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</si>
  <si>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</si>
  <si>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</si>
  <si>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</si>
  <si>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</si>
  <si>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</si>
  <si>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</si>
  <si>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</si>
  <si>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</si>
  <si>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</si>
  <si>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</si>
  <si>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</si>
  <si>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</si>
  <si>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</si>
  <si>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</si>
  <si>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</si>
  <si>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</si>
  <si>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</si>
  <si>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</si>
  <si>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</si>
  <si>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</si>
  <si>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</si>
  <si>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</si>
  <si>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</si>
  <si>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</si>
  <si>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</si>
  <si>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</si>
  <si>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</si>
  <si>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</si>
  <si>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</si>
  <si>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</si>
  <si>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</si>
  <si>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</si>
  <si>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</si>
  <si>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</si>
  <si>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</si>
  <si>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</si>
  <si>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</si>
  <si>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</si>
  <si>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</si>
  <si>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</si>
  <si>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</si>
  <si>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</si>
  <si>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</si>
  <si>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</si>
  <si>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</si>
  <si>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</si>
  <si>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</si>
  <si>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</si>
  <si>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</si>
  <si>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</si>
  <si>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</si>
  <si>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</si>
  <si>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</si>
  <si>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</si>
  <si>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</si>
  <si>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</si>
  <si>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</si>
  <si>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</si>
  <si>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</si>
  <si>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</si>
  <si>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</si>
  <si>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</si>
  <si>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</si>
  <si>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</si>
  <si>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</si>
  <si>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</si>
  <si>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</si>
  <si>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</si>
  <si>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</si>
  <si>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</si>
  <si>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</si>
  <si>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</si>
  <si>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</si>
  <si>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</si>
  <si>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</si>
  <si>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</si>
  <si>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</si>
  <si>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</si>
  <si>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</si>
  <si>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</si>
  <si>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</si>
  <si>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</si>
  <si>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</si>
  <si>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</si>
  <si>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</si>
  <si>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</si>
  <si>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</si>
  <si>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</si>
  <si>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</si>
  <si>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</si>
  <si>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</si>
  <si>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</si>
  <si>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</si>
  <si>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</si>
  <si>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</si>
  <si>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</si>
  <si>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</si>
  <si>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</si>
  <si>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</si>
  <si>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</si>
  <si>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</si>
  <si>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</si>
  <si>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</si>
  <si>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</si>
  <si>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</si>
  <si>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</si>
  <si>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</si>
  <si>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</si>
  <si>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</si>
  <si>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</si>
  <si>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</si>
  <si>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</si>
  <si>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</si>
  <si>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</si>
  <si>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</si>
  <si>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</si>
  <si>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</si>
  <si>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</si>
  <si>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</si>
  <si>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</si>
  <si>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</si>
  <si>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</si>
  <si>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</si>
  <si>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</si>
  <si>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</si>
  <si>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</si>
  <si>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</si>
  <si>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</si>
  <si>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</si>
  <si>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</si>
  <si>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</si>
  <si>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</si>
  <si>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</si>
  <si>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</si>
  <si>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</si>
  <si>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</si>
  <si>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</si>
  <si>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</si>
  <si>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</si>
  <si>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</si>
  <si>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</si>
  <si>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</si>
  <si>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</si>
  <si>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</si>
  <si>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</si>
  <si>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</si>
  <si>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</si>
  <si>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</si>
  <si>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</si>
  <si>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</si>
  <si>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</si>
  <si>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</si>
  <si>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</si>
  <si>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</si>
  <si>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</si>
  <si>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</si>
  <si>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</si>
  <si>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</si>
  <si>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</si>
  <si>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</si>
  <si>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</si>
  <si>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</si>
  <si>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</si>
  <si>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</si>
  <si>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</si>
  <si>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</si>
  <si>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</si>
  <si>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</si>
  <si>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</si>
  <si>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</si>
  <si>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</si>
  <si>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</si>
  <si>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</si>
  <si>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</si>
  <si>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</si>
  <si>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</si>
  <si>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</si>
  <si>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</si>
  <si>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</si>
  <si>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</si>
  <si>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</si>
  <si>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</si>
  <si>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</si>
  <si>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</si>
  <si>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</si>
  <si>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</si>
  <si>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</si>
  <si>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</si>
  <si>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</si>
  <si>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</si>
  <si>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</si>
  <si>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</si>
  <si>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</si>
  <si>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</si>
  <si>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</si>
  <si>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</si>
  <si>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</si>
  <si>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</si>
  <si>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</si>
  <si>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</si>
  <si>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</si>
  <si>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</si>
  <si>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</si>
  <si>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</si>
  <si>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</si>
  <si>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</si>
  <si>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</si>
  <si>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</si>
  <si>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</si>
  <si>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</si>
  <si>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</si>
  <si>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</si>
  <si>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</si>
  <si>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</si>
  <si>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</si>
  <si>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</si>
  <si>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</si>
  <si>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</si>
  <si>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</si>
  <si>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</si>
  <si>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</si>
  <si>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</si>
  <si>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</si>
  <si>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</si>
  <si>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</si>
  <si>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</si>
  <si>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</si>
  <si>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</si>
  <si>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</si>
  <si>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</si>
  <si>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</si>
  <si>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</si>
  <si>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</si>
  <si>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</si>
  <si>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</si>
  <si>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</si>
  <si>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</si>
  <si>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</si>
  <si>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</si>
  <si>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</si>
  <si>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</si>
  <si>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</si>
  <si>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</si>
  <si>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</si>
  <si>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</si>
  <si>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</si>
  <si>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</si>
  <si>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</si>
  <si>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</si>
  <si>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</si>
  <si>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</si>
  <si>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</si>
  <si>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</si>
  <si>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</si>
  <si>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</si>
  <si>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</si>
  <si>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</si>
  <si>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</si>
  <si>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</si>
  <si>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</si>
  <si>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</si>
  <si>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</si>
  <si>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</si>
  <si>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</si>
  <si>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</si>
  <si>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</si>
  <si>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</si>
  <si>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</si>
  <si>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</si>
  <si>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</si>
  <si>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</si>
  <si>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</si>
  <si>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</si>
  <si>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</si>
  <si>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</si>
  <si>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</si>
  <si>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</si>
  <si>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</si>
  <si>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</si>
  <si>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</si>
  <si>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</si>
  <si>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</si>
  <si>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</si>
  <si>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</si>
  <si>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</si>
  <si>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</si>
  <si>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</si>
  <si>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</si>
  <si>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</si>
  <si>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</si>
  <si>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</si>
  <si>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</si>
  <si>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</si>
  <si>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</si>
  <si>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</si>
  <si>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</si>
  <si>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</si>
  <si>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</si>
  <si>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</si>
  <si>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</si>
  <si>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</si>
  <si>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</si>
  <si>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</si>
  <si>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</si>
  <si>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</si>
  <si>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</si>
  <si>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</si>
  <si>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</si>
  <si>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</si>
  <si>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</si>
  <si>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</si>
  <si>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</si>
  <si>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</si>
  <si>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</si>
  <si>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</si>
  <si>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</si>
  <si>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</si>
  <si>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</si>
  <si>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</si>
  <si>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</si>
  <si>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</si>
  <si>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</si>
  <si>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</si>
  <si>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</si>
  <si>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</si>
  <si>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</si>
  <si>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</si>
  <si>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</si>
  <si>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</si>
  <si>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</si>
  <si>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</si>
  <si>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</si>
  <si>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</si>
  <si>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</si>
  <si>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</si>
  <si>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</si>
  <si>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</si>
  <si>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</si>
  <si>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</si>
  <si>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</si>
  <si>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</si>
  <si>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</si>
  <si>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</si>
  <si>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</si>
  <si>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</si>
  <si>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</si>
  <si>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</si>
  <si>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</si>
  <si>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</si>
  <si>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</si>
  <si>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</si>
  <si>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</si>
  <si>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</si>
  <si>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</si>
  <si>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</si>
  <si>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</si>
  <si>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</si>
  <si>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</si>
  <si>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</si>
  <si>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</si>
  <si>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</si>
  <si>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</si>
  <si>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</si>
  <si>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</si>
  <si>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</si>
  <si>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</si>
  <si>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</si>
  <si>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</si>
  <si>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</si>
  <si>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</si>
  <si>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</si>
  <si>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</si>
  <si>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</si>
  <si>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</si>
  <si>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</si>
  <si>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</si>
  <si>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</si>
  <si>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</si>
  <si>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</si>
  <si>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</si>
  <si>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</si>
  <si>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</si>
  <si>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</si>
  <si>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</si>
  <si>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</si>
  <si>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</si>
  <si>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</si>
  <si>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</si>
  <si>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</si>
  <si>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</si>
  <si>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</si>
  <si>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</si>
  <si>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</si>
  <si>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</si>
  <si>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</si>
  <si>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</si>
  <si>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</si>
  <si>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</si>
  <si>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</si>
  <si>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</si>
  <si>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</si>
  <si>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</si>
  <si>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</si>
  <si>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</si>
  <si>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</si>
  <si>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</si>
  <si>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</si>
  <si>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</si>
  <si>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</si>
  <si>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</si>
  <si>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</si>
  <si>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</si>
  <si>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</si>
  <si>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</si>
  <si>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</si>
  <si>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</si>
  <si>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</si>
  <si>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</si>
  <si>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</si>
  <si>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</si>
  <si>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</si>
  <si>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</si>
  <si>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</si>
  <si>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</si>
  <si>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</si>
  <si>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</si>
  <si>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</si>
  <si>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</si>
  <si>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</si>
  <si>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</si>
  <si>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</si>
  <si>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</si>
  <si>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</si>
  <si>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</si>
  <si>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</si>
  <si>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</si>
  <si>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</si>
  <si>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</si>
  <si>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</si>
  <si>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</si>
  <si>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</si>
  <si>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</si>
  <si>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</si>
  <si>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</si>
  <si>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</si>
  <si>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</si>
  <si>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</si>
  <si>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</si>
  <si>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</si>
  <si>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</si>
  <si>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</si>
  <si>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</si>
  <si>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</si>
  <si>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</si>
  <si>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</si>
  <si>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</si>
  <si>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</si>
  <si>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</si>
  <si>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</si>
  <si>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</si>
  <si>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</si>
  <si>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</si>
  <si>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</si>
  <si>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</si>
  <si>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</si>
  <si>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</si>
  <si>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</si>
  <si>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</si>
  <si>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</si>
  <si>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</si>
  <si>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</si>
  <si>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</si>
  <si>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</si>
  <si>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</si>
  <si>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</si>
  <si>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</si>
  <si>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</si>
  <si>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</si>
  <si>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</si>
  <si>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</si>
  <si>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</si>
  <si>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</si>
  <si>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</si>
  <si>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</si>
  <si>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</si>
  <si>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</si>
  <si>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</si>
  <si>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</si>
  <si>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</si>
  <si>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</si>
  <si>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</si>
  <si>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</si>
  <si>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</si>
  <si>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</si>
  <si>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</si>
  <si>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</si>
  <si>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</si>
  <si>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</si>
  <si>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</si>
  <si>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</si>
  <si>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</si>
  <si>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</si>
  <si>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</si>
  <si>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</si>
  <si>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</si>
  <si>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</si>
  <si>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</si>
  <si>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</si>
  <si>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</si>
  <si>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</si>
  <si>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</si>
  <si>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</si>
  <si>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</si>
  <si>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</si>
  <si>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</si>
  <si>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</si>
  <si>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</si>
  <si>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</si>
  <si>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</si>
  <si>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</si>
  <si>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</si>
  <si>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</si>
  <si>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</si>
  <si>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</si>
  <si>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</si>
  <si>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</si>
  <si>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</si>
  <si>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</si>
  <si>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</si>
  <si>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</si>
  <si>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</si>
  <si>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</si>
  <si>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</si>
  <si>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</si>
  <si>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</si>
  <si>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</si>
  <si>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</si>
  <si>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</si>
  <si>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</si>
  <si>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</si>
  <si>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</si>
  <si>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</si>
  <si>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</si>
  <si>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</si>
  <si>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</si>
  <si>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</si>
  <si>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</si>
  <si>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</si>
  <si>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</si>
  <si>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</si>
  <si>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</si>
  <si>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</si>
  <si>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</si>
  <si>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</si>
  <si>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</si>
  <si>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</si>
  <si>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</si>
  <si>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</si>
  <si>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</si>
  <si>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</si>
  <si>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</si>
  <si>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</si>
  <si>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</si>
  <si>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</si>
  <si>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</si>
  <si>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</si>
  <si>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</si>
  <si>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</si>
  <si>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</si>
  <si>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</si>
  <si>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</si>
  <si>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</si>
  <si>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</si>
  <si>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</si>
  <si>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</si>
  <si>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</si>
  <si>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</si>
  <si>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</si>
  <si>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</si>
  <si>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</si>
  <si>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</si>
  <si>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</si>
  <si>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</si>
  <si>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</si>
  <si>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</si>
  <si>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</si>
  <si>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</si>
  <si>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</si>
  <si>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</si>
  <si>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</si>
  <si>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</si>
  <si>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</si>
  <si>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</si>
  <si>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</si>
  <si>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</si>
  <si>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</si>
  <si>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</si>
  <si>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</si>
  <si>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</si>
  <si>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</si>
  <si>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</si>
  <si>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</si>
  <si>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</si>
  <si>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</si>
  <si>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</si>
  <si>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</si>
  <si>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</si>
  <si>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</si>
  <si>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</si>
  <si>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</si>
  <si>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</si>
  <si>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</si>
  <si>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</si>
  <si>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</si>
  <si>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</si>
  <si>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</si>
  <si>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</si>
  <si>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</si>
  <si>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</si>
  <si>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</si>
  <si>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</si>
  <si>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</si>
  <si>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</si>
  <si>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</si>
  <si>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</si>
  <si>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</si>
  <si>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</si>
  <si>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</si>
  <si>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</si>
  <si>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</si>
  <si>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</si>
  <si>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</si>
  <si>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</si>
  <si>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</si>
  <si>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</si>
  <si>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</si>
  <si>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</si>
  <si>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</si>
  <si>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</si>
  <si>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</si>
  <si>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</si>
  <si>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</si>
  <si>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</si>
  <si>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</si>
  <si>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</si>
  <si>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</si>
  <si>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</si>
  <si>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</si>
  <si>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</si>
  <si>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</si>
  <si>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</si>
  <si>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</si>
  <si>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</si>
  <si>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</si>
  <si>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</si>
  <si>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</si>
  <si>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</si>
  <si>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</si>
  <si>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</si>
  <si>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</si>
  <si>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</si>
  <si>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</si>
  <si>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</si>
  <si>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</si>
  <si>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</si>
  <si>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</si>
  <si>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</si>
  <si>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</si>
  <si>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</si>
  <si>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</si>
  <si>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</si>
  <si>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</si>
  <si>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</si>
  <si>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</si>
  <si>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</si>
  <si>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</si>
  <si>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</si>
  <si>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</si>
  <si>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</si>
  <si>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</si>
  <si>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</si>
  <si>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</si>
  <si>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</si>
  <si>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</si>
  <si>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</si>
  <si>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</si>
  <si>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</si>
  <si>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</si>
  <si>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</si>
  <si>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</si>
  <si>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</si>
  <si>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</si>
  <si>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</si>
  <si>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</si>
  <si>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</si>
  <si>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</si>
  <si>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</si>
  <si>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</si>
  <si>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</si>
  <si>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</si>
  <si>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</si>
  <si>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</si>
  <si>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</si>
  <si>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</si>
  <si>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</si>
  <si>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</si>
  <si>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</si>
  <si>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</si>
  <si>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</si>
  <si>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</si>
  <si>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</si>
  <si>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</si>
  <si>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</si>
  <si>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</si>
  <si>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</si>
  <si>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</si>
  <si>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</si>
  <si>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</si>
  <si>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</si>
  <si>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</si>
  <si>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</si>
  <si>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</si>
  <si>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</si>
  <si>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</si>
  <si>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</si>
  <si>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</si>
  <si>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</si>
  <si>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</si>
  <si>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</si>
  <si>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</si>
  <si>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</si>
  <si>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</si>
  <si>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</si>
  <si>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</si>
  <si>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</si>
  <si>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</si>
  <si>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</si>
  <si>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</si>
  <si>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</si>
  <si>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</si>
  <si>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</si>
  <si>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</si>
  <si>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</si>
  <si>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</si>
  <si>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</si>
  <si>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</si>
  <si>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</si>
  <si>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</si>
  <si>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</si>
  <si>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</si>
  <si>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</si>
  <si>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</si>
  <si>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</si>
  <si>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</si>
  <si>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</si>
  <si>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</si>
  <si>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</si>
  <si>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</si>
  <si>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</si>
  <si>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</si>
  <si>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</si>
  <si>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</si>
  <si>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</si>
  <si>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</si>
  <si>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</si>
  <si>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</si>
  <si>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</si>
  <si>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</si>
  <si>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</si>
  <si>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</si>
  <si>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</si>
  <si>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</si>
  <si>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</si>
  <si>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</si>
  <si>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</si>
  <si>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</si>
  <si>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</si>
  <si>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</si>
  <si>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</si>
  <si>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</si>
  <si>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</si>
  <si>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</si>
  <si>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</si>
  <si>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</si>
  <si>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</si>
  <si>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</si>
  <si>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</si>
  <si>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</si>
  <si>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</si>
  <si>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</si>
  <si>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</si>
  <si>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</si>
  <si>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</si>
  <si>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</si>
  <si>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</si>
  <si>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</si>
  <si>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</si>
  <si>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</si>
  <si>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</si>
  <si>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</si>
  <si>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</si>
  <si>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</si>
  <si>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</si>
  <si>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</si>
  <si>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</si>
  <si>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</si>
  <si>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</si>
  <si>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</si>
  <si>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</si>
  <si>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</si>
  <si>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</si>
  <si>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</si>
  <si>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</si>
  <si>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</si>
  <si>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</si>
  <si>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</si>
  <si>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</si>
  <si>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</si>
  <si>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</si>
  <si>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</si>
  <si>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</si>
  <si>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</si>
  <si>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</si>
  <si>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</si>
  <si>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</si>
  <si>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</si>
  <si>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</si>
  <si>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</si>
  <si>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</si>
  <si>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</si>
  <si>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</si>
  <si>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</si>
  <si>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</si>
  <si>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</si>
  <si>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</si>
  <si>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</si>
  <si>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</si>
  <si>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</si>
  <si>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</si>
  <si>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</si>
  <si>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</si>
  <si>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</si>
  <si>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</si>
  <si>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</si>
  <si>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</si>
  <si>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</si>
  <si>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</si>
  <si>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</si>
  <si>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</si>
  <si>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</si>
  <si>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</si>
  <si>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</si>
  <si>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</si>
  <si>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</si>
  <si>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</si>
  <si>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</si>
  <si>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</si>
  <si>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</si>
  <si>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</si>
  <si>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</si>
  <si>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</si>
  <si>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</si>
  <si>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</si>
  <si>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</si>
  <si>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</si>
  <si>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</si>
  <si>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</si>
  <si>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</si>
  <si>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</si>
  <si>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</si>
  <si>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</si>
  <si>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</si>
  <si>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</si>
  <si>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</si>
  <si>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</si>
  <si>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</si>
  <si>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</si>
  <si>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</si>
  <si>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</si>
  <si>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</si>
  <si>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</si>
  <si>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</si>
  <si>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</si>
  <si>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</si>
  <si>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</si>
  <si>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</si>
  <si>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</si>
  <si>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</si>
  <si>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</si>
  <si>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</si>
  <si>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</si>
  <si>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</si>
  <si>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</si>
  <si>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</si>
  <si>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</si>
  <si>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</si>
  <si>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</si>
  <si>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</si>
  <si>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</si>
  <si>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</si>
  <si>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</si>
  <si>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</si>
  <si>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</si>
  <si>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</si>
  <si>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</si>
  <si>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</si>
  <si>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</si>
  <si>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</si>
  <si>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</si>
  <si>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</si>
  <si>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</si>
  <si>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</si>
  <si>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</si>
  <si>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</si>
  <si>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</si>
  <si>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</si>
  <si>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</si>
  <si>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</si>
  <si>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</si>
  <si>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</si>
  <si>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</si>
  <si>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</si>
  <si>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</si>
  <si>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</si>
  <si>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</si>
  <si>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</si>
  <si>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</si>
  <si>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</si>
  <si>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</si>
  <si>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</si>
  <si>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</si>
  <si>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</si>
  <si>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</si>
  <si>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</si>
  <si>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</si>
  <si>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</si>
  <si>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</si>
  <si>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</si>
  <si>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</si>
  <si>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</si>
  <si>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</si>
  <si>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</si>
  <si>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</si>
  <si>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</si>
  <si>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</si>
  <si>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</si>
  <si>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</si>
  <si>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</si>
  <si>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</si>
  <si>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</si>
  <si>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</si>
  <si>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</si>
  <si>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</si>
  <si>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</si>
  <si>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</si>
  <si>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</si>
  <si>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</si>
  <si>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</si>
  <si>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</si>
  <si>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</si>
  <si>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</si>
  <si>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</si>
  <si>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</si>
  <si>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</si>
  <si>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</si>
  <si>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</si>
  <si>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</si>
  <si>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</si>
  <si>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</si>
  <si>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</si>
  <si>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</si>
  <si>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</si>
  <si>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</si>
  <si>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</si>
  <si>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</si>
  <si>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</si>
  <si>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</si>
  <si>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</si>
  <si>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</si>
  <si>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</si>
  <si>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</si>
  <si>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</si>
  <si>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</si>
  <si>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</si>
  <si>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</si>
  <si>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</si>
  <si>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</si>
  <si>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</si>
  <si>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</si>
  <si>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</si>
  <si>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</si>
  <si>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</si>
  <si>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</si>
  <si>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</si>
  <si>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</si>
  <si>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</si>
  <si>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</si>
  <si>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</si>
  <si>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</si>
  <si>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</si>
  <si>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</si>
  <si>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</si>
  <si>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</si>
  <si>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</si>
  <si>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</si>
  <si>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</si>
  <si>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</si>
  <si>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</si>
  <si>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</si>
  <si>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</si>
  <si>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</si>
  <si>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</si>
  <si>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</si>
  <si>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</si>
  <si>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</si>
  <si>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</si>
  <si>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</si>
  <si>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</si>
  <si>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</si>
  <si>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</si>
  <si>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</si>
  <si>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</si>
  <si>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</si>
  <si>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</si>
  <si>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</si>
  <si>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</si>
  <si>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</si>
  <si>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</si>
  <si>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</si>
  <si>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</si>
  <si>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</si>
  <si>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</si>
  <si>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</si>
  <si>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</si>
  <si>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</si>
  <si>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</si>
  <si>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</si>
  <si>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</si>
  <si>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</si>
  <si>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</si>
  <si>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</si>
  <si>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</si>
  <si>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</si>
  <si>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</si>
  <si>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</si>
  <si>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</si>
  <si>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</si>
  <si>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</si>
  <si>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</si>
  <si>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</si>
  <si>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</si>
  <si>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</si>
  <si>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</si>
  <si>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</si>
  <si>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</si>
  <si>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</si>
  <si>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</si>
  <si>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</si>
  <si>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</si>
  <si>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</si>
  <si>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</si>
  <si>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</si>
  <si>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</si>
  <si>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</si>
  <si>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</si>
  <si>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</si>
  <si>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</si>
  <si>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</si>
  <si>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</si>
  <si>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</si>
  <si>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</si>
  <si>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</si>
  <si>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</si>
  <si>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</si>
  <si>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</si>
  <si>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</si>
  <si>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</si>
  <si>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</si>
  <si>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</si>
  <si>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</si>
  <si>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</si>
  <si>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</si>
  <si>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</si>
  <si>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</si>
  <si>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</si>
  <si>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</si>
  <si>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</si>
  <si>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</si>
  <si>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</si>
  <si>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</si>
  <si>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</si>
  <si>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</si>
  <si>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</si>
  <si>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</si>
  <si>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</si>
  <si>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</si>
  <si>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</si>
  <si>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</si>
  <si>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</si>
  <si>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</si>
  <si>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</si>
  <si>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</si>
  <si>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</si>
  <si>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</si>
  <si>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</si>
  <si>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</si>
  <si>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</si>
  <si>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</si>
  <si>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</si>
  <si>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</si>
  <si>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</si>
  <si>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</si>
  <si>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</si>
  <si>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</si>
  <si>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</si>
  <si>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</si>
  <si>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</si>
  <si>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</si>
  <si>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</si>
  <si>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</si>
  <si>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</si>
  <si>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</si>
  <si>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</si>
  <si>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</si>
  <si>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</si>
  <si>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</si>
  <si>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</si>
  <si>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</si>
  <si>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</si>
  <si>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</si>
  <si>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</si>
  <si>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</si>
  <si>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</si>
  <si>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</si>
  <si>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</si>
  <si>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</si>
  <si>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</si>
  <si>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</si>
  <si>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</si>
  <si>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</si>
  <si>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</si>
  <si>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</si>
  <si>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</si>
  <si>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</si>
  <si>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</si>
  <si>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</si>
  <si>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</si>
  <si>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</si>
  <si>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</si>
  <si>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</si>
  <si>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</si>
  <si>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</si>
  <si>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</si>
  <si>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</si>
  <si>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</si>
  <si>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</si>
  <si>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</si>
  <si>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</si>
  <si>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</si>
  <si>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</si>
  <si>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</si>
  <si>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</si>
  <si>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</si>
  <si>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</si>
  <si>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</si>
  <si>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</si>
  <si>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</si>
  <si>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</si>
  <si>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</si>
  <si>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</si>
  <si>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</si>
  <si>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</si>
  <si>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</si>
  <si>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</si>
  <si>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</si>
  <si>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</si>
  <si>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</si>
  <si>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</si>
  <si>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</si>
  <si>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</si>
  <si>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</si>
  <si>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</si>
  <si>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</si>
  <si>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</si>
  <si>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</si>
  <si>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</si>
  <si>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</si>
  <si>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</si>
  <si>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</si>
  <si>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</si>
  <si>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</si>
  <si>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</si>
  <si>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</si>
  <si>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</si>
  <si>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</si>
  <si>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</si>
  <si>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</si>
  <si>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</si>
  <si>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</si>
  <si>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</si>
  <si>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</si>
  <si>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</si>
  <si>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</si>
  <si>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</si>
  <si>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</si>
  <si>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</si>
  <si>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</si>
  <si>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</si>
  <si>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</si>
  <si>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</si>
  <si>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</si>
  <si>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</si>
  <si>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</si>
  <si>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</si>
  <si>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</si>
  <si>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</si>
  <si>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</si>
  <si>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</si>
  <si>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</si>
  <si>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</si>
  <si>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</si>
  <si>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</si>
  <si>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</si>
  <si>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</si>
  <si>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</si>
  <si>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</si>
  <si>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</si>
  <si>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</si>
  <si>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</si>
  <si>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</si>
  <si>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</si>
  <si>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</si>
  <si>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</si>
  <si>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</si>
  <si>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</si>
  <si>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</si>
  <si>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</si>
  <si>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</si>
  <si>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</si>
  <si>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</si>
  <si>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</si>
  <si>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</si>
  <si>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</si>
  <si>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</si>
  <si>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</si>
  <si>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</si>
  <si>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</si>
  <si>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</si>
  <si>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</si>
  <si>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</si>
  <si>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</si>
  <si>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</si>
  <si>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</si>
  <si>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</si>
  <si>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</si>
  <si>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</si>
  <si>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</si>
  <si>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</si>
  <si>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</si>
  <si>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</si>
  <si>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</si>
  <si>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</si>
  <si>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</si>
  <si>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</si>
  <si>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</si>
  <si>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</si>
  <si>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</si>
  <si>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</si>
  <si>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</si>
  <si>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</si>
  <si>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</si>
  <si>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</si>
  <si>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</si>
  <si>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</si>
  <si>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</si>
  <si>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</si>
  <si>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</si>
  <si>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</si>
  <si>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</si>
  <si>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</si>
  <si>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</si>
  <si>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</si>
  <si>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</si>
  <si>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</si>
  <si>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</si>
  <si>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</si>
  <si>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</si>
  <si>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</si>
  <si>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</si>
  <si>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</si>
  <si>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</si>
  <si>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</si>
  <si>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</si>
  <si>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</si>
  <si>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</si>
  <si>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</si>
  <si>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</si>
  <si>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</si>
  <si>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</si>
  <si>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</si>
  <si>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</si>
  <si>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</si>
  <si>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</si>
  <si>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</si>
  <si>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</si>
  <si>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</si>
  <si>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</si>
  <si>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</si>
  <si>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</si>
  <si>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</si>
  <si>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</si>
  <si>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</si>
  <si>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</si>
  <si>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</si>
  <si>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</si>
  <si>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</si>
  <si>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</si>
  <si>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</si>
  <si>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</si>
  <si>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</si>
  <si>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</si>
  <si>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</si>
  <si>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</si>
  <si>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</si>
  <si>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</si>
  <si>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</si>
  <si>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</si>
  <si>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</si>
  <si>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</si>
  <si>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</si>
  <si>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</si>
  <si>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</si>
  <si>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</si>
  <si>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</si>
  <si>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</si>
  <si>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</si>
  <si>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</si>
  <si>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</si>
  <si>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</si>
  <si>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</si>
  <si>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</si>
  <si>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</si>
  <si>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</si>
  <si>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</si>
  <si>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</si>
  <si>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</si>
  <si>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</si>
  <si>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</si>
  <si>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</si>
  <si>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</si>
  <si>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</si>
  <si>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</si>
  <si>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</si>
  <si>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</si>
  <si>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</si>
  <si>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</si>
  <si>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</si>
  <si>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</si>
  <si>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</si>
  <si>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</si>
  <si>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</si>
  <si>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</si>
  <si>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</si>
  <si>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</si>
  <si>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</si>
  <si>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</si>
  <si>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</si>
  <si>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</si>
  <si>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</si>
  <si>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</si>
  <si>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</si>
  <si>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</si>
  <si>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</si>
  <si>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</si>
  <si>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</si>
  <si>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</si>
  <si>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</si>
  <si>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</si>
  <si>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</si>
  <si>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</si>
  <si>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</si>
  <si>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</si>
  <si>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</si>
  <si>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</si>
  <si>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</si>
  <si>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</si>
  <si>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</si>
  <si>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</si>
  <si>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</si>
  <si>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</si>
  <si>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</si>
  <si>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</si>
  <si>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</si>
  <si>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</si>
  <si>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</si>
  <si>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</si>
  <si>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</si>
  <si>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</si>
  <si>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</si>
  <si>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</si>
  <si>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</si>
  <si>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</si>
  <si>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</si>
  <si>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</si>
  <si>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</si>
  <si>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</si>
  <si>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</si>
  <si>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</si>
  <si>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</si>
  <si>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</si>
  <si>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</si>
  <si>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</si>
  <si>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</si>
  <si>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</si>
  <si>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</si>
  <si>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</si>
  <si>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</si>
  <si>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</si>
  <si>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</si>
  <si>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</si>
  <si>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</si>
  <si>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</si>
  <si>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</si>
  <si>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</si>
  <si>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</si>
  <si>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</si>
  <si>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</si>
  <si>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</si>
  <si>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</si>
  <si>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</si>
  <si>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</si>
  <si>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</si>
  <si>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</si>
  <si>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</si>
  <si>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</si>
  <si>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</si>
  <si>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</si>
  <si>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</si>
  <si>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</si>
  <si>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</si>
  <si>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</si>
  <si>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</si>
  <si>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</si>
  <si>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</si>
  <si>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</si>
  <si>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</si>
  <si>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</si>
  <si>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</si>
  <si>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</si>
  <si>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</si>
  <si>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</si>
  <si>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</si>
  <si>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</si>
  <si>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</si>
  <si>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</si>
  <si>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</si>
  <si>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</si>
  <si>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</si>
  <si>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</si>
  <si>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</si>
  <si>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</si>
  <si>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</si>
  <si>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</si>
  <si>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</si>
  <si>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</si>
  <si>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</si>
  <si>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</si>
  <si>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</si>
  <si>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</si>
  <si>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</si>
  <si>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</si>
  <si>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</si>
  <si>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</si>
  <si>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</si>
  <si>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</si>
  <si>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</si>
  <si>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</si>
  <si>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</si>
  <si>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</si>
  <si>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</si>
  <si>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</si>
  <si>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</si>
  <si>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</si>
  <si>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</si>
  <si>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</si>
  <si>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</si>
  <si>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</si>
  <si>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</si>
  <si>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</si>
  <si>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</si>
  <si>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</si>
  <si>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</si>
  <si>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</si>
  <si>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</si>
  <si>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</si>
  <si>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</si>
  <si>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</si>
  <si>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</si>
  <si>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</si>
  <si>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</si>
  <si>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</si>
  <si>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</si>
  <si>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</si>
  <si>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</si>
  <si>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</si>
  <si>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</si>
  <si>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</si>
  <si>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</si>
  <si>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</si>
  <si>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</si>
  <si>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</si>
  <si>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</si>
  <si>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</si>
  <si>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</si>
  <si>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</si>
  <si>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</si>
  <si>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</si>
  <si>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</si>
  <si>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</si>
  <si>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</si>
  <si>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</si>
  <si>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</si>
  <si>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</si>
  <si>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</si>
  <si>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</si>
  <si>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</si>
  <si>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</si>
  <si>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</si>
  <si>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</si>
  <si>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</si>
  <si>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</si>
  <si>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</si>
  <si>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</si>
  <si>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</si>
  <si>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</si>
  <si>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</si>
  <si>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</si>
  <si>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</si>
  <si>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</si>
  <si>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</si>
  <si>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</si>
  <si>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</si>
  <si>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</si>
  <si>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</si>
  <si>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</si>
  <si>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</si>
  <si>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</si>
  <si>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</si>
  <si>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</si>
  <si>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</si>
  <si>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</si>
  <si>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</si>
  <si>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</si>
  <si>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</si>
  <si>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</si>
  <si>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</si>
  <si>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</si>
  <si>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</si>
  <si>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</si>
  <si>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</si>
  <si>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</si>
  <si>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</si>
  <si>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</si>
  <si>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</si>
  <si>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</si>
  <si>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</si>
  <si>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</si>
  <si>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</si>
  <si>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</si>
  <si>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</si>
  <si>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</si>
  <si>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</si>
  <si>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</si>
  <si>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</si>
  <si>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</si>
  <si>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</si>
  <si>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</si>
  <si>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</si>
  <si>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</si>
  <si>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</si>
  <si>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</si>
  <si>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</si>
  <si>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</si>
  <si>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</si>
  <si>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</si>
  <si>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</si>
  <si>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</si>
  <si>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</si>
  <si>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</si>
  <si>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</si>
  <si>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</si>
  <si>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</si>
  <si>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</si>
  <si>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</si>
  <si>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</si>
  <si>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</si>
  <si>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</si>
  <si>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</si>
  <si>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</si>
  <si>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</si>
  <si>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</si>
  <si>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</si>
  <si>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</si>
  <si>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</si>
  <si>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</si>
  <si>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</si>
  <si>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</si>
  <si>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</si>
  <si>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</si>
  <si>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</si>
  <si>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</si>
  <si>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</si>
  <si>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</si>
  <si>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</si>
  <si>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</si>
  <si>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</si>
  <si>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</si>
  <si>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</si>
  <si>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</si>
  <si>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</si>
  <si>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</si>
  <si>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</si>
  <si>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</si>
  <si>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</si>
  <si>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</si>
  <si>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</si>
  <si>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</si>
  <si>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</si>
  <si>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</si>
  <si>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</si>
  <si>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</si>
  <si>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</si>
  <si>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</si>
  <si>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</si>
  <si>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</si>
  <si>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</si>
  <si>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</si>
  <si>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</si>
  <si>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</si>
  <si>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</si>
  <si>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</si>
  <si>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</si>
  <si>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</si>
  <si>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</si>
  <si>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</si>
  <si>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</si>
  <si>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</si>
  <si>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</si>
  <si>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</si>
  <si>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</si>
  <si>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</si>
  <si>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</si>
  <si>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</si>
  <si>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</si>
  <si>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</si>
  <si>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</si>
  <si>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</si>
  <si>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</si>
  <si>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</si>
  <si>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</si>
  <si>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</si>
  <si>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</si>
  <si>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</si>
  <si>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</si>
  <si>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</si>
  <si>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</si>
  <si>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</si>
  <si>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</si>
  <si>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</si>
  <si>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</si>
  <si>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</si>
  <si>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</si>
  <si>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</si>
  <si>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</si>
  <si>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</si>
  <si>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</si>
  <si>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</si>
  <si>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</si>
  <si>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</si>
  <si>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</si>
  <si>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</si>
  <si>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</si>
  <si>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</si>
  <si>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</si>
  <si>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</si>
  <si>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</si>
  <si>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</si>
  <si>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</si>
  <si>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</si>
  <si>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</si>
  <si>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</si>
  <si>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</si>
  <si>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</si>
  <si>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</si>
  <si>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</si>
  <si>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</si>
  <si>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</si>
  <si>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</si>
  <si>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</si>
  <si>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</si>
  <si>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</si>
  <si>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</si>
  <si>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</si>
  <si>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</si>
  <si>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</si>
  <si>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</si>
  <si>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</si>
  <si>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</si>
  <si>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</si>
  <si>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</si>
  <si>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</si>
  <si>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</si>
  <si>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</si>
  <si>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</si>
  <si>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</si>
  <si>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</si>
  <si>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</si>
  <si>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</si>
  <si>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</si>
  <si>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</si>
  <si>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</si>
  <si>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</si>
  <si>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</si>
  <si>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</si>
  <si>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</si>
  <si>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</si>
  <si>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</si>
  <si>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</si>
  <si>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</si>
  <si>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</si>
  <si>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</si>
  <si>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</si>
  <si>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</si>
  <si>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</si>
  <si>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</si>
  <si>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</si>
  <si>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</si>
  <si>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</si>
  <si>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</si>
  <si>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</si>
  <si>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</si>
  <si>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</si>
  <si>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</si>
  <si>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</si>
  <si>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</si>
  <si>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</si>
  <si>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</si>
  <si>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</si>
  <si>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</si>
  <si>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</si>
  <si>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</si>
  <si>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</si>
  <si>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</si>
  <si>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</si>
  <si>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</si>
  <si>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</si>
  <si>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</si>
  <si>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</si>
  <si>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</si>
  <si>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</si>
  <si>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</si>
  <si>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</si>
  <si>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</si>
  <si>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</si>
  <si>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</si>
  <si>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</si>
  <si>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</si>
  <si>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</si>
  <si>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</si>
  <si>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</si>
  <si>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</si>
  <si>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</si>
  <si>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</si>
  <si>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</si>
  <si>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</si>
  <si>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</si>
  <si>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</si>
  <si>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</si>
  <si>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Jan</t>
  </si>
  <si>
    <t>Feb</t>
  </si>
  <si>
    <t>Mar</t>
  </si>
  <si>
    <t>Apr</t>
  </si>
  <si>
    <t>May</t>
  </si>
  <si>
    <t>Jun</t>
  </si>
  <si>
    <t>Sep</t>
  </si>
  <si>
    <t>Oct</t>
  </si>
  <si>
    <t>Nov</t>
  </si>
  <si>
    <t>Dec</t>
  </si>
  <si>
    <t>2020</t>
  </si>
  <si>
    <t>2021</t>
  </si>
  <si>
    <t>Years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</si>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</sst>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0" xfId="0" pivotButton="1"/>
    <xf numFmtId="1" fontId="0" fillId="0" borderId="0" xfId="0" applyNumberFormat="1"/>
  </cellXfs>
  <cellStyles count="1">
    <cellStyle name="Normal" xfId="0" builtinId="0"/>
  </cellStyles>
  <dxfs count="20">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fill>
        <patternFill>
          <bgColor theme="0"/>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ont>
        <b val="0"/>
        <i val="0"/>
        <sz val="11"/>
        <color theme="0"/>
        <name val="Calibri"/>
        <family val="2"/>
        <scheme val="minor"/>
      </font>
      <fill>
        <patternFill>
          <bgColor rgb="FF3C1464"/>
        </patternFill>
      </fill>
    </dxf>
  </dxfs>
  <tableStyles count="4" defaultTableStyle="TableStyleMedium2" defaultPivotStyle="PivotStyleLight16">
    <tableStyle name="Purple Slicer 1" pivot="0" table="0" count="5" xr9:uid="{7A6245AF-8982-4F5E-8462-23102738644B}">
      <tableStyleElement type="wholeTable" dxfId="19"/>
      <tableStyleElement type="headerRow" dxfId="18"/>
    </tableStyle>
    <tableStyle name="Purple Timeline Style" pivot="0" table="0" count="8" xr9:uid="{8E00E2C8-3739-4FF4-AF52-3CB966FCC2C0}">
      <tableStyleElement type="wholeTable" dxfId="17"/>
      <tableStyleElement type="headerRow" dxfId="16"/>
    </tableStyle>
    <tableStyle name="Purple Timline Style" pivot="0" table="0" count="8" xr9:uid="{F1DE079C-8CC7-48DA-AD3F-6663EFF4B715}">
      <tableStyleElement type="wholeTable" dxfId="15"/>
      <tableStyleElement type="headerRow" dxfId="14"/>
    </tableStyle>
    <tableStyle name="Timeline Style 1" pivot="0" table="0" count="8" xr9:uid="{05D7C3B9-79AD-4478-BD22-9B112DA643F2}">
      <tableStyleElement type="wholeTable" dxfId="13"/>
      <tableStyleElement type="headerRow" dxfId="12"/>
    </tableStyle>
  </tableStyles>
  <colors>
    <mruColors>
      <color rgb="FF3C1464"/>
      <color rgb="FF9650DC"/>
      <color rgb="FF97450D"/>
      <color rgb="FFD1B2F0"/>
    </mruColors>
  </colors>
  <extLst>
    <ext xmlns:x14="http://schemas.microsoft.com/office/spreadsheetml/2009/9/main" uri="{46F421CA-312F-682f-3DD2-61675219B42D}">
      <x14:dxfs count="3">
        <dxf>
          <font>
            <b/>
            <i val="0"/>
            <color theme="0"/>
            <name val="Calibri"/>
            <family val="2"/>
            <scheme val="minor"/>
          </font>
          <border>
            <left style="thin">
              <color auto="1"/>
            </left>
            <right style="thin">
              <color auto="1"/>
            </right>
            <top style="thin">
              <color auto="1"/>
            </top>
            <bottom style="thin">
              <color auto="1"/>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2"/>
            <name val="Calibri"/>
            <family val="2"/>
            <scheme val="minor"/>
          </font>
        </dxf>
      </x14:dxfs>
    </ext>
    <ext xmlns:x14="http://schemas.microsoft.com/office/spreadsheetml/2009/9/main" uri="{EB79DEF2-80B8-43e5-95BD-54CBDDF9020C}">
      <x14:slicerStyles defaultSlicerStyle="SlicerStyleLight1">
        <x14:slicerStyle name="Purple Slicer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rgb="FF9650DC"/>
            </patternFill>
          </fill>
          <border>
            <left style="thin">
              <color theme="0"/>
            </left>
            <right style="thin">
              <color theme="0"/>
            </right>
            <top style="thin">
              <color theme="0"/>
            </top>
            <bottom style="thin">
              <color theme="0"/>
            </bottom>
          </border>
        </dxf>
        <dxf>
          <font>
            <sz val="9"/>
            <color theme="1" tint="0.499984740745262"/>
          </font>
        </dxf>
        <dxf>
          <font>
            <sz val="9"/>
            <color theme="1" tint="0.499984740745262"/>
          </font>
        </dxf>
        <dxf>
          <font>
            <sz val="9"/>
            <color theme="1" tint="0.499984740745262"/>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Purple Tim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rgbClr val="0070C0"/>
              </a:solidFill>
              <a:round/>
            </a:ln>
            <a:effectLst/>
          </c:spPr>
          <c:marker>
            <c:symbol val="none"/>
          </c:marker>
          <c:cat>
            <c:multiLvlStrRef>
              <c:f>'Total Sales'!$A$5:$B$14</c:f>
              <c:multiLvlStrCache>
                <c:ptCount val="10"/>
                <c:lvl>
                  <c:pt idx="0">
                    <c:v>Sep</c:v>
                  </c:pt>
                  <c:pt idx="1">
                    <c:v>Oct</c:v>
                  </c:pt>
                  <c:pt idx="2">
                    <c:v>Nov</c:v>
                  </c:pt>
                  <c:pt idx="3">
                    <c:v>Dec</c:v>
                  </c:pt>
                  <c:pt idx="4">
                    <c:v>Jan</c:v>
                  </c:pt>
                  <c:pt idx="5">
                    <c:v>Feb</c:v>
                  </c:pt>
                  <c:pt idx="6">
                    <c:v>Mar</c:v>
                  </c:pt>
                  <c:pt idx="7">
                    <c:v>Apr</c:v>
                  </c:pt>
                  <c:pt idx="8">
                    <c:v>May</c:v>
                  </c:pt>
                  <c:pt idx="9">
                    <c:v>Jun</c:v>
                  </c:pt>
                </c:lvl>
                <c:lvl>
                  <c:pt idx="0">
                    <c:v>2020</c:v>
                  </c:pt>
                  <c:pt idx="4">
                    <c:v>2021</c:v>
                  </c:pt>
                </c:lvl>
              </c:multiLvlStrCache>
            </c:multiLvlStrRef>
          </c:cat>
          <c:val>
            <c:numRef>
              <c:f>'Total Sales'!$C$5:$C$14</c:f>
              <c:numCache>
                <c:formatCode>0</c:formatCode>
                <c:ptCount val="10"/>
                <c:pt idx="0">
                  <c:v>101.49</c:v>
                </c:pt>
                <c:pt idx="1">
                  <c:v>349.03</c:v>
                </c:pt>
                <c:pt idx="2">
                  <c:v>476.32999999999993</c:v>
                </c:pt>
                <c:pt idx="3">
                  <c:v>25.9</c:v>
                </c:pt>
                <c:pt idx="4">
                  <c:v>156.375</c:v>
                </c:pt>
                <c:pt idx="5">
                  <c:v>217.92499999999995</c:v>
                </c:pt>
                <c:pt idx="6">
                  <c:v>327.76499999999999</c:v>
                </c:pt>
                <c:pt idx="7">
                  <c:v>45</c:v>
                </c:pt>
                <c:pt idx="8">
                  <c:v>159.75</c:v>
                </c:pt>
                <c:pt idx="9">
                  <c:v>371.26</c:v>
                </c:pt>
              </c:numCache>
            </c:numRef>
          </c:val>
          <c:smooth val="0"/>
          <c:extLst>
            <c:ext xmlns:c16="http://schemas.microsoft.com/office/drawing/2014/chart" uri="{C3380CC4-5D6E-409C-BE32-E72D297353CC}">
              <c16:uniqueId val="{00000000-9440-410F-961E-1FC952C18BDA}"/>
            </c:ext>
          </c:extLst>
        </c:ser>
        <c:ser>
          <c:idx val="1"/>
          <c:order val="1"/>
          <c:tx>
            <c:strRef>
              <c:f>'Total Sales'!$D$3:$D$4</c:f>
              <c:strCache>
                <c:ptCount val="1"/>
                <c:pt idx="0">
                  <c:v>Exc</c:v>
                </c:pt>
              </c:strCache>
            </c:strRef>
          </c:tx>
          <c:spPr>
            <a:ln w="28575" cap="rnd">
              <a:solidFill>
                <a:srgbClr val="97450D"/>
              </a:solidFill>
              <a:round/>
            </a:ln>
            <a:effectLst/>
          </c:spPr>
          <c:marker>
            <c:symbol val="none"/>
          </c:marker>
          <c:cat>
            <c:multiLvlStrRef>
              <c:f>'Total Sales'!$A$5:$B$14</c:f>
              <c:multiLvlStrCache>
                <c:ptCount val="10"/>
                <c:lvl>
                  <c:pt idx="0">
                    <c:v>Sep</c:v>
                  </c:pt>
                  <c:pt idx="1">
                    <c:v>Oct</c:v>
                  </c:pt>
                  <c:pt idx="2">
                    <c:v>Nov</c:v>
                  </c:pt>
                  <c:pt idx="3">
                    <c:v>Dec</c:v>
                  </c:pt>
                  <c:pt idx="4">
                    <c:v>Jan</c:v>
                  </c:pt>
                  <c:pt idx="5">
                    <c:v>Feb</c:v>
                  </c:pt>
                  <c:pt idx="6">
                    <c:v>Mar</c:v>
                  </c:pt>
                  <c:pt idx="7">
                    <c:v>Apr</c:v>
                  </c:pt>
                  <c:pt idx="8">
                    <c:v>May</c:v>
                  </c:pt>
                  <c:pt idx="9">
                    <c:v>Jun</c:v>
                  </c:pt>
                </c:lvl>
                <c:lvl>
                  <c:pt idx="0">
                    <c:v>2020</c:v>
                  </c:pt>
                  <c:pt idx="4">
                    <c:v>2021</c:v>
                  </c:pt>
                </c:lvl>
              </c:multiLvlStrCache>
            </c:multiLvlStrRef>
          </c:cat>
          <c:val>
            <c:numRef>
              <c:f>'Total Sales'!$D$5:$D$14</c:f>
              <c:numCache>
                <c:formatCode>0</c:formatCode>
                <c:ptCount val="10"/>
                <c:pt idx="0">
                  <c:v>141.65</c:v>
                </c:pt>
                <c:pt idx="1">
                  <c:v>451.51</c:v>
                </c:pt>
                <c:pt idx="2">
                  <c:v>111.78</c:v>
                </c:pt>
                <c:pt idx="3">
                  <c:v>260.45</c:v>
                </c:pt>
                <c:pt idx="4">
                  <c:v>103.175</c:v>
                </c:pt>
                <c:pt idx="5">
                  <c:v>188.32499999999999</c:v>
                </c:pt>
                <c:pt idx="6">
                  <c:v>301.61</c:v>
                </c:pt>
                <c:pt idx="7">
                  <c:v>229.58500000000001</c:v>
                </c:pt>
                <c:pt idx="8">
                  <c:v>41.25</c:v>
                </c:pt>
                <c:pt idx="9">
                  <c:v>68.75</c:v>
                </c:pt>
              </c:numCache>
            </c:numRef>
          </c:val>
          <c:smooth val="0"/>
          <c:extLst>
            <c:ext xmlns:c16="http://schemas.microsoft.com/office/drawing/2014/chart" uri="{C3380CC4-5D6E-409C-BE32-E72D297353CC}">
              <c16:uniqueId val="{00000001-9440-410F-961E-1FC952C18BDA}"/>
            </c:ext>
          </c:extLst>
        </c:ser>
        <c:ser>
          <c:idx val="2"/>
          <c:order val="2"/>
          <c:tx>
            <c:strRef>
              <c:f>'Total Sales'!$E$3:$E$4</c:f>
              <c:strCache>
                <c:ptCount val="1"/>
                <c:pt idx="0">
                  <c:v>Lib</c:v>
                </c:pt>
              </c:strCache>
            </c:strRef>
          </c:tx>
          <c:spPr>
            <a:ln w="28575" cap="rnd">
              <a:solidFill>
                <a:srgbClr val="FFFF00"/>
              </a:solidFill>
              <a:round/>
            </a:ln>
            <a:effectLst/>
          </c:spPr>
          <c:marker>
            <c:symbol val="none"/>
          </c:marker>
          <c:cat>
            <c:multiLvlStrRef>
              <c:f>'Total Sales'!$A$5:$B$14</c:f>
              <c:multiLvlStrCache>
                <c:ptCount val="10"/>
                <c:lvl>
                  <c:pt idx="0">
                    <c:v>Sep</c:v>
                  </c:pt>
                  <c:pt idx="1">
                    <c:v>Oct</c:v>
                  </c:pt>
                  <c:pt idx="2">
                    <c:v>Nov</c:v>
                  </c:pt>
                  <c:pt idx="3">
                    <c:v>Dec</c:v>
                  </c:pt>
                  <c:pt idx="4">
                    <c:v>Jan</c:v>
                  </c:pt>
                  <c:pt idx="5">
                    <c:v>Feb</c:v>
                  </c:pt>
                  <c:pt idx="6">
                    <c:v>Mar</c:v>
                  </c:pt>
                  <c:pt idx="7">
                    <c:v>Apr</c:v>
                  </c:pt>
                  <c:pt idx="8">
                    <c:v>May</c:v>
                  </c:pt>
                  <c:pt idx="9">
                    <c:v>Jun</c:v>
                  </c:pt>
                </c:lvl>
                <c:lvl>
                  <c:pt idx="0">
                    <c:v>2020</c:v>
                  </c:pt>
                  <c:pt idx="4">
                    <c:v>2021</c:v>
                  </c:pt>
                </c:lvl>
              </c:multiLvlStrCache>
            </c:multiLvlStrRef>
          </c:cat>
          <c:val>
            <c:numRef>
              <c:f>'Total Sales'!$E$5:$E$14</c:f>
              <c:numCache>
                <c:formatCode>0</c:formatCode>
                <c:ptCount val="10"/>
                <c:pt idx="1">
                  <c:v>375.72999999999996</c:v>
                </c:pt>
                <c:pt idx="2">
                  <c:v>307.755</c:v>
                </c:pt>
                <c:pt idx="3">
                  <c:v>47.55</c:v>
                </c:pt>
                <c:pt idx="4">
                  <c:v>77.334999999999994</c:v>
                </c:pt>
                <c:pt idx="5">
                  <c:v>139.83999999999997</c:v>
                </c:pt>
                <c:pt idx="6">
                  <c:v>388.55500000000001</c:v>
                </c:pt>
                <c:pt idx="7">
                  <c:v>444.65499999999997</c:v>
                </c:pt>
                <c:pt idx="8">
                  <c:v>225.27499999999998</c:v>
                </c:pt>
                <c:pt idx="9">
                  <c:v>187.77499999999998</c:v>
                </c:pt>
              </c:numCache>
            </c:numRef>
          </c:val>
          <c:smooth val="0"/>
          <c:extLst>
            <c:ext xmlns:c16="http://schemas.microsoft.com/office/drawing/2014/chart" uri="{C3380CC4-5D6E-409C-BE32-E72D297353CC}">
              <c16:uniqueId val="{00000002-9440-410F-961E-1FC952C18BDA}"/>
            </c:ext>
          </c:extLst>
        </c:ser>
        <c:ser>
          <c:idx val="3"/>
          <c:order val="3"/>
          <c:tx>
            <c:strRef>
              <c:f>'Total Sales'!$F$3:$F$4</c:f>
              <c:strCache>
                <c:ptCount val="1"/>
                <c:pt idx="0">
                  <c:v>Rob</c:v>
                </c:pt>
              </c:strCache>
            </c:strRef>
          </c:tx>
          <c:spPr>
            <a:ln w="28575" cap="rnd">
              <a:solidFill>
                <a:srgbClr val="FF0000"/>
              </a:solidFill>
              <a:round/>
            </a:ln>
            <a:effectLst/>
          </c:spPr>
          <c:marker>
            <c:symbol val="none"/>
          </c:marker>
          <c:cat>
            <c:multiLvlStrRef>
              <c:f>'Total Sales'!$A$5:$B$14</c:f>
              <c:multiLvlStrCache>
                <c:ptCount val="10"/>
                <c:lvl>
                  <c:pt idx="0">
                    <c:v>Sep</c:v>
                  </c:pt>
                  <c:pt idx="1">
                    <c:v>Oct</c:v>
                  </c:pt>
                  <c:pt idx="2">
                    <c:v>Nov</c:v>
                  </c:pt>
                  <c:pt idx="3">
                    <c:v>Dec</c:v>
                  </c:pt>
                  <c:pt idx="4">
                    <c:v>Jan</c:v>
                  </c:pt>
                  <c:pt idx="5">
                    <c:v>Feb</c:v>
                  </c:pt>
                  <c:pt idx="6">
                    <c:v>Mar</c:v>
                  </c:pt>
                  <c:pt idx="7">
                    <c:v>Apr</c:v>
                  </c:pt>
                  <c:pt idx="8">
                    <c:v>May</c:v>
                  </c:pt>
                  <c:pt idx="9">
                    <c:v>Jun</c:v>
                  </c:pt>
                </c:lvl>
                <c:lvl>
                  <c:pt idx="0">
                    <c:v>2020</c:v>
                  </c:pt>
                  <c:pt idx="4">
                    <c:v>2021</c:v>
                  </c:pt>
                </c:lvl>
              </c:multiLvlStrCache>
            </c:multiLvlStrRef>
          </c:cat>
          <c:val>
            <c:numRef>
              <c:f>'Total Sales'!$F$5:$F$14</c:f>
              <c:numCache>
                <c:formatCode>0</c:formatCode>
                <c:ptCount val="10"/>
                <c:pt idx="0">
                  <c:v>203.51</c:v>
                </c:pt>
                <c:pt idx="1">
                  <c:v>109.93999999999998</c:v>
                </c:pt>
                <c:pt idx="2">
                  <c:v>77.234999999999999</c:v>
                </c:pt>
                <c:pt idx="3">
                  <c:v>45.769999999999996</c:v>
                </c:pt>
                <c:pt idx="4">
                  <c:v>91.539999999999992</c:v>
                </c:pt>
                <c:pt idx="5">
                  <c:v>53.699999999999996</c:v>
                </c:pt>
                <c:pt idx="6">
                  <c:v>95.549999999999983</c:v>
                </c:pt>
                <c:pt idx="7">
                  <c:v>106.23999999999998</c:v>
                </c:pt>
                <c:pt idx="8">
                  <c:v>192.39499999999995</c:v>
                </c:pt>
                <c:pt idx="9">
                  <c:v>61.754999999999995</c:v>
                </c:pt>
              </c:numCache>
            </c:numRef>
          </c:val>
          <c:smooth val="0"/>
          <c:extLst>
            <c:ext xmlns:c16="http://schemas.microsoft.com/office/drawing/2014/chart" uri="{C3380CC4-5D6E-409C-BE32-E72D297353CC}">
              <c16:uniqueId val="{00000003-9440-410F-961E-1FC952C18BDA}"/>
            </c:ext>
          </c:extLst>
        </c:ser>
        <c:dLbls>
          <c:showLegendKey val="0"/>
          <c:showVal val="0"/>
          <c:showCatName val="0"/>
          <c:showSerName val="0"/>
          <c:showPercent val="0"/>
          <c:showBubbleSize val="0"/>
        </c:dLbls>
        <c:smooth val="0"/>
        <c:axId val="1992501904"/>
        <c:axId val="1384356736"/>
      </c:lineChart>
      <c:catAx>
        <c:axId val="199250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356736"/>
        <c:crosses val="autoZero"/>
        <c:auto val="1"/>
        <c:lblAlgn val="ctr"/>
        <c:lblOffset val="100"/>
        <c:noMultiLvlLbl val="0"/>
      </c:catAx>
      <c:valAx>
        <c:axId val="1384356736"/>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199250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335280</xdr:colOff>
      <xdr:row>10</xdr:row>
      <xdr:rowOff>140969</xdr:rowOff>
    </xdr:from>
    <xdr:to>
      <xdr:col>11</xdr:col>
      <xdr:colOff>426720</xdr:colOff>
      <xdr:row>25</xdr:row>
      <xdr:rowOff>140969</xdr:rowOff>
    </xdr:to>
    <xdr:graphicFrame macro="">
      <xdr:nvGraphicFramePr>
        <xdr:cNvPr id="2" name="Chart 1">
          <a:extLst>
            <a:ext uri="{FF2B5EF4-FFF2-40B4-BE49-F238E27FC236}">
              <a16:creationId xmlns:a16="http://schemas.microsoft.com/office/drawing/2014/main" id="{508462E6-D32C-481D-8499-94A23A831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396240</xdr:colOff>
      <xdr:row>3</xdr:row>
      <xdr:rowOff>15239</xdr:rowOff>
    </xdr:from>
    <xdr:to>
      <xdr:col>11</xdr:col>
      <xdr:colOff>365760</xdr:colOff>
      <xdr:row>10</xdr:row>
      <xdr:rowOff>106679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399BFC2D-1CF2-4683-B963-2F245FC8273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396240" y="563879"/>
              <a:ext cx="667512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11</xdr:col>
      <xdr:colOff>395038</xdr:colOff>
      <xdr:row>3</xdr:row>
      <xdr:rowOff>7620</xdr:rowOff>
    </xdr:from>
    <xdr:to>
      <xdr:col>13</xdr:col>
      <xdr:colOff>549843</xdr:colOff>
      <xdr:row>7</xdr:row>
      <xdr:rowOff>167639</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5F1E89A0-8A23-4706-B347-C83C5953F35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100638" y="556260"/>
              <a:ext cx="1374005" cy="891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571500</xdr:colOff>
      <xdr:row>3</xdr:row>
      <xdr:rowOff>7620</xdr:rowOff>
    </xdr:from>
    <xdr:to>
      <xdr:col>17</xdr:col>
      <xdr:colOff>426720</xdr:colOff>
      <xdr:row>7</xdr:row>
      <xdr:rowOff>7620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261408B0-2638-43ED-88EC-1E60ADC97AC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496300" y="556260"/>
              <a:ext cx="2293620" cy="731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8</xdr:row>
      <xdr:rowOff>45720</xdr:rowOff>
    </xdr:from>
    <xdr:to>
      <xdr:col>14</xdr:col>
      <xdr:colOff>457200</xdr:colOff>
      <xdr:row>13</xdr:row>
      <xdr:rowOff>76200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FF5185B0-1407-48A1-803D-D10154BC131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7162800" y="1508760"/>
              <a:ext cx="182880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ffeeOrders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TotalSales"/>
      <sheetName val="CountryBarChart"/>
      <sheetName val="Top5Customers"/>
      <sheetName val="orders"/>
      <sheetName val="customers"/>
      <sheetName val="products"/>
    </sheetNames>
    <sheetDataSet>
      <sheetData sheetId="0"/>
      <sheetData sheetId="1"/>
      <sheetData sheetId="2"/>
      <sheetData sheetId="3"/>
      <sheetData sheetId="4"/>
      <sheetData sheetId="5">
        <row r="1">
          <cell r="A1" t="str">
            <v>Customer ID</v>
          </cell>
          <cell r="G1" t="str">
            <v>Country</v>
          </cell>
        </row>
        <row r="2">
          <cell r="A2" t="str">
            <v>17670-51384-MA</v>
          </cell>
          <cell r="G2" t="str">
            <v>United States</v>
          </cell>
        </row>
        <row r="3">
          <cell r="A3" t="str">
            <v>73342-18763-UW</v>
          </cell>
          <cell r="G3" t="str">
            <v>Ireland</v>
          </cell>
        </row>
        <row r="4">
          <cell r="A4" t="str">
            <v>21125-22134-PX</v>
          </cell>
          <cell r="G4" t="str">
            <v>United States</v>
          </cell>
        </row>
        <row r="5">
          <cell r="A5" t="str">
            <v>71253-00052-RN</v>
          </cell>
          <cell r="G5" t="str">
            <v>United States</v>
          </cell>
        </row>
        <row r="6">
          <cell r="A6" t="str">
            <v>23806-46781-OU</v>
          </cell>
          <cell r="G6" t="str">
            <v>Ireland</v>
          </cell>
        </row>
        <row r="7">
          <cell r="A7" t="str">
            <v>86561-91660-RB</v>
          </cell>
          <cell r="G7" t="str">
            <v>United States</v>
          </cell>
        </row>
        <row r="8">
          <cell r="A8" t="str">
            <v>65223-29612-CB</v>
          </cell>
          <cell r="G8" t="str">
            <v>United States</v>
          </cell>
        </row>
        <row r="9">
          <cell r="A9" t="str">
            <v>21134-81676-FR</v>
          </cell>
          <cell r="G9" t="str">
            <v>Ireland</v>
          </cell>
        </row>
        <row r="10">
          <cell r="A10" t="str">
            <v>03396-68805-ZC</v>
          </cell>
          <cell r="G10" t="str">
            <v>United States</v>
          </cell>
        </row>
        <row r="11">
          <cell r="A11" t="str">
            <v>61021-27840-ZN</v>
          </cell>
          <cell r="G11" t="str">
            <v>United States</v>
          </cell>
        </row>
        <row r="12">
          <cell r="A12" t="str">
            <v>76239-90137-UQ</v>
          </cell>
          <cell r="G12" t="str">
            <v>United States</v>
          </cell>
        </row>
        <row r="13">
          <cell r="A13" t="str">
            <v>49315-21985-BB</v>
          </cell>
          <cell r="G13" t="str">
            <v>United States</v>
          </cell>
        </row>
        <row r="14">
          <cell r="A14" t="str">
            <v>34136-36674-OM</v>
          </cell>
          <cell r="G14" t="str">
            <v>United States</v>
          </cell>
        </row>
        <row r="15">
          <cell r="A15" t="str">
            <v>39396-12890-PE</v>
          </cell>
          <cell r="G15" t="str">
            <v>United States</v>
          </cell>
        </row>
        <row r="16">
          <cell r="A16" t="str">
            <v>95875-73336-RG</v>
          </cell>
          <cell r="G16" t="str">
            <v>United States</v>
          </cell>
        </row>
        <row r="17">
          <cell r="A17" t="str">
            <v>25473-43727-BY</v>
          </cell>
          <cell r="G17" t="str">
            <v>United States</v>
          </cell>
        </row>
        <row r="18">
          <cell r="A18" t="str">
            <v>99643-51048-IQ</v>
          </cell>
          <cell r="G18" t="str">
            <v>United States</v>
          </cell>
        </row>
        <row r="19">
          <cell r="A19" t="str">
            <v>62173-15287-CU</v>
          </cell>
          <cell r="G19" t="str">
            <v>United States</v>
          </cell>
        </row>
        <row r="20">
          <cell r="A20" t="str">
            <v>57611-05522-ST</v>
          </cell>
          <cell r="G20" t="str">
            <v>Ireland</v>
          </cell>
        </row>
        <row r="21">
          <cell r="A21" t="str">
            <v>76664-37050-DT</v>
          </cell>
          <cell r="G21" t="str">
            <v>United States</v>
          </cell>
        </row>
        <row r="22">
          <cell r="A22" t="str">
            <v>84565-53984-SX</v>
          </cell>
          <cell r="G22" t="str">
            <v>Ireland</v>
          </cell>
        </row>
        <row r="23">
          <cell r="A23" t="str">
            <v>03090-88267-BQ</v>
          </cell>
          <cell r="G23" t="str">
            <v>United States</v>
          </cell>
        </row>
        <row r="24">
          <cell r="A24" t="str">
            <v>37651-47492-NC</v>
          </cell>
          <cell r="G24" t="str">
            <v>United States</v>
          </cell>
        </row>
        <row r="25">
          <cell r="A25" t="str">
            <v>95399-57205-HI</v>
          </cell>
          <cell r="G25" t="str">
            <v>United States</v>
          </cell>
        </row>
        <row r="26">
          <cell r="A26" t="str">
            <v>24010-66714-HW</v>
          </cell>
          <cell r="G26" t="str">
            <v>United States</v>
          </cell>
        </row>
        <row r="27">
          <cell r="A27" t="str">
            <v>07591-92789-UA</v>
          </cell>
          <cell r="G27" t="str">
            <v>United States</v>
          </cell>
        </row>
        <row r="28">
          <cell r="A28" t="str">
            <v>49231-44455-IC</v>
          </cell>
          <cell r="G28" t="str">
            <v>United States</v>
          </cell>
        </row>
        <row r="29">
          <cell r="A29" t="str">
            <v>50124-88608-EO</v>
          </cell>
          <cell r="G29" t="str">
            <v>Ireland</v>
          </cell>
        </row>
        <row r="30">
          <cell r="A30" t="str">
            <v>00888-74814-UZ</v>
          </cell>
          <cell r="G30" t="str">
            <v>Ireland</v>
          </cell>
        </row>
        <row r="31">
          <cell r="A31" t="str">
            <v>14158-30713-OB</v>
          </cell>
          <cell r="G31" t="str">
            <v>Ireland</v>
          </cell>
        </row>
        <row r="32">
          <cell r="A32" t="str">
            <v>51427-89175-QJ</v>
          </cell>
          <cell r="G32" t="str">
            <v>United States</v>
          </cell>
        </row>
        <row r="33">
          <cell r="A33" t="str">
            <v>52082-49024-ON</v>
          </cell>
          <cell r="G33" t="str">
            <v>United States</v>
          </cell>
        </row>
        <row r="34">
          <cell r="A34" t="str">
            <v>04540-43685-DV</v>
          </cell>
          <cell r="G34" t="str">
            <v>Ireland</v>
          </cell>
        </row>
        <row r="35">
          <cell r="A35" t="str">
            <v>39123-12846-YJ</v>
          </cell>
          <cell r="G35" t="str">
            <v>United States</v>
          </cell>
        </row>
        <row r="36">
          <cell r="A36" t="str">
            <v>44981-99666-XB</v>
          </cell>
          <cell r="G36" t="str">
            <v>United Kingdom</v>
          </cell>
        </row>
        <row r="37">
          <cell r="A37" t="str">
            <v>24825-51803-CQ</v>
          </cell>
          <cell r="G37" t="str">
            <v>United States</v>
          </cell>
        </row>
        <row r="38">
          <cell r="A38" t="str">
            <v>77634-13918-GJ</v>
          </cell>
          <cell r="G38" t="str">
            <v>United States</v>
          </cell>
        </row>
        <row r="39">
          <cell r="A39" t="str">
            <v>13694-25001-LX</v>
          </cell>
          <cell r="G39" t="str">
            <v>United States</v>
          </cell>
        </row>
        <row r="40">
          <cell r="A40" t="str">
            <v>08523-01791-TI</v>
          </cell>
          <cell r="G40" t="str">
            <v>United States</v>
          </cell>
        </row>
        <row r="41">
          <cell r="A41" t="str">
            <v>49860-68865-AB</v>
          </cell>
          <cell r="G41" t="str">
            <v>United States</v>
          </cell>
        </row>
        <row r="42">
          <cell r="A42" t="str">
            <v>21240-83132-SP</v>
          </cell>
          <cell r="G42" t="str">
            <v>United States</v>
          </cell>
        </row>
        <row r="43">
          <cell r="A43" t="str">
            <v>08350-81623-TF</v>
          </cell>
          <cell r="G43" t="str">
            <v>United States</v>
          </cell>
        </row>
        <row r="44">
          <cell r="A44" t="str">
            <v>73284-01385-SJ</v>
          </cell>
          <cell r="G44" t="str">
            <v>United States</v>
          </cell>
        </row>
        <row r="45">
          <cell r="A45" t="str">
            <v>04152-34436-IE</v>
          </cell>
          <cell r="G45" t="str">
            <v>United States</v>
          </cell>
        </row>
        <row r="46">
          <cell r="A46" t="str">
            <v>06631-86965-XP</v>
          </cell>
          <cell r="G46" t="str">
            <v>United States</v>
          </cell>
        </row>
        <row r="47">
          <cell r="A47" t="str">
            <v>54619-08558-ZU</v>
          </cell>
          <cell r="G47" t="str">
            <v>United States</v>
          </cell>
        </row>
        <row r="48">
          <cell r="A48" t="str">
            <v>85589-17020-CX</v>
          </cell>
          <cell r="G48" t="str">
            <v>United States</v>
          </cell>
        </row>
        <row r="49">
          <cell r="A49" t="str">
            <v>36078-91009-WU</v>
          </cell>
          <cell r="G49" t="str">
            <v>United States</v>
          </cell>
        </row>
        <row r="50">
          <cell r="A50" t="str">
            <v>15770-27099-GX</v>
          </cell>
          <cell r="G50" t="str">
            <v>United States</v>
          </cell>
        </row>
        <row r="51">
          <cell r="A51" t="str">
            <v>91460-04823-BX</v>
          </cell>
          <cell r="G51" t="str">
            <v>United States</v>
          </cell>
        </row>
        <row r="52">
          <cell r="A52" t="str">
            <v>45089-52817-WN</v>
          </cell>
          <cell r="G52" t="str">
            <v>United States</v>
          </cell>
        </row>
        <row r="53">
          <cell r="A53" t="str">
            <v>76447-50326-IC</v>
          </cell>
          <cell r="G53" t="str">
            <v>Ireland</v>
          </cell>
        </row>
        <row r="54">
          <cell r="A54" t="str">
            <v>26333-67911-OL</v>
          </cell>
          <cell r="G54" t="str">
            <v>United Kingdom</v>
          </cell>
        </row>
        <row r="55">
          <cell r="A55" t="str">
            <v>40768-49176-BL</v>
          </cell>
          <cell r="G55" t="str">
            <v>United States</v>
          </cell>
        </row>
        <row r="56">
          <cell r="A56" t="str">
            <v>22107-86640-SB</v>
          </cell>
          <cell r="G56" t="str">
            <v>United States</v>
          </cell>
        </row>
        <row r="57">
          <cell r="A57" t="str">
            <v>09960-34242-LZ</v>
          </cell>
          <cell r="G57" t="str">
            <v>United States</v>
          </cell>
        </row>
        <row r="58">
          <cell r="A58" t="str">
            <v>04671-85591-RT</v>
          </cell>
          <cell r="G58" t="str">
            <v>United States</v>
          </cell>
        </row>
        <row r="59">
          <cell r="A59" t="str">
            <v>25729-68859-UA</v>
          </cell>
          <cell r="G59" t="str">
            <v>United States</v>
          </cell>
        </row>
        <row r="60">
          <cell r="A60" t="str">
            <v>05501-86351-NX</v>
          </cell>
          <cell r="G60" t="str">
            <v>United States</v>
          </cell>
        </row>
        <row r="61">
          <cell r="A61" t="str">
            <v>04521-04300-OK</v>
          </cell>
          <cell r="G61" t="str">
            <v>United States</v>
          </cell>
        </row>
        <row r="62">
          <cell r="A62" t="str">
            <v>58689-55264-VK</v>
          </cell>
          <cell r="G62" t="str">
            <v>United States</v>
          </cell>
        </row>
        <row r="63">
          <cell r="A63" t="str">
            <v>79436-73011-MM</v>
          </cell>
          <cell r="G63" t="str">
            <v>United Kingdom</v>
          </cell>
        </row>
        <row r="64">
          <cell r="A64" t="str">
            <v>65552-60476-KY</v>
          </cell>
          <cell r="G64" t="str">
            <v>United States</v>
          </cell>
        </row>
        <row r="65">
          <cell r="A65" t="str">
            <v>69904-02729-YS</v>
          </cell>
          <cell r="G65" t="str">
            <v>United States</v>
          </cell>
        </row>
        <row r="66">
          <cell r="A66" t="str">
            <v>01433-04270-AX</v>
          </cell>
          <cell r="G66" t="str">
            <v>United States</v>
          </cell>
        </row>
        <row r="67">
          <cell r="A67" t="str">
            <v>14204-14186-LA</v>
          </cell>
          <cell r="G67" t="str">
            <v>United States</v>
          </cell>
        </row>
        <row r="68">
          <cell r="A68" t="str">
            <v>32948-34398-HC</v>
          </cell>
          <cell r="G68" t="str">
            <v>United States</v>
          </cell>
        </row>
        <row r="69">
          <cell r="A69" t="str">
            <v>77343-52608-FF</v>
          </cell>
          <cell r="G69" t="str">
            <v>United States</v>
          </cell>
        </row>
        <row r="70">
          <cell r="A70" t="str">
            <v>42770-36274-QA</v>
          </cell>
          <cell r="G70" t="str">
            <v>United States</v>
          </cell>
        </row>
        <row r="71">
          <cell r="A71" t="str">
            <v>14103-58987-ZU</v>
          </cell>
          <cell r="G71" t="str">
            <v>United Kingdom</v>
          </cell>
        </row>
        <row r="72">
          <cell r="A72" t="str">
            <v>69958-32065-SW</v>
          </cell>
          <cell r="G72" t="str">
            <v>United States</v>
          </cell>
        </row>
        <row r="73">
          <cell r="A73" t="str">
            <v>69533-84907-FA</v>
          </cell>
          <cell r="G73" t="str">
            <v>Ireland</v>
          </cell>
        </row>
        <row r="74">
          <cell r="A74" t="str">
            <v>76005-95461-CI</v>
          </cell>
          <cell r="G74" t="str">
            <v>United States</v>
          </cell>
        </row>
        <row r="75">
          <cell r="A75" t="str">
            <v>15395-90855-VB</v>
          </cell>
          <cell r="G75" t="str">
            <v>United States</v>
          </cell>
        </row>
        <row r="76">
          <cell r="A76" t="str">
            <v>80640-45811-LB</v>
          </cell>
          <cell r="G76" t="str">
            <v>United States</v>
          </cell>
        </row>
        <row r="77">
          <cell r="A77" t="str">
            <v>28476-04082-GR</v>
          </cell>
          <cell r="G77" t="str">
            <v>Ireland</v>
          </cell>
        </row>
        <row r="78">
          <cell r="A78" t="str">
            <v>12018-75670-EU</v>
          </cell>
          <cell r="G78" t="str">
            <v>Ireland</v>
          </cell>
        </row>
        <row r="79">
          <cell r="A79" t="str">
            <v>86437-17399-FK</v>
          </cell>
          <cell r="G79" t="str">
            <v>United States</v>
          </cell>
        </row>
        <row r="80">
          <cell r="A80" t="str">
            <v>62979-53167-ML</v>
          </cell>
          <cell r="G80" t="str">
            <v>United States</v>
          </cell>
        </row>
        <row r="81">
          <cell r="A81" t="str">
            <v>54810-81899-HL</v>
          </cell>
          <cell r="G81" t="str">
            <v>United States</v>
          </cell>
        </row>
        <row r="82">
          <cell r="A82" t="str">
            <v>26103-41504-IB</v>
          </cell>
          <cell r="G82" t="str">
            <v>United States</v>
          </cell>
        </row>
        <row r="83">
          <cell r="A83" t="str">
            <v>76534-45229-SG</v>
          </cell>
          <cell r="G83" t="str">
            <v>United States</v>
          </cell>
        </row>
        <row r="84">
          <cell r="A84" t="str">
            <v>81744-27332-RR</v>
          </cell>
          <cell r="G84" t="str">
            <v>Ireland</v>
          </cell>
        </row>
        <row r="85">
          <cell r="A85" t="str">
            <v>91513-75657-PH</v>
          </cell>
          <cell r="G85" t="str">
            <v>United States</v>
          </cell>
        </row>
        <row r="86">
          <cell r="A86" t="str">
            <v>30373-66619-CB</v>
          </cell>
          <cell r="G86" t="str">
            <v>United States</v>
          </cell>
        </row>
        <row r="87">
          <cell r="A87" t="str">
            <v>31582-23562-FM</v>
          </cell>
          <cell r="G87" t="str">
            <v>United States</v>
          </cell>
        </row>
        <row r="88">
          <cell r="A88" t="str">
            <v>58638-01029-CB</v>
          </cell>
          <cell r="G88" t="str">
            <v>United States</v>
          </cell>
        </row>
        <row r="89">
          <cell r="A89" t="str">
            <v>81431-12577-VD</v>
          </cell>
          <cell r="G89" t="str">
            <v>United States</v>
          </cell>
        </row>
        <row r="90">
          <cell r="A90" t="str">
            <v>68894-91205-MP</v>
          </cell>
          <cell r="G90" t="str">
            <v>United States</v>
          </cell>
        </row>
        <row r="91">
          <cell r="A91" t="str">
            <v>87602-55754-VN</v>
          </cell>
          <cell r="G91" t="str">
            <v>United States</v>
          </cell>
        </row>
        <row r="92">
          <cell r="A92" t="str">
            <v>39181-35745-WH</v>
          </cell>
          <cell r="G92" t="str">
            <v>Ireland</v>
          </cell>
        </row>
        <row r="93">
          <cell r="A93" t="str">
            <v>30381-64762-NG</v>
          </cell>
          <cell r="G93" t="str">
            <v>United States</v>
          </cell>
        </row>
        <row r="94">
          <cell r="A94" t="str">
            <v>17503-27693-ZH</v>
          </cell>
          <cell r="G94" t="str">
            <v>United States</v>
          </cell>
        </row>
        <row r="95">
          <cell r="A95" t="str">
            <v>89442-35633-HJ</v>
          </cell>
          <cell r="G95" t="str">
            <v>United Kingdom</v>
          </cell>
        </row>
        <row r="96">
          <cell r="A96" t="str">
            <v>13654-85265-IL</v>
          </cell>
          <cell r="G96" t="str">
            <v>Ireland</v>
          </cell>
        </row>
        <row r="97">
          <cell r="A97" t="str">
            <v>40946-22090-FP</v>
          </cell>
          <cell r="G97" t="str">
            <v>United States</v>
          </cell>
        </row>
        <row r="98">
          <cell r="A98" t="str">
            <v>29050-93691-TS</v>
          </cell>
          <cell r="G98" t="str">
            <v>United States</v>
          </cell>
        </row>
        <row r="99">
          <cell r="A99" t="str">
            <v>64395-74865-WF</v>
          </cell>
          <cell r="G99" t="str">
            <v>United States</v>
          </cell>
        </row>
        <row r="100">
          <cell r="A100" t="str">
            <v>81861-66046-SU</v>
          </cell>
          <cell r="G100" t="str">
            <v>Ireland</v>
          </cell>
        </row>
        <row r="101">
          <cell r="A101" t="str">
            <v>13366-78506-KP</v>
          </cell>
          <cell r="G101" t="str">
            <v>United States</v>
          </cell>
        </row>
        <row r="102">
          <cell r="A102" t="str">
            <v>08847-29858-HN</v>
          </cell>
          <cell r="G102" t="str">
            <v>United States</v>
          </cell>
        </row>
        <row r="103">
          <cell r="A103" t="str">
            <v>00539-42510-RY</v>
          </cell>
          <cell r="G103" t="str">
            <v>Ireland</v>
          </cell>
        </row>
        <row r="104">
          <cell r="A104" t="str">
            <v>45190-08727-NV</v>
          </cell>
          <cell r="G104" t="str">
            <v>Ireland</v>
          </cell>
        </row>
        <row r="105">
          <cell r="A105" t="str">
            <v>87049-37901-FU</v>
          </cell>
          <cell r="G105" t="str">
            <v>United States</v>
          </cell>
        </row>
        <row r="106">
          <cell r="A106" t="str">
            <v>34015-31593-JC</v>
          </cell>
          <cell r="G106" t="str">
            <v>United States</v>
          </cell>
        </row>
        <row r="107">
          <cell r="A107" t="str">
            <v>90305-50099-SV</v>
          </cell>
          <cell r="G107" t="str">
            <v>United States</v>
          </cell>
        </row>
        <row r="108">
          <cell r="A108" t="str">
            <v>55871-61935-MF</v>
          </cell>
          <cell r="G108" t="str">
            <v>United States</v>
          </cell>
        </row>
        <row r="109">
          <cell r="A109" t="str">
            <v>15405-60469-TM</v>
          </cell>
          <cell r="G109" t="str">
            <v>United States</v>
          </cell>
        </row>
        <row r="110">
          <cell r="A110" t="str">
            <v>06953-94794-FB</v>
          </cell>
          <cell r="G110" t="str">
            <v>United States</v>
          </cell>
        </row>
        <row r="111">
          <cell r="A111" t="str">
            <v>22305-40299-CY</v>
          </cell>
          <cell r="G111" t="str">
            <v>United States</v>
          </cell>
        </row>
        <row r="112">
          <cell r="A112" t="str">
            <v>09020-56774-GU</v>
          </cell>
          <cell r="G112" t="str">
            <v>United States</v>
          </cell>
        </row>
        <row r="113">
          <cell r="A113" t="str">
            <v>92926-08470-YS</v>
          </cell>
          <cell r="G113" t="str">
            <v>United States</v>
          </cell>
        </row>
        <row r="114">
          <cell r="A114" t="str">
            <v>07250-63194-JO</v>
          </cell>
          <cell r="G114" t="str">
            <v>United States</v>
          </cell>
        </row>
        <row r="115">
          <cell r="A115" t="str">
            <v>63787-96257-TQ</v>
          </cell>
          <cell r="G115" t="str">
            <v>Ireland</v>
          </cell>
        </row>
        <row r="116">
          <cell r="A116" t="str">
            <v>49530-25460-RW</v>
          </cell>
          <cell r="G116" t="str">
            <v>United States</v>
          </cell>
        </row>
        <row r="117">
          <cell r="A117" t="str">
            <v>66508-21373-OQ</v>
          </cell>
          <cell r="G117" t="str">
            <v>United Kingdom</v>
          </cell>
        </row>
        <row r="118">
          <cell r="A118" t="str">
            <v>20203-03950-FY</v>
          </cell>
          <cell r="G118" t="str">
            <v>Ireland</v>
          </cell>
        </row>
        <row r="119">
          <cell r="A119" t="str">
            <v>83895-90735-XH</v>
          </cell>
          <cell r="G119" t="str">
            <v>United States</v>
          </cell>
        </row>
        <row r="120">
          <cell r="A120" t="str">
            <v>61954-61462-RJ</v>
          </cell>
          <cell r="G120" t="str">
            <v>United States</v>
          </cell>
        </row>
        <row r="121">
          <cell r="A121" t="str">
            <v>47939-53158-LS</v>
          </cell>
          <cell r="G121" t="str">
            <v>United States</v>
          </cell>
        </row>
        <row r="122">
          <cell r="A122" t="str">
            <v>38903-46478-ZE</v>
          </cell>
          <cell r="G122" t="str">
            <v>United States</v>
          </cell>
        </row>
        <row r="123">
          <cell r="A123" t="str">
            <v>76841-77583-BJ</v>
          </cell>
          <cell r="G123" t="str">
            <v>United States</v>
          </cell>
        </row>
        <row r="124">
          <cell r="A124" t="str">
            <v>61513-27752-FA</v>
          </cell>
          <cell r="G124" t="str">
            <v>United States</v>
          </cell>
        </row>
        <row r="125">
          <cell r="A125" t="str">
            <v>89714-19856-WX</v>
          </cell>
          <cell r="G125" t="str">
            <v>United States</v>
          </cell>
        </row>
        <row r="126">
          <cell r="A126" t="str">
            <v>87979-56781-YV</v>
          </cell>
          <cell r="G126" t="str">
            <v>United States</v>
          </cell>
        </row>
        <row r="127">
          <cell r="A127" t="str">
            <v>74126-88836-KA</v>
          </cell>
          <cell r="G127" t="str">
            <v>Ireland</v>
          </cell>
        </row>
        <row r="128">
          <cell r="A128" t="str">
            <v>37397-05992-VO</v>
          </cell>
          <cell r="G128" t="str">
            <v>United States</v>
          </cell>
        </row>
        <row r="129">
          <cell r="A129" t="str">
            <v>54904-18397-UD</v>
          </cell>
          <cell r="G129" t="str">
            <v>Ireland</v>
          </cell>
        </row>
        <row r="130">
          <cell r="A130" t="str">
            <v>19017-95853-EK</v>
          </cell>
          <cell r="G130" t="str">
            <v>United States</v>
          </cell>
        </row>
        <row r="131">
          <cell r="A131" t="str">
            <v>88593-59934-VU</v>
          </cell>
          <cell r="G131" t="str">
            <v>United States</v>
          </cell>
        </row>
        <row r="132">
          <cell r="A132" t="str">
            <v>47493-68564-YM</v>
          </cell>
          <cell r="G132" t="str">
            <v>Ireland</v>
          </cell>
        </row>
        <row r="133">
          <cell r="A133" t="str">
            <v>82246-82543-DW</v>
          </cell>
          <cell r="G133" t="str">
            <v>United States</v>
          </cell>
        </row>
        <row r="134">
          <cell r="A134" t="str">
            <v>03384-62101-IY</v>
          </cell>
          <cell r="G134" t="str">
            <v>United States</v>
          </cell>
        </row>
        <row r="135">
          <cell r="A135" t="str">
            <v>86881-41559-OR</v>
          </cell>
          <cell r="G135" t="str">
            <v>United States</v>
          </cell>
        </row>
        <row r="136">
          <cell r="A136" t="str">
            <v>02536-18494-AQ</v>
          </cell>
          <cell r="G136" t="str">
            <v>United States</v>
          </cell>
        </row>
        <row r="137">
          <cell r="A137" t="str">
            <v>29732-74147-HX</v>
          </cell>
          <cell r="G137" t="str">
            <v>Ireland</v>
          </cell>
        </row>
        <row r="138">
          <cell r="A138" t="str">
            <v>90312-11148-LA</v>
          </cell>
          <cell r="G138" t="str">
            <v>United States</v>
          </cell>
        </row>
        <row r="139">
          <cell r="A139" t="str">
            <v>68239-74809-TF</v>
          </cell>
          <cell r="G139" t="str">
            <v>Ireland</v>
          </cell>
        </row>
        <row r="140">
          <cell r="A140" t="str">
            <v>91074-60023-IP</v>
          </cell>
          <cell r="G140" t="str">
            <v>United States</v>
          </cell>
        </row>
        <row r="141">
          <cell r="A141" t="str">
            <v>07972-83748-JI</v>
          </cell>
          <cell r="G141" t="str">
            <v>United States</v>
          </cell>
        </row>
        <row r="142">
          <cell r="A142" t="str">
            <v>08694-57330-XR</v>
          </cell>
          <cell r="G142" t="str">
            <v>Ireland</v>
          </cell>
        </row>
        <row r="143">
          <cell r="A143" t="str">
            <v>68412-11126-YJ</v>
          </cell>
          <cell r="G143" t="str">
            <v>United States</v>
          </cell>
        </row>
        <row r="144">
          <cell r="A144" t="str">
            <v>69037-66822-DW</v>
          </cell>
          <cell r="G144" t="str">
            <v>Ireland</v>
          </cell>
        </row>
        <row r="145">
          <cell r="A145" t="str">
            <v>01297-94364-XH</v>
          </cell>
          <cell r="G145" t="str">
            <v>United States</v>
          </cell>
        </row>
        <row r="146">
          <cell r="A146" t="str">
            <v>39919-06540-ZI</v>
          </cell>
          <cell r="G146" t="str">
            <v>United States</v>
          </cell>
        </row>
        <row r="147">
          <cell r="A147" t="str">
            <v>60512-78550-WS</v>
          </cell>
          <cell r="G147" t="str">
            <v>United States</v>
          </cell>
        </row>
        <row r="148">
          <cell r="A148" t="str">
            <v>40172-12000-AU</v>
          </cell>
          <cell r="G148" t="str">
            <v>United States</v>
          </cell>
        </row>
        <row r="149">
          <cell r="A149" t="str">
            <v>42394-07234-AM</v>
          </cell>
          <cell r="G149" t="str">
            <v>United States</v>
          </cell>
        </row>
        <row r="150">
          <cell r="A150" t="str">
            <v>39019-13649-CL</v>
          </cell>
          <cell r="G150" t="str">
            <v>United States</v>
          </cell>
        </row>
        <row r="151">
          <cell r="A151" t="str">
            <v>12715-05198-QU</v>
          </cell>
          <cell r="G151" t="str">
            <v>United States</v>
          </cell>
        </row>
        <row r="152">
          <cell r="A152" t="str">
            <v>04513-76520-QO</v>
          </cell>
          <cell r="G152" t="str">
            <v>United States</v>
          </cell>
        </row>
        <row r="153">
          <cell r="A153" t="str">
            <v>88446-59251-SQ</v>
          </cell>
          <cell r="G153" t="str">
            <v>United States</v>
          </cell>
        </row>
        <row r="154">
          <cell r="A154" t="str">
            <v>23779-10274-KN</v>
          </cell>
          <cell r="G154" t="str">
            <v>United States</v>
          </cell>
        </row>
        <row r="155">
          <cell r="A155" t="str">
            <v>57235-92842-DK</v>
          </cell>
          <cell r="G155" t="str">
            <v>United States</v>
          </cell>
        </row>
        <row r="156">
          <cell r="A156" t="str">
            <v>75977-30364-AY</v>
          </cell>
          <cell r="G156" t="str">
            <v>United States</v>
          </cell>
        </row>
        <row r="157">
          <cell r="A157" t="str">
            <v>12299-30914-NG</v>
          </cell>
          <cell r="G157" t="str">
            <v>United States</v>
          </cell>
        </row>
        <row r="158">
          <cell r="A158" t="str">
            <v>59971-35626-YJ</v>
          </cell>
          <cell r="G158" t="str">
            <v>United States</v>
          </cell>
        </row>
        <row r="159">
          <cell r="A159" t="str">
            <v>15380-76513-PS</v>
          </cell>
          <cell r="G159" t="str">
            <v>Ireland</v>
          </cell>
        </row>
        <row r="160">
          <cell r="A160" t="str">
            <v>73564-98204-EY</v>
          </cell>
          <cell r="G160" t="str">
            <v>United States</v>
          </cell>
        </row>
        <row r="161">
          <cell r="A161" t="str">
            <v>72282-40594-RX</v>
          </cell>
          <cell r="G161" t="str">
            <v>United States</v>
          </cell>
        </row>
        <row r="162">
          <cell r="A162" t="str">
            <v>17514-94165-RJ</v>
          </cell>
          <cell r="G162" t="str">
            <v>United States</v>
          </cell>
        </row>
        <row r="163">
          <cell r="A163" t="str">
            <v>56248-75861-JX</v>
          </cell>
          <cell r="G163" t="str">
            <v>United States</v>
          </cell>
        </row>
        <row r="164">
          <cell r="A164" t="str">
            <v>97855-54761-IS</v>
          </cell>
          <cell r="G164" t="str">
            <v>United States</v>
          </cell>
        </row>
        <row r="165">
          <cell r="A165" t="str">
            <v>96544-91644-IT</v>
          </cell>
          <cell r="G165" t="str">
            <v>United States</v>
          </cell>
        </row>
        <row r="166">
          <cell r="A166" t="str">
            <v>51971-70393-QM</v>
          </cell>
          <cell r="G166" t="str">
            <v>Ireland</v>
          </cell>
        </row>
        <row r="167">
          <cell r="A167" t="str">
            <v>06812-11924-IK</v>
          </cell>
          <cell r="G167" t="str">
            <v>United States</v>
          </cell>
        </row>
        <row r="168">
          <cell r="A168" t="str">
            <v>59741-90220-OW</v>
          </cell>
          <cell r="G168" t="str">
            <v>United States</v>
          </cell>
        </row>
        <row r="169">
          <cell r="A169" t="str">
            <v>62682-27930-PD</v>
          </cell>
          <cell r="G169" t="str">
            <v>United States</v>
          </cell>
        </row>
        <row r="170">
          <cell r="A170" t="str">
            <v>00256-19905-YG</v>
          </cell>
          <cell r="G170" t="str">
            <v>Ireland</v>
          </cell>
        </row>
        <row r="171">
          <cell r="A171" t="str">
            <v>38890-22576-UI</v>
          </cell>
          <cell r="G171" t="str">
            <v>Ireland</v>
          </cell>
        </row>
        <row r="172">
          <cell r="A172" t="str">
            <v>94573-61802-PH</v>
          </cell>
          <cell r="G172" t="str">
            <v>United Kingdom</v>
          </cell>
        </row>
        <row r="173">
          <cell r="A173" t="str">
            <v>86447-02699-UT</v>
          </cell>
          <cell r="G173" t="str">
            <v>United States</v>
          </cell>
        </row>
        <row r="174">
          <cell r="A174" t="str">
            <v>51432-27169-KN</v>
          </cell>
          <cell r="G174" t="str">
            <v>Ireland</v>
          </cell>
        </row>
        <row r="175">
          <cell r="A175" t="str">
            <v>43074-00987-PB</v>
          </cell>
          <cell r="G175" t="str">
            <v>United States</v>
          </cell>
        </row>
        <row r="176">
          <cell r="A176" t="str">
            <v>04739-85772-QT</v>
          </cell>
          <cell r="G176" t="str">
            <v>United States</v>
          </cell>
        </row>
        <row r="177">
          <cell r="A177" t="str">
            <v>28279-78469-YW</v>
          </cell>
          <cell r="G177" t="str">
            <v>United States</v>
          </cell>
        </row>
        <row r="178">
          <cell r="A178" t="str">
            <v>91829-99544-DS</v>
          </cell>
          <cell r="G178" t="str">
            <v>United States</v>
          </cell>
        </row>
        <row r="179">
          <cell r="A179" t="str">
            <v>38978-59582-JP</v>
          </cell>
          <cell r="G179" t="str">
            <v>United States</v>
          </cell>
        </row>
        <row r="180">
          <cell r="A180" t="str">
            <v>86504-96610-BH</v>
          </cell>
          <cell r="G180" t="str">
            <v>United States</v>
          </cell>
        </row>
        <row r="181">
          <cell r="A181" t="str">
            <v>75986-98864-EZ</v>
          </cell>
          <cell r="G181" t="str">
            <v>Ireland</v>
          </cell>
        </row>
        <row r="182">
          <cell r="A182" t="str">
            <v>66776-88682-RG</v>
          </cell>
          <cell r="G182" t="str">
            <v>United States</v>
          </cell>
        </row>
        <row r="183">
          <cell r="A183" t="str">
            <v>33284-98063-SE</v>
          </cell>
          <cell r="G183" t="str">
            <v>United States</v>
          </cell>
        </row>
        <row r="184">
          <cell r="A184" t="str">
            <v>85851-78384-DM</v>
          </cell>
          <cell r="G184" t="str">
            <v>United States</v>
          </cell>
        </row>
        <row r="185">
          <cell r="A185" t="str">
            <v>55232-81621-BX</v>
          </cell>
          <cell r="G185" t="str">
            <v>United States</v>
          </cell>
        </row>
        <row r="186">
          <cell r="A186" t="str">
            <v>80310-92912-JA</v>
          </cell>
          <cell r="G186" t="str">
            <v>United States</v>
          </cell>
        </row>
        <row r="187">
          <cell r="A187" t="str">
            <v>19821-05175-WZ</v>
          </cell>
          <cell r="G187" t="str">
            <v>United States</v>
          </cell>
        </row>
        <row r="188">
          <cell r="A188" t="str">
            <v>01338-83217-GV</v>
          </cell>
          <cell r="G188" t="str">
            <v>United States</v>
          </cell>
        </row>
        <row r="189">
          <cell r="A189" t="str">
            <v>66044-25298-TA</v>
          </cell>
          <cell r="G189" t="str">
            <v>United States</v>
          </cell>
        </row>
        <row r="190">
          <cell r="A190" t="str">
            <v>28728-47861-TZ</v>
          </cell>
          <cell r="G190" t="str">
            <v>United States</v>
          </cell>
        </row>
        <row r="191">
          <cell r="A191" t="str">
            <v>32638-38620-AX</v>
          </cell>
          <cell r="G191" t="str">
            <v>United States</v>
          </cell>
        </row>
        <row r="192">
          <cell r="A192" t="str">
            <v>83163-65741-IH</v>
          </cell>
          <cell r="G192" t="str">
            <v>United States</v>
          </cell>
        </row>
        <row r="193">
          <cell r="A193" t="str">
            <v>89422-58281-FD</v>
          </cell>
          <cell r="G193" t="str">
            <v>United States</v>
          </cell>
        </row>
        <row r="194">
          <cell r="A194" t="str">
            <v>76293-30918-DQ</v>
          </cell>
          <cell r="G194" t="str">
            <v>Ireland</v>
          </cell>
        </row>
        <row r="195">
          <cell r="A195" t="str">
            <v>86779-84838-EJ</v>
          </cell>
          <cell r="G195" t="str">
            <v>United States</v>
          </cell>
        </row>
        <row r="196">
          <cell r="A196" t="str">
            <v>66806-41795-MX</v>
          </cell>
          <cell r="G196" t="str">
            <v>United States</v>
          </cell>
        </row>
        <row r="197">
          <cell r="A197" t="str">
            <v>64875-71224-UI</v>
          </cell>
          <cell r="G197" t="str">
            <v>United States</v>
          </cell>
        </row>
        <row r="198">
          <cell r="A198" t="str">
            <v>16982-35708-BZ</v>
          </cell>
          <cell r="G198" t="str">
            <v>United States</v>
          </cell>
        </row>
        <row r="199">
          <cell r="A199" t="str">
            <v>62425-26461-RK</v>
          </cell>
          <cell r="G199" t="str">
            <v>Ireland</v>
          </cell>
        </row>
        <row r="200">
          <cell r="A200" t="str">
            <v>71468-76923-BU</v>
          </cell>
          <cell r="G200" t="str">
            <v>United States</v>
          </cell>
        </row>
        <row r="201">
          <cell r="A201" t="str">
            <v>23014-48364-QB</v>
          </cell>
          <cell r="G201" t="str">
            <v>United States</v>
          </cell>
        </row>
        <row r="202">
          <cell r="A202" t="str">
            <v>92588-14671-JM</v>
          </cell>
          <cell r="G202" t="str">
            <v>United Kingdom</v>
          </cell>
        </row>
        <row r="203">
          <cell r="A203" t="str">
            <v>66708-26678-QK</v>
          </cell>
          <cell r="G203" t="str">
            <v>United States</v>
          </cell>
        </row>
        <row r="204">
          <cell r="A204" t="str">
            <v>08743-09057-OO</v>
          </cell>
          <cell r="G204" t="str">
            <v>United States</v>
          </cell>
        </row>
        <row r="205">
          <cell r="A205" t="str">
            <v>37490-01572-JW</v>
          </cell>
          <cell r="G205" t="str">
            <v>United States</v>
          </cell>
        </row>
        <row r="206">
          <cell r="A206" t="str">
            <v>01811-60350-CU</v>
          </cell>
          <cell r="G206" t="str">
            <v>United States</v>
          </cell>
        </row>
        <row r="207">
          <cell r="A207" t="str">
            <v>24766-58139-GT</v>
          </cell>
          <cell r="G207" t="str">
            <v>United States</v>
          </cell>
        </row>
        <row r="208">
          <cell r="A208" t="str">
            <v>90123-70970-NY</v>
          </cell>
          <cell r="G208" t="str">
            <v>United States</v>
          </cell>
        </row>
        <row r="209">
          <cell r="A209" t="str">
            <v>93809-05424-MG</v>
          </cell>
          <cell r="G209" t="str">
            <v>United States</v>
          </cell>
        </row>
        <row r="210">
          <cell r="A210" t="str">
            <v>85425-33494-HQ</v>
          </cell>
          <cell r="G210" t="str">
            <v>Ireland</v>
          </cell>
        </row>
        <row r="211">
          <cell r="A211" t="str">
            <v>54387-64897-XC</v>
          </cell>
          <cell r="G211" t="str">
            <v>United Kingdom</v>
          </cell>
        </row>
        <row r="212">
          <cell r="A212" t="str">
            <v>01035-70465-UO</v>
          </cell>
          <cell r="G212" t="str">
            <v>United States</v>
          </cell>
        </row>
        <row r="213">
          <cell r="A213" t="str">
            <v>84260-39432-ML</v>
          </cell>
          <cell r="G213" t="str">
            <v>United States</v>
          </cell>
        </row>
        <row r="214">
          <cell r="A214" t="str">
            <v>69779-40609-RS</v>
          </cell>
          <cell r="G214" t="str">
            <v>United States</v>
          </cell>
        </row>
        <row r="215">
          <cell r="A215" t="str">
            <v>80247-70000-HT</v>
          </cell>
          <cell r="G215" t="str">
            <v>United States</v>
          </cell>
        </row>
        <row r="216">
          <cell r="A216" t="str">
            <v>35058-04550-VC</v>
          </cell>
          <cell r="G216" t="str">
            <v>Ireland</v>
          </cell>
        </row>
        <row r="217">
          <cell r="A217" t="str">
            <v>27226-53717-SY</v>
          </cell>
          <cell r="G217" t="str">
            <v>United States</v>
          </cell>
        </row>
        <row r="218">
          <cell r="A218" t="str">
            <v>02002-98725-CH</v>
          </cell>
          <cell r="G218" t="str">
            <v>United States</v>
          </cell>
        </row>
        <row r="219">
          <cell r="A219" t="str">
            <v>38487-01549-MV</v>
          </cell>
          <cell r="G219" t="str">
            <v>United States</v>
          </cell>
        </row>
        <row r="220">
          <cell r="A220" t="str">
            <v>98573-41811-EQ</v>
          </cell>
          <cell r="G220" t="str">
            <v>Ireland</v>
          </cell>
        </row>
        <row r="221">
          <cell r="A221" t="str">
            <v>72463-75685-MV</v>
          </cell>
          <cell r="G221" t="str">
            <v>United States</v>
          </cell>
        </row>
        <row r="222">
          <cell r="A222" t="str">
            <v>14797-35530-HY</v>
          </cell>
          <cell r="G222" t="str">
            <v>United States</v>
          </cell>
        </row>
        <row r="223">
          <cell r="A223" t="str">
            <v>10225-91535-AI</v>
          </cell>
          <cell r="G223" t="str">
            <v>United States</v>
          </cell>
        </row>
        <row r="224">
          <cell r="A224" t="str">
            <v>48090-06534-HI</v>
          </cell>
          <cell r="G224" t="str">
            <v>United States</v>
          </cell>
        </row>
        <row r="225">
          <cell r="A225" t="str">
            <v>80444-58185-FX</v>
          </cell>
          <cell r="G225" t="str">
            <v>United States</v>
          </cell>
        </row>
        <row r="226">
          <cell r="A226" t="str">
            <v>13561-92774-WP</v>
          </cell>
          <cell r="G226" t="str">
            <v>United States</v>
          </cell>
        </row>
        <row r="227">
          <cell r="A227" t="str">
            <v>11550-78378-GE</v>
          </cell>
          <cell r="G227" t="str">
            <v>Ireland</v>
          </cell>
        </row>
        <row r="228">
          <cell r="A228" t="str">
            <v>90961-35603-RP</v>
          </cell>
          <cell r="G228" t="str">
            <v>United States</v>
          </cell>
        </row>
        <row r="229">
          <cell r="A229" t="str">
            <v>57145-03803-ZL</v>
          </cell>
          <cell r="G229" t="str">
            <v>United Kingdom</v>
          </cell>
        </row>
        <row r="230">
          <cell r="A230" t="str">
            <v>89115-11966-VF</v>
          </cell>
          <cell r="G230" t="str">
            <v>United States</v>
          </cell>
        </row>
        <row r="231">
          <cell r="A231" t="str">
            <v>05754-41702-FG</v>
          </cell>
          <cell r="G231" t="str">
            <v>United States</v>
          </cell>
        </row>
        <row r="232">
          <cell r="A232" t="str">
            <v>84269-49816-ML</v>
          </cell>
          <cell r="G232" t="str">
            <v>United States</v>
          </cell>
        </row>
        <row r="233">
          <cell r="A233" t="str">
            <v>23600-98432-ME</v>
          </cell>
          <cell r="G233" t="str">
            <v>United States</v>
          </cell>
        </row>
        <row r="234">
          <cell r="A234" t="str">
            <v>79058-02767-CP</v>
          </cell>
          <cell r="G234" t="str">
            <v>United Kingdom</v>
          </cell>
        </row>
        <row r="235">
          <cell r="A235" t="str">
            <v>89208-74646-UK</v>
          </cell>
          <cell r="G235" t="str">
            <v>United States</v>
          </cell>
        </row>
        <row r="236">
          <cell r="A236" t="str">
            <v>11408-81032-UR</v>
          </cell>
          <cell r="G236" t="str">
            <v>United States</v>
          </cell>
        </row>
        <row r="237">
          <cell r="A237" t="str">
            <v>32070-55528-UG</v>
          </cell>
          <cell r="G237" t="str">
            <v>Ireland</v>
          </cell>
        </row>
        <row r="238">
          <cell r="A238" t="str">
            <v>48873-84433-PN</v>
          </cell>
          <cell r="G238" t="str">
            <v>Ireland</v>
          </cell>
        </row>
        <row r="239">
          <cell r="A239" t="str">
            <v>32928-18158-OW</v>
          </cell>
          <cell r="G239" t="str">
            <v>United States</v>
          </cell>
        </row>
        <row r="240">
          <cell r="A240" t="str">
            <v>89711-56688-GG</v>
          </cell>
          <cell r="G240" t="str">
            <v>United States</v>
          </cell>
        </row>
        <row r="241">
          <cell r="A241" t="str">
            <v>48389-71976-JB</v>
          </cell>
          <cell r="G241" t="str">
            <v>United States</v>
          </cell>
        </row>
        <row r="242">
          <cell r="A242" t="str">
            <v>84033-80762-EQ</v>
          </cell>
          <cell r="G242" t="str">
            <v>United States</v>
          </cell>
        </row>
        <row r="243">
          <cell r="A243" t="str">
            <v>12743-00952-KO</v>
          </cell>
          <cell r="G243" t="str">
            <v>United States</v>
          </cell>
        </row>
        <row r="244">
          <cell r="A244" t="str">
            <v>41505-42181-EF</v>
          </cell>
          <cell r="G244" t="str">
            <v>United States</v>
          </cell>
        </row>
        <row r="245">
          <cell r="A245" t="str">
            <v>14307-87663-KB</v>
          </cell>
          <cell r="G245" t="str">
            <v>United States</v>
          </cell>
        </row>
        <row r="246">
          <cell r="A246" t="str">
            <v>08360-19442-GB</v>
          </cell>
          <cell r="G246" t="str">
            <v>United States</v>
          </cell>
        </row>
        <row r="247">
          <cell r="A247" t="str">
            <v>93405-51204-UW</v>
          </cell>
          <cell r="G247" t="str">
            <v>United States</v>
          </cell>
        </row>
        <row r="248">
          <cell r="A248" t="str">
            <v>97152-03355-IW</v>
          </cell>
          <cell r="G248" t="str">
            <v>United Kingdom</v>
          </cell>
        </row>
        <row r="249">
          <cell r="A249" t="str">
            <v>79216-73157-TE</v>
          </cell>
          <cell r="G249" t="str">
            <v>Ireland</v>
          </cell>
        </row>
        <row r="250">
          <cell r="A250" t="str">
            <v>20259-47723-AC</v>
          </cell>
          <cell r="G250" t="str">
            <v>United States</v>
          </cell>
        </row>
        <row r="251">
          <cell r="A251" t="str">
            <v>04947-41413-JP</v>
          </cell>
          <cell r="G251" t="str">
            <v>United States</v>
          </cell>
        </row>
        <row r="252">
          <cell r="A252" t="str">
            <v>08909-77713-CG</v>
          </cell>
          <cell r="G252" t="str">
            <v>United States</v>
          </cell>
        </row>
        <row r="253">
          <cell r="A253" t="str">
            <v>84340-73931-VV</v>
          </cell>
          <cell r="G253" t="str">
            <v>United States</v>
          </cell>
        </row>
        <row r="254">
          <cell r="A254" t="str">
            <v>04609-95151-XH</v>
          </cell>
          <cell r="G254" t="str">
            <v>United States</v>
          </cell>
        </row>
        <row r="255">
          <cell r="A255" t="str">
            <v>99562-88650-YF</v>
          </cell>
          <cell r="G255" t="str">
            <v>United States</v>
          </cell>
        </row>
        <row r="256">
          <cell r="A256" t="str">
            <v>46560-73885-PJ</v>
          </cell>
          <cell r="G256" t="str">
            <v>United Kingdom</v>
          </cell>
        </row>
        <row r="257">
          <cell r="A257" t="str">
            <v>80179-44620-WN</v>
          </cell>
          <cell r="G257" t="str">
            <v>United States</v>
          </cell>
        </row>
        <row r="258">
          <cell r="A258" t="str">
            <v>04666-71569-RI</v>
          </cell>
          <cell r="G258" t="str">
            <v>United States</v>
          </cell>
        </row>
        <row r="259">
          <cell r="A259" t="str">
            <v>59081-87231-VP</v>
          </cell>
          <cell r="G259" t="str">
            <v>United States</v>
          </cell>
        </row>
        <row r="260">
          <cell r="A260" t="str">
            <v>07878-45872-CC</v>
          </cell>
          <cell r="G260" t="str">
            <v>United States</v>
          </cell>
        </row>
        <row r="261">
          <cell r="A261" t="str">
            <v>12444-05174-OO</v>
          </cell>
          <cell r="G261" t="str">
            <v>United Kingdom</v>
          </cell>
        </row>
        <row r="262">
          <cell r="A262" t="str">
            <v>34665-62561-AU</v>
          </cell>
          <cell r="G262" t="str">
            <v>United States</v>
          </cell>
        </row>
        <row r="263">
          <cell r="A263" t="str">
            <v>77877-11993-QH</v>
          </cell>
          <cell r="G263" t="str">
            <v>United States</v>
          </cell>
        </row>
        <row r="264">
          <cell r="A264" t="str">
            <v>32291-18308-YZ</v>
          </cell>
          <cell r="G264" t="str">
            <v>United States</v>
          </cell>
        </row>
        <row r="265">
          <cell r="A265" t="str">
            <v>25754-33191-ZI</v>
          </cell>
          <cell r="G265" t="str">
            <v>United States</v>
          </cell>
        </row>
        <row r="266">
          <cell r="A266" t="str">
            <v>53120-45532-KL</v>
          </cell>
          <cell r="G266" t="str">
            <v>Ireland</v>
          </cell>
        </row>
        <row r="267">
          <cell r="A267" t="str">
            <v>36605-83052-WB</v>
          </cell>
          <cell r="G267" t="str">
            <v>United States</v>
          </cell>
        </row>
        <row r="268">
          <cell r="A268" t="str">
            <v>53683-35977-KI</v>
          </cell>
          <cell r="G268" t="str">
            <v>United Kingdom</v>
          </cell>
        </row>
        <row r="269">
          <cell r="A269" t="str">
            <v>07972-83134-NM</v>
          </cell>
          <cell r="G269" t="str">
            <v>United States</v>
          </cell>
        </row>
        <row r="270">
          <cell r="A270" t="str">
            <v>23229-79220-TE</v>
          </cell>
          <cell r="G270" t="str">
            <v>United States</v>
          </cell>
        </row>
        <row r="271">
          <cell r="A271" t="str">
            <v>25514-23938-IQ</v>
          </cell>
          <cell r="G271" t="str">
            <v>United States</v>
          </cell>
        </row>
        <row r="272">
          <cell r="A272" t="str">
            <v>49084-44492-OJ</v>
          </cell>
          <cell r="G272" t="str">
            <v>Ireland</v>
          </cell>
        </row>
        <row r="273">
          <cell r="A273" t="str">
            <v>76624-72205-CK</v>
          </cell>
          <cell r="G273" t="str">
            <v>United States</v>
          </cell>
        </row>
        <row r="274">
          <cell r="A274" t="str">
            <v>12729-50170-JE</v>
          </cell>
          <cell r="G274" t="str">
            <v>Ireland</v>
          </cell>
        </row>
        <row r="275">
          <cell r="A275" t="str">
            <v>43974-44760-QI</v>
          </cell>
          <cell r="G275" t="str">
            <v>United States</v>
          </cell>
        </row>
        <row r="276">
          <cell r="A276" t="str">
            <v>30585-48726-BK</v>
          </cell>
          <cell r="G276" t="str">
            <v>United States</v>
          </cell>
        </row>
        <row r="277">
          <cell r="A277" t="str">
            <v>16123-07017-TY</v>
          </cell>
          <cell r="G277" t="str">
            <v>United States</v>
          </cell>
        </row>
        <row r="278">
          <cell r="A278" t="str">
            <v>27723-45097-MH</v>
          </cell>
          <cell r="G278" t="str">
            <v>Ireland</v>
          </cell>
        </row>
        <row r="279">
          <cell r="A279" t="str">
            <v>37078-56703-AF</v>
          </cell>
          <cell r="G279" t="str">
            <v>United States</v>
          </cell>
        </row>
        <row r="280">
          <cell r="A280" t="str">
            <v>79420-11075-MY</v>
          </cell>
          <cell r="G280" t="str">
            <v>United States</v>
          </cell>
        </row>
        <row r="281">
          <cell r="A281" t="str">
            <v>57504-13456-UO</v>
          </cell>
          <cell r="G281" t="str">
            <v>United States</v>
          </cell>
        </row>
        <row r="282">
          <cell r="A282" t="str">
            <v>53751-57560-CN</v>
          </cell>
          <cell r="G282" t="str">
            <v>United States</v>
          </cell>
        </row>
        <row r="283">
          <cell r="A283" t="str">
            <v>96112-42558-EA</v>
          </cell>
          <cell r="G283" t="str">
            <v>United States</v>
          </cell>
        </row>
        <row r="284">
          <cell r="A284" t="str">
            <v>03157-23165-UB</v>
          </cell>
          <cell r="G284" t="str">
            <v>United Kingdom</v>
          </cell>
        </row>
        <row r="285">
          <cell r="A285" t="str">
            <v>51466-52850-AG</v>
          </cell>
          <cell r="G285" t="str">
            <v>United Kingdom</v>
          </cell>
        </row>
        <row r="286">
          <cell r="A286" t="str">
            <v>57145-31023-FK</v>
          </cell>
          <cell r="G286" t="str">
            <v>United States</v>
          </cell>
        </row>
        <row r="287">
          <cell r="A287" t="str">
            <v>66408-53777-VE</v>
          </cell>
          <cell r="G287" t="str">
            <v>United States</v>
          </cell>
        </row>
        <row r="288">
          <cell r="A288" t="str">
            <v>53035-99701-WG</v>
          </cell>
          <cell r="G288" t="str">
            <v>United States</v>
          </cell>
        </row>
        <row r="289">
          <cell r="A289" t="str">
            <v>45899-92796-EI</v>
          </cell>
          <cell r="G289" t="str">
            <v>United States</v>
          </cell>
        </row>
        <row r="290">
          <cell r="A290" t="str">
            <v>17649-28133-PY</v>
          </cell>
          <cell r="G290" t="str">
            <v>Ireland</v>
          </cell>
        </row>
        <row r="291">
          <cell r="A291" t="str">
            <v>49612-33852-CN</v>
          </cell>
          <cell r="G291" t="str">
            <v>United States</v>
          </cell>
        </row>
        <row r="292">
          <cell r="A292" t="str">
            <v>66976-43829-YG</v>
          </cell>
          <cell r="G292" t="str">
            <v>United States</v>
          </cell>
        </row>
        <row r="293">
          <cell r="A293" t="str">
            <v>64852-04619-XZ</v>
          </cell>
          <cell r="G293" t="str">
            <v>Ireland</v>
          </cell>
        </row>
        <row r="294">
          <cell r="A294" t="str">
            <v>58690-31815-VY</v>
          </cell>
          <cell r="G294" t="str">
            <v>United States</v>
          </cell>
        </row>
        <row r="295">
          <cell r="A295" t="str">
            <v>62863-81239-DT</v>
          </cell>
          <cell r="G295" t="str">
            <v>United States</v>
          </cell>
        </row>
        <row r="296">
          <cell r="A296" t="str">
            <v>21177-40725-CF</v>
          </cell>
          <cell r="G296" t="str">
            <v>United States</v>
          </cell>
        </row>
        <row r="297">
          <cell r="A297" t="str">
            <v>99421-80253-UI</v>
          </cell>
          <cell r="G297" t="str">
            <v>United States</v>
          </cell>
        </row>
        <row r="298">
          <cell r="A298" t="str">
            <v>45315-50206-DK</v>
          </cell>
          <cell r="G298" t="str">
            <v>United States</v>
          </cell>
        </row>
        <row r="299">
          <cell r="A299" t="str">
            <v>09595-95726-OV</v>
          </cell>
          <cell r="G299" t="str">
            <v>United States</v>
          </cell>
        </row>
        <row r="300">
          <cell r="A300" t="str">
            <v>60221-67036-TD</v>
          </cell>
          <cell r="G300" t="str">
            <v>United States</v>
          </cell>
        </row>
        <row r="301">
          <cell r="A301" t="str">
            <v>62923-29397-KX</v>
          </cell>
          <cell r="G301" t="str">
            <v>United States</v>
          </cell>
        </row>
        <row r="302">
          <cell r="A302" t="str">
            <v>33011-52383-BA</v>
          </cell>
          <cell r="G302" t="str">
            <v>United States</v>
          </cell>
        </row>
        <row r="303">
          <cell r="A303" t="str">
            <v>86768-91598-FA</v>
          </cell>
          <cell r="G303" t="str">
            <v>United States</v>
          </cell>
        </row>
        <row r="304">
          <cell r="A304" t="str">
            <v>37191-12203-MX</v>
          </cell>
          <cell r="G304" t="str">
            <v>United States</v>
          </cell>
        </row>
        <row r="305">
          <cell r="A305" t="str">
            <v>16545-76328-JY</v>
          </cell>
          <cell r="G305" t="str">
            <v>United States</v>
          </cell>
        </row>
        <row r="306">
          <cell r="A306" t="str">
            <v>32177-42200-TP</v>
          </cell>
          <cell r="G306" t="str">
            <v>United States</v>
          </cell>
        </row>
        <row r="307">
          <cell r="A307" t="str">
            <v>22349-47389-GY</v>
          </cell>
          <cell r="G307" t="str">
            <v>United Kingdom</v>
          </cell>
        </row>
        <row r="308">
          <cell r="A308" t="str">
            <v>70290-38099-GB</v>
          </cell>
          <cell r="G308" t="str">
            <v>United States</v>
          </cell>
        </row>
        <row r="309">
          <cell r="A309" t="str">
            <v>18741-72071-PP</v>
          </cell>
          <cell r="G309" t="str">
            <v>United States</v>
          </cell>
        </row>
        <row r="310">
          <cell r="A310" t="str">
            <v>62588-82624-II</v>
          </cell>
          <cell r="G310" t="str">
            <v>United Kingdom</v>
          </cell>
        </row>
        <row r="311">
          <cell r="A311" t="str">
            <v>37430-29579-HD</v>
          </cell>
          <cell r="G311" t="str">
            <v>United States</v>
          </cell>
        </row>
        <row r="312">
          <cell r="A312" t="str">
            <v>84132-22322-QT</v>
          </cell>
          <cell r="G312" t="str">
            <v>Ireland</v>
          </cell>
        </row>
        <row r="313">
          <cell r="A313" t="str">
            <v>74330-29286-RO</v>
          </cell>
          <cell r="G313" t="str">
            <v>United States</v>
          </cell>
        </row>
        <row r="314">
          <cell r="A314" t="str">
            <v>37445-17791-NQ</v>
          </cell>
          <cell r="G314" t="str">
            <v>United States</v>
          </cell>
        </row>
        <row r="315">
          <cell r="A315" t="str">
            <v>58511-10548-ZU</v>
          </cell>
          <cell r="G315" t="str">
            <v>United Kingdom</v>
          </cell>
        </row>
        <row r="316">
          <cell r="A316" t="str">
            <v>47725-34771-FJ</v>
          </cell>
          <cell r="G316" t="str">
            <v>United States</v>
          </cell>
        </row>
        <row r="317">
          <cell r="A317" t="str">
            <v>53086-67334-KT</v>
          </cell>
          <cell r="G317" t="str">
            <v>United States</v>
          </cell>
        </row>
        <row r="318">
          <cell r="A318" t="str">
            <v>83308-82257-UN</v>
          </cell>
          <cell r="G318" t="str">
            <v>Ireland</v>
          </cell>
        </row>
        <row r="319">
          <cell r="A319" t="str">
            <v>37274-08534-FM</v>
          </cell>
          <cell r="G319" t="str">
            <v>United States</v>
          </cell>
        </row>
        <row r="320">
          <cell r="A320" t="str">
            <v>54004-04664-AA</v>
          </cell>
          <cell r="G320" t="str">
            <v>United States</v>
          </cell>
        </row>
        <row r="321">
          <cell r="A321" t="str">
            <v>26822-19510-SD</v>
          </cell>
          <cell r="G321" t="str">
            <v>United States</v>
          </cell>
        </row>
        <row r="322">
          <cell r="A322" t="str">
            <v>37916-57149-GE</v>
          </cell>
          <cell r="G322" t="str">
            <v>United States</v>
          </cell>
        </row>
        <row r="323">
          <cell r="A323" t="str">
            <v>06432-73165-ML</v>
          </cell>
          <cell r="G323" t="str">
            <v>Ireland</v>
          </cell>
        </row>
        <row r="324">
          <cell r="A324" t="str">
            <v>96503-31833-CW</v>
          </cell>
          <cell r="G324" t="str">
            <v>Ireland</v>
          </cell>
        </row>
        <row r="325">
          <cell r="A325" t="str">
            <v>63985-64148-MG</v>
          </cell>
          <cell r="G325" t="str">
            <v>United States</v>
          </cell>
        </row>
        <row r="326">
          <cell r="A326" t="str">
            <v>19597-91185-CM</v>
          </cell>
          <cell r="G326" t="str">
            <v>United States</v>
          </cell>
        </row>
        <row r="327">
          <cell r="A327" t="str">
            <v>79814-23626-JR</v>
          </cell>
          <cell r="G327" t="str">
            <v>United States</v>
          </cell>
        </row>
        <row r="328">
          <cell r="A328" t="str">
            <v>43439-94003-DW</v>
          </cell>
          <cell r="G328" t="str">
            <v>United States</v>
          </cell>
        </row>
        <row r="329">
          <cell r="A329" t="str">
            <v>97655-45555-LI</v>
          </cell>
          <cell r="G329" t="str">
            <v>United States</v>
          </cell>
        </row>
        <row r="330">
          <cell r="A330" t="str">
            <v>64418-01720-VW</v>
          </cell>
          <cell r="G330" t="str">
            <v>United States</v>
          </cell>
        </row>
        <row r="331">
          <cell r="A331" t="str">
            <v>96836-09258-RI</v>
          </cell>
          <cell r="G331" t="str">
            <v>United States</v>
          </cell>
        </row>
        <row r="332">
          <cell r="A332" t="str">
            <v>33622-01348-PF</v>
          </cell>
          <cell r="G332" t="str">
            <v>United States</v>
          </cell>
        </row>
        <row r="333">
          <cell r="A333" t="str">
            <v>69529-07533-CV</v>
          </cell>
          <cell r="G333" t="str">
            <v>United States</v>
          </cell>
        </row>
        <row r="334">
          <cell r="A334" t="str">
            <v>94840-49457-UD</v>
          </cell>
          <cell r="G334" t="str">
            <v>United States</v>
          </cell>
        </row>
        <row r="335">
          <cell r="A335" t="str">
            <v>81414-81273-DK</v>
          </cell>
          <cell r="G335" t="str">
            <v>United States</v>
          </cell>
        </row>
        <row r="336">
          <cell r="A336" t="str">
            <v>76930-61689-CH</v>
          </cell>
          <cell r="G336" t="str">
            <v>United States</v>
          </cell>
        </row>
        <row r="337">
          <cell r="A337" t="str">
            <v>12839-56537-TQ</v>
          </cell>
          <cell r="G337" t="str">
            <v>United States</v>
          </cell>
        </row>
        <row r="338">
          <cell r="A338" t="str">
            <v>62741-01322-HU</v>
          </cell>
          <cell r="G338" t="str">
            <v>United Kingdom</v>
          </cell>
        </row>
        <row r="339">
          <cell r="A339" t="str">
            <v>34104-15243-UX</v>
          </cell>
          <cell r="G339" t="str">
            <v>United States</v>
          </cell>
        </row>
        <row r="340">
          <cell r="A340" t="str">
            <v>44932-34838-RM</v>
          </cell>
          <cell r="G340" t="str">
            <v>United States</v>
          </cell>
        </row>
        <row r="341">
          <cell r="A341" t="str">
            <v>91181-19412-RQ</v>
          </cell>
          <cell r="G341" t="str">
            <v>United States</v>
          </cell>
        </row>
        <row r="342">
          <cell r="A342" t="str">
            <v>37182-54930-XC</v>
          </cell>
          <cell r="G342" t="str">
            <v>United States</v>
          </cell>
        </row>
        <row r="343">
          <cell r="A343" t="str">
            <v>08613-17327-XT</v>
          </cell>
          <cell r="G343" t="str">
            <v>United States</v>
          </cell>
        </row>
        <row r="344">
          <cell r="A344" t="str">
            <v>40507-83899-MR</v>
          </cell>
          <cell r="G344" t="str">
            <v>United States</v>
          </cell>
        </row>
        <row r="345">
          <cell r="A345" t="str">
            <v>70451-38048-AH</v>
          </cell>
          <cell r="G345" t="str">
            <v>United States</v>
          </cell>
        </row>
        <row r="346">
          <cell r="A346" t="str">
            <v>35442-75769-PL</v>
          </cell>
          <cell r="G346" t="str">
            <v>Ireland</v>
          </cell>
        </row>
        <row r="347">
          <cell r="A347" t="str">
            <v>83737-56117-JE</v>
          </cell>
          <cell r="G347" t="str">
            <v>United States</v>
          </cell>
        </row>
        <row r="348">
          <cell r="A348" t="str">
            <v>07095-81281-NJ</v>
          </cell>
          <cell r="G348" t="str">
            <v>United States</v>
          </cell>
        </row>
        <row r="349">
          <cell r="A349" t="str">
            <v>77043-48851-HG</v>
          </cell>
          <cell r="G349" t="str">
            <v>United States</v>
          </cell>
        </row>
        <row r="350">
          <cell r="A350" t="str">
            <v>78224-60622-KH</v>
          </cell>
          <cell r="G350" t="str">
            <v>United States</v>
          </cell>
        </row>
        <row r="351">
          <cell r="A351" t="str">
            <v>83105-86631-IU</v>
          </cell>
          <cell r="G351" t="str">
            <v>United States</v>
          </cell>
        </row>
        <row r="352">
          <cell r="A352" t="str">
            <v>99358-65399-TC</v>
          </cell>
          <cell r="G352" t="str">
            <v>United States</v>
          </cell>
        </row>
        <row r="353">
          <cell r="A353" t="str">
            <v>94525-76037-JP</v>
          </cell>
          <cell r="G353" t="str">
            <v>United States</v>
          </cell>
        </row>
        <row r="354">
          <cell r="A354" t="str">
            <v>91336-36621-RB</v>
          </cell>
          <cell r="G354" t="str">
            <v>United States</v>
          </cell>
        </row>
        <row r="355">
          <cell r="A355" t="str">
            <v>82718-93677-XO</v>
          </cell>
          <cell r="G355" t="str">
            <v>United States</v>
          </cell>
        </row>
        <row r="356">
          <cell r="A356" t="str">
            <v>44708-78241-DF</v>
          </cell>
          <cell r="G356" t="str">
            <v>United States</v>
          </cell>
        </row>
        <row r="357">
          <cell r="A357" t="str">
            <v>23039-93032-FN</v>
          </cell>
          <cell r="G357" t="str">
            <v>United States</v>
          </cell>
        </row>
        <row r="358">
          <cell r="A358" t="str">
            <v>35256-12529-FT</v>
          </cell>
          <cell r="G358" t="str">
            <v>United States</v>
          </cell>
        </row>
        <row r="359">
          <cell r="A359" t="str">
            <v>86100-33488-WP</v>
          </cell>
          <cell r="G359" t="str">
            <v>United States</v>
          </cell>
        </row>
        <row r="360">
          <cell r="A360" t="str">
            <v>64435-53100-WM</v>
          </cell>
          <cell r="G360" t="str">
            <v>United States</v>
          </cell>
        </row>
        <row r="361">
          <cell r="A361" t="str">
            <v>44699-43836-UH</v>
          </cell>
          <cell r="G361" t="str">
            <v>United Kingdom</v>
          </cell>
        </row>
        <row r="362">
          <cell r="A362" t="str">
            <v>29588-35679-RG</v>
          </cell>
          <cell r="G362" t="str">
            <v>United States</v>
          </cell>
        </row>
        <row r="363">
          <cell r="A363" t="str">
            <v>09003-89770-JO</v>
          </cell>
          <cell r="G363" t="str">
            <v>United States</v>
          </cell>
        </row>
        <row r="364">
          <cell r="A364" t="str">
            <v>64815-54078-HH</v>
          </cell>
          <cell r="G364" t="str">
            <v>United States</v>
          </cell>
        </row>
        <row r="365">
          <cell r="A365" t="str">
            <v>59572-41990-XY</v>
          </cell>
          <cell r="G365" t="str">
            <v>United States</v>
          </cell>
        </row>
        <row r="366">
          <cell r="A366" t="str">
            <v>32481-61533-ZJ</v>
          </cell>
          <cell r="G366" t="str">
            <v>United States</v>
          </cell>
        </row>
        <row r="367">
          <cell r="A367" t="str">
            <v>31587-92570-HL</v>
          </cell>
          <cell r="G367" t="str">
            <v>United States</v>
          </cell>
        </row>
        <row r="368">
          <cell r="A368" t="str">
            <v>93832-04799-ID</v>
          </cell>
          <cell r="G368" t="str">
            <v>United States</v>
          </cell>
        </row>
        <row r="369">
          <cell r="A369" t="str">
            <v>59367-30821-ZQ</v>
          </cell>
          <cell r="G369" t="str">
            <v>United States</v>
          </cell>
        </row>
        <row r="370">
          <cell r="A370" t="str">
            <v>83947-45528-ET</v>
          </cell>
          <cell r="G370" t="str">
            <v>United States</v>
          </cell>
        </row>
        <row r="371">
          <cell r="A371" t="str">
            <v>60799-92593-CX</v>
          </cell>
          <cell r="G371" t="str">
            <v>United States</v>
          </cell>
        </row>
        <row r="372">
          <cell r="A372" t="str">
            <v>61600-55136-UM</v>
          </cell>
          <cell r="G372" t="str">
            <v>United States</v>
          </cell>
        </row>
        <row r="373">
          <cell r="A373" t="str">
            <v>59771-90302-OF</v>
          </cell>
          <cell r="G373" t="str">
            <v>United States</v>
          </cell>
        </row>
        <row r="374">
          <cell r="A374" t="str">
            <v>16880-78077-FB</v>
          </cell>
          <cell r="G374" t="str">
            <v>United States</v>
          </cell>
        </row>
        <row r="375">
          <cell r="A375" t="str">
            <v>74415-50873-FC</v>
          </cell>
          <cell r="G375" t="str">
            <v>Ireland</v>
          </cell>
        </row>
        <row r="376">
          <cell r="A376" t="str">
            <v>31798-95707-NR</v>
          </cell>
          <cell r="G376" t="str">
            <v>United States</v>
          </cell>
        </row>
        <row r="377">
          <cell r="A377" t="str">
            <v>59122-08794-WT</v>
          </cell>
          <cell r="G377" t="str">
            <v>United States</v>
          </cell>
        </row>
        <row r="378">
          <cell r="A378" t="str">
            <v>37238-52421-JJ</v>
          </cell>
          <cell r="G378" t="str">
            <v>United States</v>
          </cell>
        </row>
        <row r="379">
          <cell r="A379" t="str">
            <v>48854-01899-FN</v>
          </cell>
          <cell r="G379" t="str">
            <v>Ireland</v>
          </cell>
        </row>
        <row r="380">
          <cell r="A380" t="str">
            <v>80896-38819-DW</v>
          </cell>
          <cell r="G380" t="str">
            <v>Ireland</v>
          </cell>
        </row>
        <row r="381">
          <cell r="A381" t="str">
            <v>29814-01459-RC</v>
          </cell>
          <cell r="G381" t="str">
            <v>United Kingdom</v>
          </cell>
        </row>
        <row r="382">
          <cell r="A382" t="str">
            <v>21815-71230-UT</v>
          </cell>
          <cell r="G382" t="str">
            <v>United States</v>
          </cell>
        </row>
        <row r="383">
          <cell r="A383" t="str">
            <v>48497-29281-FE</v>
          </cell>
          <cell r="G383" t="str">
            <v>United States</v>
          </cell>
        </row>
        <row r="384">
          <cell r="A384" t="str">
            <v>43605-12616-YH</v>
          </cell>
          <cell r="G384" t="str">
            <v>United States</v>
          </cell>
        </row>
        <row r="385">
          <cell r="A385" t="str">
            <v>21907-75962-VB</v>
          </cell>
          <cell r="G385" t="str">
            <v>United States</v>
          </cell>
        </row>
        <row r="386">
          <cell r="A386" t="str">
            <v>69503-12127-YD</v>
          </cell>
          <cell r="G386" t="str">
            <v>United States</v>
          </cell>
        </row>
        <row r="387">
          <cell r="A387" t="str">
            <v>68810-07329-EU</v>
          </cell>
          <cell r="G387" t="str">
            <v>United States</v>
          </cell>
        </row>
        <row r="388">
          <cell r="A388" t="str">
            <v>08478-75251-OG</v>
          </cell>
          <cell r="G388" t="str">
            <v>United States</v>
          </cell>
        </row>
        <row r="389">
          <cell r="A389" t="str">
            <v>17005-82030-EA</v>
          </cell>
          <cell r="G389" t="str">
            <v>United States</v>
          </cell>
        </row>
        <row r="390">
          <cell r="A390" t="str">
            <v>42179-95059-DO</v>
          </cell>
          <cell r="G390" t="str">
            <v>United States</v>
          </cell>
        </row>
        <row r="391">
          <cell r="A391" t="str">
            <v>55989-39849-WO</v>
          </cell>
          <cell r="G391" t="str">
            <v>United States</v>
          </cell>
        </row>
        <row r="392">
          <cell r="A392" t="str">
            <v>28932-49296-TM</v>
          </cell>
          <cell r="G392" t="str">
            <v>United States</v>
          </cell>
        </row>
        <row r="393">
          <cell r="A393" t="str">
            <v>86144-10144-CB</v>
          </cell>
          <cell r="G393" t="str">
            <v>United States</v>
          </cell>
        </row>
        <row r="394">
          <cell r="A394" t="str">
            <v>60973-72562-DQ</v>
          </cell>
          <cell r="G394" t="str">
            <v>United States</v>
          </cell>
        </row>
        <row r="395">
          <cell r="A395" t="str">
            <v>94341-60520-PF</v>
          </cell>
          <cell r="G395" t="str">
            <v>United States</v>
          </cell>
        </row>
        <row r="396">
          <cell r="A396" t="str">
            <v>11263-86515-VU</v>
          </cell>
          <cell r="G396" t="str">
            <v>United States</v>
          </cell>
        </row>
        <row r="397">
          <cell r="A397" t="str">
            <v>60004-62976-NI</v>
          </cell>
          <cell r="G397" t="str">
            <v>United States</v>
          </cell>
        </row>
        <row r="398">
          <cell r="A398" t="str">
            <v>77876-28498-HI</v>
          </cell>
          <cell r="G398" t="str">
            <v>United States</v>
          </cell>
        </row>
        <row r="399">
          <cell r="A399" t="str">
            <v>61302-06948-EH</v>
          </cell>
          <cell r="G399" t="str">
            <v>United States</v>
          </cell>
        </row>
        <row r="400">
          <cell r="A400" t="str">
            <v>06757-96251-UH</v>
          </cell>
          <cell r="G400" t="str">
            <v>United States</v>
          </cell>
        </row>
        <row r="401">
          <cell r="A401" t="str">
            <v>44530-75983-OD</v>
          </cell>
          <cell r="G401" t="str">
            <v>United Kingdom</v>
          </cell>
        </row>
        <row r="402">
          <cell r="A402" t="str">
            <v>44865-58249-RY</v>
          </cell>
          <cell r="G402" t="str">
            <v>United States</v>
          </cell>
        </row>
        <row r="403">
          <cell r="A403" t="str">
            <v>36021-61205-DF</v>
          </cell>
          <cell r="G403" t="str">
            <v>United States</v>
          </cell>
        </row>
        <row r="404">
          <cell r="A404" t="str">
            <v>75716-12782-SS</v>
          </cell>
          <cell r="G404" t="str">
            <v>United States</v>
          </cell>
        </row>
        <row r="405">
          <cell r="A405" t="str">
            <v>11812-00461-KH</v>
          </cell>
          <cell r="G405" t="str">
            <v>United States</v>
          </cell>
        </row>
        <row r="406">
          <cell r="A406" t="str">
            <v>46681-78850-ZW</v>
          </cell>
          <cell r="G406" t="str">
            <v>Ireland</v>
          </cell>
        </row>
        <row r="407">
          <cell r="A407" t="str">
            <v>01932-87052-KO</v>
          </cell>
          <cell r="G407" t="str">
            <v>United States</v>
          </cell>
        </row>
        <row r="408">
          <cell r="A408" t="str">
            <v>16046-34805-ZF</v>
          </cell>
          <cell r="G408" t="str">
            <v>United States</v>
          </cell>
        </row>
        <row r="409">
          <cell r="A409" t="str">
            <v>34546-70516-LR</v>
          </cell>
          <cell r="G409" t="str">
            <v>Ireland</v>
          </cell>
        </row>
        <row r="410">
          <cell r="A410" t="str">
            <v>73699-93557-FZ</v>
          </cell>
          <cell r="G410" t="str">
            <v>United States</v>
          </cell>
        </row>
        <row r="411">
          <cell r="A411" t="str">
            <v>86686-37462-CK</v>
          </cell>
          <cell r="G411" t="str">
            <v>Ireland</v>
          </cell>
        </row>
        <row r="412">
          <cell r="A412" t="str">
            <v>14298-02150-KH</v>
          </cell>
          <cell r="G412" t="str">
            <v>United States</v>
          </cell>
        </row>
        <row r="413">
          <cell r="A413" t="str">
            <v>48675-07824-HJ</v>
          </cell>
          <cell r="G413" t="str">
            <v>United States</v>
          </cell>
        </row>
        <row r="414">
          <cell r="A414" t="str">
            <v>18551-80943-YQ</v>
          </cell>
          <cell r="G414" t="str">
            <v>United States</v>
          </cell>
        </row>
        <row r="415">
          <cell r="A415" t="str">
            <v>19196-09748-DB</v>
          </cell>
          <cell r="G415" t="str">
            <v>United States</v>
          </cell>
        </row>
        <row r="416">
          <cell r="A416" t="str">
            <v>72233-08665-IP</v>
          </cell>
          <cell r="G416" t="str">
            <v>United States</v>
          </cell>
        </row>
        <row r="417">
          <cell r="A417" t="str">
            <v>53817-13148-RK</v>
          </cell>
          <cell r="G417" t="str">
            <v>United States</v>
          </cell>
        </row>
        <row r="418">
          <cell r="A418" t="str">
            <v>92227-49331-QR</v>
          </cell>
          <cell r="G418" t="str">
            <v>United States</v>
          </cell>
        </row>
        <row r="419">
          <cell r="A419" t="str">
            <v>12997-41076-FQ</v>
          </cell>
          <cell r="G419" t="str">
            <v>United States</v>
          </cell>
        </row>
        <row r="420">
          <cell r="A420" t="str">
            <v>44220-00348-MB</v>
          </cell>
          <cell r="G420" t="str">
            <v>United States</v>
          </cell>
        </row>
        <row r="421">
          <cell r="A421" t="str">
            <v>93047-98331-DD</v>
          </cell>
          <cell r="G421" t="str">
            <v>United States</v>
          </cell>
        </row>
        <row r="422">
          <cell r="A422" t="str">
            <v>83537-35563-UF</v>
          </cell>
          <cell r="G422" t="str">
            <v>United States</v>
          </cell>
        </row>
        <row r="423">
          <cell r="A423" t="str">
            <v>01881-40815-VO</v>
          </cell>
          <cell r="G423" t="str">
            <v>United States</v>
          </cell>
        </row>
        <row r="424">
          <cell r="A424" t="str">
            <v>67285-75317-XI</v>
          </cell>
          <cell r="G424" t="str">
            <v>United States</v>
          </cell>
        </row>
        <row r="425">
          <cell r="A425" t="str">
            <v>88167-57964-PH</v>
          </cell>
          <cell r="G425" t="str">
            <v>United States</v>
          </cell>
        </row>
        <row r="426">
          <cell r="A426" t="str">
            <v>16106-36039-QS</v>
          </cell>
          <cell r="G426" t="str">
            <v>United States</v>
          </cell>
        </row>
        <row r="427">
          <cell r="A427" t="str">
            <v>98921-82417-GN</v>
          </cell>
          <cell r="G427" t="str">
            <v>United States</v>
          </cell>
        </row>
        <row r="428">
          <cell r="A428" t="str">
            <v>55265-75151-AK</v>
          </cell>
          <cell r="G428" t="str">
            <v>Ireland</v>
          </cell>
        </row>
        <row r="429">
          <cell r="A429" t="str">
            <v>47386-50743-FG</v>
          </cell>
          <cell r="G429" t="str">
            <v>United States</v>
          </cell>
        </row>
        <row r="430">
          <cell r="A430" t="str">
            <v>32622-54551-UC</v>
          </cell>
          <cell r="G430" t="str">
            <v>United States</v>
          </cell>
        </row>
        <row r="431">
          <cell r="A431" t="str">
            <v>61516-88984-DK</v>
          </cell>
          <cell r="G431" t="str">
            <v>United States</v>
          </cell>
        </row>
        <row r="432">
          <cell r="A432" t="str">
            <v>48419-02347-XP</v>
          </cell>
          <cell r="G432" t="str">
            <v>United States</v>
          </cell>
        </row>
        <row r="433">
          <cell r="A433" t="str">
            <v>14121-20527-OJ</v>
          </cell>
          <cell r="G433" t="str">
            <v>Ireland</v>
          </cell>
        </row>
        <row r="434">
          <cell r="A434" t="str">
            <v>53486-73919-BQ</v>
          </cell>
          <cell r="G434" t="str">
            <v>United States</v>
          </cell>
        </row>
        <row r="435">
          <cell r="A435" t="str">
            <v>21889-94615-WT</v>
          </cell>
          <cell r="G435" t="str">
            <v>United States</v>
          </cell>
        </row>
        <row r="436">
          <cell r="A436" t="str">
            <v>87726-16941-QW</v>
          </cell>
          <cell r="G436" t="str">
            <v>United States</v>
          </cell>
        </row>
        <row r="437">
          <cell r="A437" t="str">
            <v>03677-09134-BC</v>
          </cell>
          <cell r="G437" t="str">
            <v>United States</v>
          </cell>
        </row>
        <row r="438">
          <cell r="A438" t="str">
            <v>93224-71517-WV</v>
          </cell>
          <cell r="G438" t="str">
            <v>United States</v>
          </cell>
        </row>
        <row r="439">
          <cell r="A439" t="str">
            <v>76263-95145-GJ</v>
          </cell>
          <cell r="G439" t="str">
            <v>United States</v>
          </cell>
        </row>
        <row r="440">
          <cell r="A440" t="str">
            <v>48314-32864-VI</v>
          </cell>
          <cell r="G440" t="str">
            <v>United States</v>
          </cell>
        </row>
        <row r="441">
          <cell r="A441" t="str">
            <v>70624-19112-AO</v>
          </cell>
          <cell r="G441" t="str">
            <v>Ireland</v>
          </cell>
        </row>
        <row r="442">
          <cell r="A442" t="str">
            <v>58916-61837-QH</v>
          </cell>
          <cell r="G442" t="str">
            <v>United States</v>
          </cell>
        </row>
        <row r="443">
          <cell r="A443" t="str">
            <v>89292-52335-YZ</v>
          </cell>
          <cell r="G443" t="str">
            <v>Ireland</v>
          </cell>
        </row>
        <row r="444">
          <cell r="A444" t="str">
            <v>77284-34297-YY</v>
          </cell>
          <cell r="G444" t="str">
            <v>United States</v>
          </cell>
        </row>
        <row r="445">
          <cell r="A445" t="str">
            <v>50449-80974-BZ</v>
          </cell>
          <cell r="G445" t="str">
            <v>Ireland</v>
          </cell>
        </row>
        <row r="446">
          <cell r="A446" t="str">
            <v>08120-16183-AW</v>
          </cell>
          <cell r="G446" t="str">
            <v>Ireland</v>
          </cell>
        </row>
        <row r="447">
          <cell r="A447" t="str">
            <v>68044-89277-ML</v>
          </cell>
          <cell r="G447" t="str">
            <v>Ireland</v>
          </cell>
        </row>
        <row r="448">
          <cell r="A448" t="str">
            <v>71364-35210-HS</v>
          </cell>
          <cell r="G448" t="str">
            <v>United Kingdom</v>
          </cell>
        </row>
        <row r="449">
          <cell r="A449" t="str">
            <v>37177-68797-ON</v>
          </cell>
          <cell r="G449" t="str">
            <v>United States</v>
          </cell>
        </row>
        <row r="450">
          <cell r="A450" t="str">
            <v>60308-06944-GS</v>
          </cell>
          <cell r="G450" t="str">
            <v>Ireland</v>
          </cell>
        </row>
        <row r="451">
          <cell r="A451" t="str">
            <v>49888-39458-PF</v>
          </cell>
          <cell r="G451" t="str">
            <v>United States</v>
          </cell>
        </row>
        <row r="452">
          <cell r="A452" t="str">
            <v>60748-46813-DZ</v>
          </cell>
          <cell r="G452" t="str">
            <v>Ireland</v>
          </cell>
        </row>
        <row r="453">
          <cell r="A453" t="str">
            <v>16385-11286-NX</v>
          </cell>
          <cell r="G453" t="str">
            <v>United States</v>
          </cell>
        </row>
        <row r="454">
          <cell r="A454" t="str">
            <v>68555-89840-GZ</v>
          </cell>
          <cell r="G454" t="str">
            <v>United States</v>
          </cell>
        </row>
        <row r="455">
          <cell r="A455" t="str">
            <v>72164-90254-EJ</v>
          </cell>
          <cell r="G455" t="str">
            <v>United States</v>
          </cell>
        </row>
        <row r="456">
          <cell r="A456" t="str">
            <v>67010-92988-CT</v>
          </cell>
          <cell r="G456" t="str">
            <v>Ireland</v>
          </cell>
        </row>
        <row r="457">
          <cell r="A457" t="str">
            <v>15776-91507-GT</v>
          </cell>
          <cell r="G457" t="str">
            <v>Ireland</v>
          </cell>
        </row>
        <row r="458">
          <cell r="A458" t="str">
            <v>23473-41001-CD</v>
          </cell>
          <cell r="G458" t="str">
            <v>United Kingdom</v>
          </cell>
        </row>
        <row r="459">
          <cell r="A459" t="str">
            <v>23446-47798-ID</v>
          </cell>
          <cell r="G459" t="str">
            <v>United States</v>
          </cell>
        </row>
        <row r="460">
          <cell r="A460" t="str">
            <v>28327-84469-ND</v>
          </cell>
          <cell r="G460" t="str">
            <v>United States</v>
          </cell>
        </row>
        <row r="461">
          <cell r="A461" t="str">
            <v>42466-87067-DT</v>
          </cell>
          <cell r="G461" t="str">
            <v>United States</v>
          </cell>
        </row>
        <row r="462">
          <cell r="A462" t="str">
            <v>62246-99443-HF</v>
          </cell>
          <cell r="G462" t="str">
            <v>Ireland</v>
          </cell>
        </row>
        <row r="463">
          <cell r="A463" t="str">
            <v>99869-55718-UU</v>
          </cell>
          <cell r="G463" t="str">
            <v>United Kingdom</v>
          </cell>
        </row>
        <row r="464">
          <cell r="A464" t="str">
            <v>77421-46059-RY</v>
          </cell>
          <cell r="G464" t="str">
            <v>United States</v>
          </cell>
        </row>
        <row r="465">
          <cell r="A465" t="str">
            <v>49894-06550-OQ</v>
          </cell>
          <cell r="G465" t="str">
            <v>Ireland</v>
          </cell>
        </row>
        <row r="466">
          <cell r="A466" t="str">
            <v>72028-63343-SU</v>
          </cell>
          <cell r="G466" t="str">
            <v>United Kingdom</v>
          </cell>
        </row>
        <row r="467">
          <cell r="A467" t="str">
            <v>10074-20104-NN</v>
          </cell>
          <cell r="G467" t="str">
            <v>United States</v>
          </cell>
        </row>
        <row r="468">
          <cell r="A468" t="str">
            <v>71769-10219-IM</v>
          </cell>
          <cell r="G468" t="str">
            <v>United States</v>
          </cell>
        </row>
        <row r="469">
          <cell r="A469" t="str">
            <v>22221-71106-JD</v>
          </cell>
          <cell r="G469" t="str">
            <v>United States</v>
          </cell>
        </row>
        <row r="470">
          <cell r="A470" t="str">
            <v>99735-44927-OL</v>
          </cell>
          <cell r="G470" t="str">
            <v>United States</v>
          </cell>
        </row>
        <row r="471">
          <cell r="A471" t="str">
            <v>27064-10803-SB</v>
          </cell>
          <cell r="G471" t="str">
            <v>United States</v>
          </cell>
        </row>
        <row r="472">
          <cell r="A472" t="str">
            <v>90440-62727-HI</v>
          </cell>
          <cell r="G472" t="str">
            <v>United States</v>
          </cell>
        </row>
        <row r="473">
          <cell r="A473" t="str">
            <v>36769-16558-SX</v>
          </cell>
          <cell r="G473" t="str">
            <v>United States</v>
          </cell>
        </row>
        <row r="474">
          <cell r="A474" t="str">
            <v>10138-31681-SD</v>
          </cell>
          <cell r="G474" t="str">
            <v>United States</v>
          </cell>
        </row>
        <row r="475">
          <cell r="A475" t="str">
            <v>24669-76297-SF</v>
          </cell>
          <cell r="G475" t="str">
            <v>United States</v>
          </cell>
        </row>
        <row r="476">
          <cell r="A476" t="str">
            <v>78050-20355-DI</v>
          </cell>
          <cell r="G476" t="str">
            <v>Ireland</v>
          </cell>
        </row>
        <row r="477">
          <cell r="A477" t="str">
            <v>79825-17822-UH</v>
          </cell>
          <cell r="G477" t="str">
            <v>United States</v>
          </cell>
        </row>
        <row r="478">
          <cell r="A478" t="str">
            <v>03990-21586-MQ</v>
          </cell>
          <cell r="G478" t="str">
            <v>United States</v>
          </cell>
        </row>
        <row r="479">
          <cell r="A479" t="str">
            <v>27493-46921-TZ</v>
          </cell>
          <cell r="G479" t="str">
            <v>United States</v>
          </cell>
        </row>
        <row r="480">
          <cell r="A480" t="str">
            <v>27132-68907-RC</v>
          </cell>
          <cell r="G480" t="str">
            <v>United States</v>
          </cell>
        </row>
        <row r="481">
          <cell r="A481" t="str">
            <v>21565-13068-SH</v>
          </cell>
          <cell r="G481" t="str">
            <v>United States</v>
          </cell>
        </row>
        <row r="482">
          <cell r="A482" t="str">
            <v>04776-34127-MX</v>
          </cell>
          <cell r="G482" t="str">
            <v>United States</v>
          </cell>
        </row>
        <row r="483">
          <cell r="A483" t="str">
            <v>58816-74064-TF</v>
          </cell>
          <cell r="G483" t="str">
            <v>United Kingdom</v>
          </cell>
        </row>
        <row r="484">
          <cell r="A484" t="str">
            <v>09818-59895-EH</v>
          </cell>
          <cell r="G484" t="str">
            <v>United States</v>
          </cell>
        </row>
        <row r="485">
          <cell r="A485" t="str">
            <v>06488-46303-IZ</v>
          </cell>
          <cell r="G485" t="str">
            <v>United States</v>
          </cell>
        </row>
        <row r="486">
          <cell r="A486" t="str">
            <v>93046-67561-AY</v>
          </cell>
          <cell r="G486" t="str">
            <v>United States</v>
          </cell>
        </row>
        <row r="487">
          <cell r="A487" t="str">
            <v>68946-40750-LK</v>
          </cell>
          <cell r="G487" t="str">
            <v>Ireland</v>
          </cell>
        </row>
        <row r="488">
          <cell r="A488" t="str">
            <v>38387-64959-WW</v>
          </cell>
          <cell r="G488" t="str">
            <v>Ireland</v>
          </cell>
        </row>
        <row r="489">
          <cell r="A489" t="str">
            <v>48418-60841-CC</v>
          </cell>
          <cell r="G489" t="str">
            <v>Ireland</v>
          </cell>
        </row>
        <row r="490">
          <cell r="A490" t="str">
            <v>13736-92418-JS</v>
          </cell>
          <cell r="G490" t="str">
            <v>Ireland</v>
          </cell>
        </row>
        <row r="491">
          <cell r="A491" t="str">
            <v>33000-22405-LO</v>
          </cell>
          <cell r="G491" t="str">
            <v>United States</v>
          </cell>
        </row>
        <row r="492">
          <cell r="A492" t="str">
            <v>46959-60474-LT</v>
          </cell>
          <cell r="G492" t="str">
            <v>United States</v>
          </cell>
        </row>
        <row r="493">
          <cell r="A493" t="str">
            <v>73431-39823-UP</v>
          </cell>
          <cell r="G493" t="str">
            <v>United States</v>
          </cell>
        </row>
        <row r="494">
          <cell r="A494" t="str">
            <v>90993-98984-JK</v>
          </cell>
          <cell r="G494" t="str">
            <v>United States</v>
          </cell>
        </row>
        <row r="495">
          <cell r="A495" t="str">
            <v>06552-04430-AG</v>
          </cell>
          <cell r="G495" t="str">
            <v>United Kingdom</v>
          </cell>
        </row>
        <row r="496">
          <cell r="A496" t="str">
            <v>54597-57004-QM</v>
          </cell>
          <cell r="G496" t="str">
            <v>United States</v>
          </cell>
        </row>
        <row r="497">
          <cell r="A497" t="str">
            <v>50238-24377-ZS</v>
          </cell>
          <cell r="G497" t="str">
            <v>United States</v>
          </cell>
        </row>
        <row r="498">
          <cell r="A498" t="str">
            <v>60370-41934-IF</v>
          </cell>
          <cell r="G498" t="str">
            <v>United States</v>
          </cell>
        </row>
        <row r="499">
          <cell r="A499" t="str">
            <v>06899-54551-EH</v>
          </cell>
          <cell r="G499" t="str">
            <v>Ireland</v>
          </cell>
        </row>
        <row r="500">
          <cell r="A500" t="str">
            <v>71631-11462-TH</v>
          </cell>
          <cell r="G500" t="str">
            <v>United Kingdom</v>
          </cell>
        </row>
        <row r="501">
          <cell r="A501" t="str">
            <v>80463-43913-WZ</v>
          </cell>
          <cell r="G501" t="str">
            <v>Ireland</v>
          </cell>
        </row>
        <row r="502">
          <cell r="A502" t="str">
            <v>67204-04870-LG</v>
          </cell>
          <cell r="G502" t="str">
            <v>United States</v>
          </cell>
        </row>
        <row r="503">
          <cell r="A503" t="str">
            <v>22721-63196-UJ</v>
          </cell>
          <cell r="G503" t="str">
            <v>United Kingdom</v>
          </cell>
        </row>
        <row r="504">
          <cell r="A504" t="str">
            <v>88973-59503-DR</v>
          </cell>
          <cell r="G504" t="str">
            <v>United States</v>
          </cell>
        </row>
        <row r="505">
          <cell r="A505" t="str">
            <v>29738-86305-ZU</v>
          </cell>
          <cell r="G505" t="str">
            <v>United States</v>
          </cell>
        </row>
        <row r="506">
          <cell r="A506" t="str">
            <v>68493-99734-LP</v>
          </cell>
          <cell r="G506" t="str">
            <v>United States</v>
          </cell>
        </row>
        <row r="507">
          <cell r="A507" t="str">
            <v>55515-37571-RS</v>
          </cell>
          <cell r="G507" t="str">
            <v>United States</v>
          </cell>
        </row>
        <row r="508">
          <cell r="A508" t="str">
            <v>25598-77476-CB</v>
          </cell>
          <cell r="G508" t="str">
            <v>United States</v>
          </cell>
        </row>
        <row r="509">
          <cell r="A509" t="str">
            <v>14888-85625-TM</v>
          </cell>
          <cell r="G509" t="str">
            <v>United States</v>
          </cell>
        </row>
        <row r="510">
          <cell r="A510" t="str">
            <v>92793-68332-NR</v>
          </cell>
          <cell r="G510" t="str">
            <v>Ireland</v>
          </cell>
        </row>
        <row r="511">
          <cell r="A511" t="str">
            <v>66458-91190-YC</v>
          </cell>
          <cell r="G511" t="str">
            <v>Ireland</v>
          </cell>
        </row>
        <row r="512">
          <cell r="A512" t="str">
            <v>64439-27325-LG</v>
          </cell>
          <cell r="G512" t="str">
            <v>Ireland</v>
          </cell>
        </row>
        <row r="513">
          <cell r="A513" t="str">
            <v>78570-76770-LB</v>
          </cell>
          <cell r="G513" t="str">
            <v>United States</v>
          </cell>
        </row>
        <row r="514">
          <cell r="A514" t="str">
            <v>98661-69719-VI</v>
          </cell>
          <cell r="G514" t="str">
            <v>United States</v>
          </cell>
        </row>
        <row r="515">
          <cell r="A515" t="str">
            <v>82990-92703-IX</v>
          </cell>
          <cell r="G515" t="str">
            <v>United States</v>
          </cell>
        </row>
        <row r="516">
          <cell r="A516" t="str">
            <v>49412-86877-VY</v>
          </cell>
          <cell r="G516" t="str">
            <v>United States</v>
          </cell>
        </row>
        <row r="517">
          <cell r="A517" t="str">
            <v>70879-00984-FJ</v>
          </cell>
          <cell r="G517" t="str">
            <v>United States</v>
          </cell>
        </row>
        <row r="518">
          <cell r="A518" t="str">
            <v>53414-73391-CR</v>
          </cell>
          <cell r="G518" t="str">
            <v>United States</v>
          </cell>
        </row>
        <row r="519">
          <cell r="A519" t="str">
            <v>43606-83072-OA</v>
          </cell>
          <cell r="G519" t="str">
            <v>United States</v>
          </cell>
        </row>
        <row r="520">
          <cell r="A520" t="str">
            <v>84466-22864-CE</v>
          </cell>
          <cell r="G520" t="str">
            <v>United States</v>
          </cell>
        </row>
        <row r="521">
          <cell r="A521" t="str">
            <v>44086-16292-EU</v>
          </cell>
          <cell r="G521" t="str">
            <v>United States</v>
          </cell>
        </row>
        <row r="522">
          <cell r="A522" t="str">
            <v>76499-89100-JQ</v>
          </cell>
          <cell r="G522" t="str">
            <v>United States</v>
          </cell>
        </row>
        <row r="523">
          <cell r="A523" t="str">
            <v>15451-65859-BG</v>
          </cell>
          <cell r="G523" t="str">
            <v>United States</v>
          </cell>
        </row>
        <row r="524">
          <cell r="A524" t="str">
            <v>39582-35773-ZJ</v>
          </cell>
          <cell r="G524" t="str">
            <v>United States</v>
          </cell>
        </row>
        <row r="525">
          <cell r="A525" t="str">
            <v>66240-46962-IO</v>
          </cell>
          <cell r="G525" t="str">
            <v>Ireland</v>
          </cell>
        </row>
        <row r="526">
          <cell r="A526" t="str">
            <v>10637-45522-ID</v>
          </cell>
          <cell r="G526" t="str">
            <v>United States</v>
          </cell>
        </row>
        <row r="527">
          <cell r="A527" t="str">
            <v>92599-58687-CS</v>
          </cell>
          <cell r="G527" t="str">
            <v>United States</v>
          </cell>
        </row>
        <row r="528">
          <cell r="A528" t="str">
            <v>06058-48844-PI</v>
          </cell>
          <cell r="G528" t="str">
            <v>United States</v>
          </cell>
        </row>
        <row r="529">
          <cell r="A529" t="str">
            <v>53631-24432-SY</v>
          </cell>
          <cell r="G529" t="str">
            <v>United Kingdom</v>
          </cell>
        </row>
        <row r="530">
          <cell r="A530" t="str">
            <v>18275-73980-KL</v>
          </cell>
          <cell r="G530" t="str">
            <v>United States</v>
          </cell>
        </row>
        <row r="531">
          <cell r="A531" t="str">
            <v>23187-65750-HZ</v>
          </cell>
          <cell r="G531" t="str">
            <v>United States</v>
          </cell>
        </row>
        <row r="532">
          <cell r="A532" t="str">
            <v>22725-79522-GP</v>
          </cell>
          <cell r="G532" t="str">
            <v>United States</v>
          </cell>
        </row>
        <row r="533">
          <cell r="A533" t="str">
            <v>06279-72603-JE</v>
          </cell>
          <cell r="G533" t="str">
            <v>United States</v>
          </cell>
        </row>
        <row r="534">
          <cell r="A534" t="str">
            <v>83543-79246-ON</v>
          </cell>
          <cell r="G534" t="str">
            <v>United States</v>
          </cell>
        </row>
        <row r="535">
          <cell r="A535" t="str">
            <v>66794-66795-VW</v>
          </cell>
          <cell r="G535" t="str">
            <v>United States</v>
          </cell>
        </row>
        <row r="536">
          <cell r="A536" t="str">
            <v>95424-67020-AP</v>
          </cell>
          <cell r="G536" t="str">
            <v>Ireland</v>
          </cell>
        </row>
        <row r="537">
          <cell r="A537" t="str">
            <v>73017-69644-MS</v>
          </cell>
          <cell r="G537" t="str">
            <v>Ireland</v>
          </cell>
        </row>
        <row r="538">
          <cell r="A538" t="str">
            <v>59361-00606-CU</v>
          </cell>
          <cell r="G538" t="str">
            <v>United States</v>
          </cell>
        </row>
        <row r="539">
          <cell r="A539" t="str">
            <v>67423-10113-LM</v>
          </cell>
          <cell r="G539" t="str">
            <v>United States</v>
          </cell>
        </row>
        <row r="540">
          <cell r="A540" t="str">
            <v>48582-05061-RY</v>
          </cell>
          <cell r="G540" t="str">
            <v>United States</v>
          </cell>
        </row>
        <row r="541">
          <cell r="A541" t="str">
            <v>32031-49093-KE</v>
          </cell>
          <cell r="G541" t="str">
            <v>United States</v>
          </cell>
        </row>
        <row r="542">
          <cell r="A542" t="str">
            <v>31715-98714-OO</v>
          </cell>
          <cell r="G542" t="str">
            <v>United States</v>
          </cell>
        </row>
        <row r="543">
          <cell r="A543" t="str">
            <v>73759-17258-KA</v>
          </cell>
          <cell r="G543" t="str">
            <v>Ireland</v>
          </cell>
        </row>
        <row r="544">
          <cell r="A544" t="str">
            <v>64897-79178-MH</v>
          </cell>
          <cell r="G544" t="str">
            <v>United States</v>
          </cell>
        </row>
        <row r="545">
          <cell r="A545" t="str">
            <v>73346-85564-JB</v>
          </cell>
          <cell r="G545" t="str">
            <v>United States</v>
          </cell>
        </row>
        <row r="546">
          <cell r="A546" t="str">
            <v>07476-13102-NJ</v>
          </cell>
          <cell r="G546" t="str">
            <v>United States</v>
          </cell>
        </row>
        <row r="547">
          <cell r="A547" t="str">
            <v>87223-37422-SK</v>
          </cell>
          <cell r="G547" t="str">
            <v>United Kingdom</v>
          </cell>
        </row>
        <row r="548">
          <cell r="A548" t="str">
            <v>57837-15577-YK</v>
          </cell>
          <cell r="G548" t="str">
            <v>Ireland</v>
          </cell>
        </row>
        <row r="549">
          <cell r="A549" t="str">
            <v>64247-71448-NK</v>
          </cell>
          <cell r="G549" t="str">
            <v>United States</v>
          </cell>
        </row>
        <row r="550">
          <cell r="A550" t="str">
            <v>73647-66148-VM</v>
          </cell>
          <cell r="G550" t="str">
            <v>United States</v>
          </cell>
        </row>
        <row r="551">
          <cell r="A551" t="str">
            <v>10142-55267-YO</v>
          </cell>
          <cell r="G551" t="str">
            <v>United States</v>
          </cell>
        </row>
        <row r="552">
          <cell r="A552" t="str">
            <v>92976-19453-DT</v>
          </cell>
          <cell r="G552" t="str">
            <v>United States</v>
          </cell>
        </row>
        <row r="553">
          <cell r="A553" t="str">
            <v>89757-51438-HX</v>
          </cell>
          <cell r="G553" t="str">
            <v>United States</v>
          </cell>
        </row>
        <row r="554">
          <cell r="A554" t="str">
            <v>76192-13390-HZ</v>
          </cell>
          <cell r="G554" t="str">
            <v>United Kingdom</v>
          </cell>
        </row>
        <row r="555">
          <cell r="A555" t="str">
            <v>02009-87294-SY</v>
          </cell>
          <cell r="G555" t="str">
            <v>United States</v>
          </cell>
        </row>
        <row r="556">
          <cell r="A556" t="str">
            <v>82872-34456-LJ</v>
          </cell>
          <cell r="G556" t="str">
            <v>United Kingdom</v>
          </cell>
        </row>
        <row r="557">
          <cell r="A557" t="str">
            <v>13181-04387-LI</v>
          </cell>
          <cell r="G557" t="str">
            <v>Ireland</v>
          </cell>
        </row>
        <row r="558">
          <cell r="A558" t="str">
            <v>24845-36117-TI</v>
          </cell>
          <cell r="G558" t="str">
            <v>United States</v>
          </cell>
        </row>
        <row r="559">
          <cell r="A559" t="str">
            <v>30256-29772-KK</v>
          </cell>
          <cell r="G559" t="str">
            <v>United States</v>
          </cell>
        </row>
        <row r="560">
          <cell r="A560" t="str">
            <v>86646-65810-TD</v>
          </cell>
          <cell r="G560" t="str">
            <v>United States</v>
          </cell>
        </row>
        <row r="561">
          <cell r="A561" t="str">
            <v>59480-02795-IU</v>
          </cell>
          <cell r="G561" t="str">
            <v>United States</v>
          </cell>
        </row>
        <row r="562">
          <cell r="A562" t="str">
            <v>61809-87758-LJ</v>
          </cell>
          <cell r="G562" t="str">
            <v>United States</v>
          </cell>
        </row>
        <row r="563">
          <cell r="A563" t="str">
            <v>77408-43873-RS</v>
          </cell>
          <cell r="G563" t="str">
            <v>Ireland</v>
          </cell>
        </row>
        <row r="564">
          <cell r="A564" t="str">
            <v>18366-65239-WF</v>
          </cell>
          <cell r="G564" t="str">
            <v>United Kingdom</v>
          </cell>
        </row>
        <row r="565">
          <cell r="A565" t="str">
            <v>11107-57605-HS</v>
          </cell>
          <cell r="G565" t="str">
            <v>United States</v>
          </cell>
        </row>
        <row r="566">
          <cell r="A566" t="str">
            <v>72072-33025-SD</v>
          </cell>
          <cell r="G566" t="str">
            <v>United States</v>
          </cell>
        </row>
        <row r="567">
          <cell r="A567" t="str">
            <v>58118-22461-GC</v>
          </cell>
          <cell r="G567" t="str">
            <v>United States</v>
          </cell>
        </row>
        <row r="568">
          <cell r="A568" t="str">
            <v>90940-63327-DJ</v>
          </cell>
          <cell r="G568" t="str">
            <v>United States</v>
          </cell>
        </row>
        <row r="569">
          <cell r="A569" t="str">
            <v>64481-42546-II</v>
          </cell>
          <cell r="G569" t="str">
            <v>Ireland</v>
          </cell>
        </row>
        <row r="570">
          <cell r="A570" t="str">
            <v>27536-28463-NJ</v>
          </cell>
          <cell r="G570" t="str">
            <v>United States</v>
          </cell>
        </row>
        <row r="571">
          <cell r="A571" t="str">
            <v>66005-20240-MI</v>
          </cell>
          <cell r="G571" t="str">
            <v>United States</v>
          </cell>
        </row>
        <row r="572">
          <cell r="A572" t="str">
            <v>70140-82812-KD</v>
          </cell>
          <cell r="G572" t="str">
            <v>United States</v>
          </cell>
        </row>
        <row r="573">
          <cell r="A573" t="str">
            <v>91895-55605-LS</v>
          </cell>
          <cell r="G573" t="str">
            <v>United Kingdom</v>
          </cell>
        </row>
        <row r="574">
          <cell r="A574" t="str">
            <v>43155-71724-XP</v>
          </cell>
          <cell r="G574" t="str">
            <v>United States</v>
          </cell>
        </row>
        <row r="575">
          <cell r="A575" t="str">
            <v>32038-81174-JF</v>
          </cell>
          <cell r="G575" t="str">
            <v>United States</v>
          </cell>
        </row>
        <row r="576">
          <cell r="A576" t="str">
            <v>59205-20324-NB</v>
          </cell>
          <cell r="G576" t="str">
            <v>United States</v>
          </cell>
        </row>
        <row r="577">
          <cell r="A577" t="str">
            <v>99899-54612-NX</v>
          </cell>
          <cell r="G577" t="str">
            <v>United States</v>
          </cell>
        </row>
        <row r="578">
          <cell r="A578" t="str">
            <v>26248-84194-FI</v>
          </cell>
          <cell r="G578" t="str">
            <v>United States</v>
          </cell>
        </row>
        <row r="579">
          <cell r="A579" t="str">
            <v>19485-98072-PS</v>
          </cell>
          <cell r="G579" t="str">
            <v>United Kingdom</v>
          </cell>
        </row>
        <row r="580">
          <cell r="A580" t="str">
            <v>84493-71314-WX</v>
          </cell>
          <cell r="G580" t="str">
            <v>Ireland</v>
          </cell>
        </row>
        <row r="581">
          <cell r="A581" t="str">
            <v>09530-56210-WO</v>
          </cell>
          <cell r="G581" t="str">
            <v>Ireland</v>
          </cell>
        </row>
        <row r="582">
          <cell r="A582" t="str">
            <v>39789-43945-IV</v>
          </cell>
          <cell r="G582" t="str">
            <v>United States</v>
          </cell>
        </row>
        <row r="583">
          <cell r="A583" t="str">
            <v>38972-89678-ZM</v>
          </cell>
          <cell r="G583" t="str">
            <v>United Kingdom</v>
          </cell>
        </row>
        <row r="584">
          <cell r="A584" t="str">
            <v>91465-84526-IJ</v>
          </cell>
          <cell r="G584" t="str">
            <v>United States</v>
          </cell>
        </row>
        <row r="585">
          <cell r="A585" t="str">
            <v>22832-98538-RB</v>
          </cell>
          <cell r="G585" t="str">
            <v>United States</v>
          </cell>
        </row>
        <row r="586">
          <cell r="A586" t="str">
            <v>30844-91890-ZA</v>
          </cell>
          <cell r="G586" t="str">
            <v>United States</v>
          </cell>
        </row>
        <row r="587">
          <cell r="A587" t="str">
            <v>64328-37891-JA</v>
          </cell>
          <cell r="G587" t="str">
            <v>Ireland</v>
          </cell>
        </row>
        <row r="588">
          <cell r="A588" t="str">
            <v>88992-49081-AT</v>
          </cell>
          <cell r="G588" t="str">
            <v>United States</v>
          </cell>
        </row>
        <row r="589">
          <cell r="A589" t="str">
            <v>10204-31464-SA</v>
          </cell>
          <cell r="G589" t="str">
            <v>United States</v>
          </cell>
        </row>
        <row r="590">
          <cell r="A590" t="str">
            <v>75156-80911-YT</v>
          </cell>
          <cell r="G590" t="str">
            <v>United States</v>
          </cell>
        </row>
        <row r="591">
          <cell r="A591" t="str">
            <v>53971-49906-PZ</v>
          </cell>
          <cell r="G591" t="str">
            <v>United States</v>
          </cell>
        </row>
        <row r="592">
          <cell r="A592" t="str">
            <v>10728-17633-ST</v>
          </cell>
          <cell r="G592" t="str">
            <v>United States</v>
          </cell>
        </row>
        <row r="593">
          <cell r="A593" t="str">
            <v>13549-65017-VE</v>
          </cell>
          <cell r="G593" t="str">
            <v>United States</v>
          </cell>
        </row>
        <row r="594">
          <cell r="A594" t="str">
            <v>87688-42420-TO</v>
          </cell>
          <cell r="G594" t="str">
            <v>United States</v>
          </cell>
        </row>
        <row r="595">
          <cell r="A595" t="str">
            <v>05325-97750-WP</v>
          </cell>
          <cell r="G595" t="str">
            <v>United Kingdom</v>
          </cell>
        </row>
        <row r="596">
          <cell r="A596" t="str">
            <v>51901-35210-UI</v>
          </cell>
          <cell r="G596" t="str">
            <v>United States</v>
          </cell>
        </row>
        <row r="597">
          <cell r="A597" t="str">
            <v>62483-50867-OM</v>
          </cell>
          <cell r="G597" t="str">
            <v>United Kingdom</v>
          </cell>
        </row>
        <row r="598">
          <cell r="A598" t="str">
            <v>92753-50029-SD</v>
          </cell>
          <cell r="G598" t="str">
            <v>United States</v>
          </cell>
        </row>
        <row r="599">
          <cell r="A599" t="str">
            <v>53809-98498-SN</v>
          </cell>
          <cell r="G599" t="str">
            <v>United States</v>
          </cell>
        </row>
        <row r="600">
          <cell r="A600" t="str">
            <v>66308-13503-KD</v>
          </cell>
          <cell r="G600" t="str">
            <v>United States</v>
          </cell>
        </row>
        <row r="601">
          <cell r="A601" t="str">
            <v>82458-87830-JE</v>
          </cell>
          <cell r="G601" t="str">
            <v>United States</v>
          </cell>
        </row>
        <row r="602">
          <cell r="A602" t="str">
            <v>41611-34336-WT</v>
          </cell>
          <cell r="G602" t="str">
            <v>United States</v>
          </cell>
        </row>
        <row r="603">
          <cell r="A603" t="str">
            <v>70089-27418-UJ</v>
          </cell>
          <cell r="G603" t="str">
            <v>United States</v>
          </cell>
        </row>
        <row r="604">
          <cell r="A604" t="str">
            <v>99978-56910-BN</v>
          </cell>
          <cell r="G604" t="str">
            <v>United States</v>
          </cell>
        </row>
        <row r="605">
          <cell r="A605" t="str">
            <v>09668-23340-IC</v>
          </cell>
          <cell r="G605" t="str">
            <v>United States</v>
          </cell>
        </row>
        <row r="606">
          <cell r="A606" t="str">
            <v>39457-62611-YK</v>
          </cell>
          <cell r="G606" t="str">
            <v>Ireland</v>
          </cell>
        </row>
        <row r="607">
          <cell r="A607" t="str">
            <v>90985-89807-RW</v>
          </cell>
          <cell r="G607" t="str">
            <v>United States</v>
          </cell>
        </row>
        <row r="608">
          <cell r="A608" t="str">
            <v>73171-33001-FC</v>
          </cell>
          <cell r="G608" t="str">
            <v>United States</v>
          </cell>
        </row>
        <row r="609">
          <cell r="A609" t="str">
            <v>17816-67941-ZS</v>
          </cell>
          <cell r="G609" t="str">
            <v>United States</v>
          </cell>
        </row>
        <row r="610">
          <cell r="A610" t="str">
            <v>90816-65619-LM</v>
          </cell>
          <cell r="G610" t="str">
            <v>United States</v>
          </cell>
        </row>
        <row r="611">
          <cell r="A611" t="str">
            <v>69761-61146-KD</v>
          </cell>
          <cell r="G611" t="str">
            <v>United States</v>
          </cell>
        </row>
        <row r="612">
          <cell r="A612" t="str">
            <v>24040-20817-QB</v>
          </cell>
          <cell r="G612" t="str">
            <v>United States</v>
          </cell>
        </row>
        <row r="613">
          <cell r="A613" t="str">
            <v>19524-21432-XP</v>
          </cell>
          <cell r="G613" t="str">
            <v>United States</v>
          </cell>
        </row>
        <row r="614">
          <cell r="A614" t="str">
            <v>14398-43114-RV</v>
          </cell>
          <cell r="G614" t="str">
            <v>Ireland</v>
          </cell>
        </row>
        <row r="615">
          <cell r="A615" t="str">
            <v>41486-52502-QQ</v>
          </cell>
          <cell r="G615" t="str">
            <v>United States</v>
          </cell>
        </row>
        <row r="616">
          <cell r="A616" t="str">
            <v>62762-19458-UY</v>
          </cell>
          <cell r="G616" t="str">
            <v>United States</v>
          </cell>
        </row>
        <row r="617">
          <cell r="A617" t="str">
            <v>20236-64364-QL</v>
          </cell>
          <cell r="G617" t="str">
            <v>United States</v>
          </cell>
        </row>
        <row r="618">
          <cell r="A618" t="str">
            <v>29102-40100-TZ</v>
          </cell>
          <cell r="G618" t="str">
            <v>United Kingdom</v>
          </cell>
        </row>
        <row r="619">
          <cell r="A619" t="str">
            <v>09171-42203-EB</v>
          </cell>
          <cell r="G619" t="str">
            <v>United States</v>
          </cell>
        </row>
        <row r="620">
          <cell r="A620" t="str">
            <v>29060-75856-UI</v>
          </cell>
          <cell r="G620" t="str">
            <v>United States</v>
          </cell>
        </row>
        <row r="621">
          <cell r="A621" t="str">
            <v>17088-16989-PL</v>
          </cell>
          <cell r="G621" t="str">
            <v>United States</v>
          </cell>
        </row>
        <row r="622">
          <cell r="A622" t="str">
            <v>94022-69223-DP</v>
          </cell>
          <cell r="G622" t="str">
            <v>Ireland</v>
          </cell>
        </row>
        <row r="623">
          <cell r="A623" t="str">
            <v>13324-78688-MI</v>
          </cell>
          <cell r="G623" t="str">
            <v>United States</v>
          </cell>
        </row>
        <row r="624">
          <cell r="A624" t="str">
            <v>73799-04749-BM</v>
          </cell>
          <cell r="G624" t="str">
            <v>United States</v>
          </cell>
        </row>
        <row r="625">
          <cell r="A625" t="str">
            <v>01927-46702-YT</v>
          </cell>
          <cell r="G625" t="str">
            <v>United Kingdom</v>
          </cell>
        </row>
        <row r="626">
          <cell r="A626" t="str">
            <v>80467-17137-TO</v>
          </cell>
          <cell r="G626" t="str">
            <v>Ireland</v>
          </cell>
        </row>
        <row r="627">
          <cell r="A627" t="str">
            <v>14640-87215-BK</v>
          </cell>
          <cell r="G627" t="str">
            <v>United States</v>
          </cell>
        </row>
        <row r="628">
          <cell r="A628" t="str">
            <v>94447-35885-HK</v>
          </cell>
          <cell r="G628" t="str">
            <v>United States</v>
          </cell>
        </row>
        <row r="629">
          <cell r="A629" t="str">
            <v>71034-49694-CS</v>
          </cell>
          <cell r="G629" t="str">
            <v>United States</v>
          </cell>
        </row>
        <row r="630">
          <cell r="A630" t="str">
            <v>00445-42781-KX</v>
          </cell>
          <cell r="G630" t="str">
            <v>Ireland</v>
          </cell>
        </row>
        <row r="631">
          <cell r="A631" t="str">
            <v>14756-18321-CL</v>
          </cell>
          <cell r="G631" t="str">
            <v>United States</v>
          </cell>
        </row>
        <row r="632">
          <cell r="A632" t="str">
            <v>37997-75562-PI</v>
          </cell>
          <cell r="G632" t="str">
            <v>United States</v>
          </cell>
        </row>
        <row r="633">
          <cell r="A633" t="str">
            <v>69981-85767-RP</v>
          </cell>
          <cell r="G633" t="str">
            <v>Ireland</v>
          </cell>
        </row>
        <row r="634">
          <cell r="A634" t="str">
            <v>96116-24737-LV</v>
          </cell>
          <cell r="G634" t="str">
            <v>United States</v>
          </cell>
        </row>
        <row r="635">
          <cell r="A635" t="str">
            <v>18684-73088-YL</v>
          </cell>
          <cell r="G635" t="str">
            <v>United States</v>
          </cell>
        </row>
        <row r="636">
          <cell r="A636" t="str">
            <v>74671-55639-TU</v>
          </cell>
          <cell r="G636" t="str">
            <v>United States</v>
          </cell>
        </row>
        <row r="637">
          <cell r="A637" t="str">
            <v>17488-65879-XL</v>
          </cell>
          <cell r="G637" t="str">
            <v>United States</v>
          </cell>
        </row>
        <row r="638">
          <cell r="A638" t="str">
            <v>46431-09298-OU</v>
          </cell>
          <cell r="G638" t="str">
            <v>United States</v>
          </cell>
        </row>
        <row r="639">
          <cell r="A639" t="str">
            <v>60378-26473-FE</v>
          </cell>
          <cell r="G639" t="str">
            <v>Ireland</v>
          </cell>
        </row>
        <row r="640">
          <cell r="A640" t="str">
            <v>34927-68586-ZV</v>
          </cell>
          <cell r="G640" t="str">
            <v>Ireland</v>
          </cell>
        </row>
        <row r="641">
          <cell r="A641" t="str">
            <v>29051-27555-GD</v>
          </cell>
          <cell r="G641" t="str">
            <v>United States</v>
          </cell>
        </row>
        <row r="642">
          <cell r="A642" t="str">
            <v>05503-73375-RU</v>
          </cell>
          <cell r="G642" t="str">
            <v>United Kingdom</v>
          </cell>
        </row>
        <row r="643">
          <cell r="A643" t="str">
            <v>64918-67725-MN</v>
          </cell>
          <cell r="G643" t="str">
            <v>United States</v>
          </cell>
        </row>
        <row r="644">
          <cell r="A644" t="str">
            <v>85634-61759-ND</v>
          </cell>
          <cell r="G644" t="str">
            <v>United Kingdom</v>
          </cell>
        </row>
        <row r="645">
          <cell r="A645" t="str">
            <v>40180-22940-QB</v>
          </cell>
          <cell r="G645" t="str">
            <v>United States</v>
          </cell>
        </row>
        <row r="646">
          <cell r="A646" t="str">
            <v>34666-76738-SQ</v>
          </cell>
          <cell r="G646" t="str">
            <v>United States</v>
          </cell>
        </row>
        <row r="647">
          <cell r="A647" t="str">
            <v>98536-88616-FF</v>
          </cell>
          <cell r="G647" t="str">
            <v>United States</v>
          </cell>
        </row>
        <row r="648">
          <cell r="A648" t="str">
            <v>55621-06130-SA</v>
          </cell>
          <cell r="G648" t="str">
            <v>United States</v>
          </cell>
        </row>
        <row r="649">
          <cell r="A649" t="str">
            <v>45666-86771-EH</v>
          </cell>
          <cell r="G649" t="str">
            <v>United Kingdom</v>
          </cell>
        </row>
        <row r="650">
          <cell r="A650" t="str">
            <v>52143-35672-JF</v>
          </cell>
          <cell r="G650" t="str">
            <v>United States</v>
          </cell>
        </row>
        <row r="651">
          <cell r="A651" t="str">
            <v>24689-69376-XX</v>
          </cell>
          <cell r="G651" t="str">
            <v>United Kingdom</v>
          </cell>
        </row>
        <row r="652">
          <cell r="A652" t="str">
            <v>71891-51101-VQ</v>
          </cell>
          <cell r="G652" t="str">
            <v>United States</v>
          </cell>
        </row>
        <row r="653">
          <cell r="A653" t="str">
            <v>71749-05400-CN</v>
          </cell>
          <cell r="G653" t="str">
            <v>United States</v>
          </cell>
        </row>
        <row r="654">
          <cell r="A654" t="str">
            <v>64845-00270-NO</v>
          </cell>
          <cell r="G654" t="str">
            <v>Ireland</v>
          </cell>
        </row>
        <row r="655">
          <cell r="A655" t="str">
            <v>29851-36402-UX</v>
          </cell>
          <cell r="G655" t="str">
            <v>United States</v>
          </cell>
        </row>
        <row r="656">
          <cell r="A656" t="str">
            <v>12190-25421-WM</v>
          </cell>
          <cell r="G656" t="str">
            <v>United States</v>
          </cell>
        </row>
        <row r="657">
          <cell r="A657" t="str">
            <v>52316-30571-GD</v>
          </cell>
          <cell r="G657" t="str">
            <v>United States</v>
          </cell>
        </row>
        <row r="658">
          <cell r="A658" t="str">
            <v>23243-92649-RY</v>
          </cell>
          <cell r="G658" t="str">
            <v>United States</v>
          </cell>
        </row>
        <row r="659">
          <cell r="A659" t="str">
            <v>39528-19971-OR</v>
          </cell>
          <cell r="G659" t="str">
            <v>United States</v>
          </cell>
        </row>
        <row r="660">
          <cell r="A660" t="str">
            <v>10248-53779-DT</v>
          </cell>
          <cell r="G660" t="str">
            <v>Ireland</v>
          </cell>
        </row>
        <row r="661">
          <cell r="A661" t="str">
            <v>93417-12322-YB</v>
          </cell>
          <cell r="G661" t="str">
            <v>Ireland</v>
          </cell>
        </row>
        <row r="662">
          <cell r="A662" t="str">
            <v>56891-86662-UY</v>
          </cell>
          <cell r="G662" t="str">
            <v>United States</v>
          </cell>
        </row>
        <row r="663">
          <cell r="A663" t="str">
            <v>40414-26467-VE</v>
          </cell>
          <cell r="G663" t="str">
            <v>United States</v>
          </cell>
        </row>
        <row r="664">
          <cell r="A664" t="str">
            <v>87858-83734-RK</v>
          </cell>
          <cell r="G664" t="str">
            <v>United States</v>
          </cell>
        </row>
        <row r="665">
          <cell r="A665" t="str">
            <v>46818-20198-GB</v>
          </cell>
          <cell r="G665" t="str">
            <v>United States</v>
          </cell>
        </row>
        <row r="666">
          <cell r="A666" t="str">
            <v>29808-89098-XD</v>
          </cell>
          <cell r="G666" t="str">
            <v>United States</v>
          </cell>
        </row>
        <row r="667">
          <cell r="A667" t="str">
            <v>71845-97930-ME</v>
          </cell>
          <cell r="G667" t="str">
            <v>United States</v>
          </cell>
        </row>
        <row r="668">
          <cell r="A668" t="str">
            <v>78786-77449-RQ</v>
          </cell>
          <cell r="G668" t="str">
            <v>United States</v>
          </cell>
        </row>
        <row r="669">
          <cell r="A669" t="str">
            <v>27878-42224-QF</v>
          </cell>
          <cell r="G669" t="str">
            <v>Ireland</v>
          </cell>
        </row>
        <row r="670">
          <cell r="A670" t="str">
            <v>32743-78448-KT</v>
          </cell>
          <cell r="G670" t="str">
            <v>United States</v>
          </cell>
        </row>
        <row r="671">
          <cell r="A671" t="str">
            <v>25331-13794-SB</v>
          </cell>
          <cell r="G671" t="str">
            <v>United States</v>
          </cell>
        </row>
        <row r="672">
          <cell r="A672" t="str">
            <v>55864-37682-GQ</v>
          </cell>
          <cell r="G672" t="str">
            <v>United States</v>
          </cell>
        </row>
        <row r="673">
          <cell r="A673" t="str">
            <v>97005-25609-CQ</v>
          </cell>
          <cell r="G673" t="str">
            <v>United States</v>
          </cell>
        </row>
        <row r="674">
          <cell r="A674" t="str">
            <v>94058-95794-IJ</v>
          </cell>
          <cell r="G674" t="str">
            <v>United States</v>
          </cell>
        </row>
        <row r="675">
          <cell r="A675" t="str">
            <v>40214-03678-GU</v>
          </cell>
          <cell r="G675" t="str">
            <v>United States</v>
          </cell>
        </row>
        <row r="676">
          <cell r="A676" t="str">
            <v>04921-85445-SL</v>
          </cell>
          <cell r="G676" t="str">
            <v>United States</v>
          </cell>
        </row>
        <row r="677">
          <cell r="A677" t="str">
            <v>53386-94266-LJ</v>
          </cell>
          <cell r="G677" t="str">
            <v>United States</v>
          </cell>
        </row>
        <row r="678">
          <cell r="A678" t="str">
            <v>49480-85909-DG</v>
          </cell>
          <cell r="G678" t="str">
            <v>United States</v>
          </cell>
        </row>
        <row r="679">
          <cell r="A679" t="str">
            <v>18293-78136-MN</v>
          </cell>
          <cell r="G679" t="str">
            <v>Ireland</v>
          </cell>
        </row>
        <row r="680">
          <cell r="A680" t="str">
            <v>84641-67384-TD</v>
          </cell>
          <cell r="G680" t="str">
            <v>United States</v>
          </cell>
        </row>
        <row r="681">
          <cell r="A681" t="str">
            <v>72320-29738-EB</v>
          </cell>
          <cell r="G681" t="str">
            <v>United Kingdom</v>
          </cell>
        </row>
        <row r="682">
          <cell r="A682" t="str">
            <v>47355-97488-XS</v>
          </cell>
          <cell r="G682" t="str">
            <v>United States</v>
          </cell>
        </row>
        <row r="683">
          <cell r="A683" t="str">
            <v>63499-24884-PP</v>
          </cell>
          <cell r="G683" t="str">
            <v>United Kingdom</v>
          </cell>
        </row>
        <row r="684">
          <cell r="A684" t="str">
            <v>39193-51770-FM</v>
          </cell>
          <cell r="G684" t="str">
            <v>United States</v>
          </cell>
        </row>
        <row r="685">
          <cell r="A685" t="str">
            <v>61323-91967-GG</v>
          </cell>
          <cell r="G685" t="str">
            <v>United States</v>
          </cell>
        </row>
        <row r="686">
          <cell r="A686" t="str">
            <v>90123-01967-KS</v>
          </cell>
          <cell r="G686" t="str">
            <v>United States</v>
          </cell>
        </row>
        <row r="687">
          <cell r="A687" t="str">
            <v>15958-25089-OS</v>
          </cell>
          <cell r="G687" t="str">
            <v>United States</v>
          </cell>
        </row>
        <row r="688">
          <cell r="A688" t="str">
            <v>98430-37820-UV</v>
          </cell>
          <cell r="G688" t="str">
            <v>United States</v>
          </cell>
        </row>
        <row r="689">
          <cell r="A689" t="str">
            <v>21798-04171-XC</v>
          </cell>
          <cell r="G689" t="str">
            <v>United States</v>
          </cell>
        </row>
        <row r="690">
          <cell r="A690" t="str">
            <v>52798-46508-HP</v>
          </cell>
          <cell r="G690" t="str">
            <v>Ireland</v>
          </cell>
        </row>
        <row r="691">
          <cell r="A691" t="str">
            <v>46478-42970-EM</v>
          </cell>
          <cell r="G691" t="str">
            <v>United States</v>
          </cell>
        </row>
        <row r="692">
          <cell r="A692" t="str">
            <v>00246-15080-LE</v>
          </cell>
          <cell r="G692" t="str">
            <v>United States</v>
          </cell>
        </row>
        <row r="693">
          <cell r="A693" t="str">
            <v>09357-10966-VA</v>
          </cell>
          <cell r="G693" t="str">
            <v>United States</v>
          </cell>
        </row>
        <row r="694">
          <cell r="A694" t="str">
            <v>26295-44907-DK</v>
          </cell>
          <cell r="G694" t="str">
            <v>United States</v>
          </cell>
        </row>
        <row r="695">
          <cell r="A695" t="str">
            <v>95351-96177-QV</v>
          </cell>
          <cell r="G695" t="str">
            <v>United States</v>
          </cell>
        </row>
        <row r="696">
          <cell r="A696" t="str">
            <v>92204-96636-BS</v>
          </cell>
          <cell r="G696" t="str">
            <v>United States</v>
          </cell>
        </row>
        <row r="697">
          <cell r="A697" t="str">
            <v>03010-30348-UA</v>
          </cell>
          <cell r="G697" t="str">
            <v>United States</v>
          </cell>
        </row>
        <row r="698">
          <cell r="A698" t="str">
            <v>13441-34686-SW</v>
          </cell>
          <cell r="G698" t="str">
            <v>United States</v>
          </cell>
        </row>
        <row r="699">
          <cell r="A699" t="str">
            <v>96612-41722-VJ</v>
          </cell>
          <cell r="G699" t="str">
            <v>Ireland</v>
          </cell>
        </row>
        <row r="700">
          <cell r="A700" t="str">
            <v>94091-86957-HX</v>
          </cell>
          <cell r="G700" t="str">
            <v>Ireland</v>
          </cell>
        </row>
        <row r="701">
          <cell r="A701" t="str">
            <v>25504-41681-WA</v>
          </cell>
          <cell r="G701" t="str">
            <v>United States</v>
          </cell>
        </row>
        <row r="702">
          <cell r="A702" t="str">
            <v>75443-07820-DZ</v>
          </cell>
          <cell r="G702" t="str">
            <v>United States</v>
          </cell>
        </row>
        <row r="703">
          <cell r="A703" t="str">
            <v>39276-95489-XV</v>
          </cell>
          <cell r="G703" t="str">
            <v>Ireland</v>
          </cell>
        </row>
        <row r="704">
          <cell r="A704" t="str">
            <v>61437-83623-PZ</v>
          </cell>
          <cell r="G704" t="str">
            <v>United States</v>
          </cell>
        </row>
        <row r="705">
          <cell r="A705" t="str">
            <v>34317-87258-HQ</v>
          </cell>
          <cell r="G705" t="str">
            <v>Ireland</v>
          </cell>
        </row>
        <row r="706">
          <cell r="A706" t="str">
            <v>18570-80998-ZS</v>
          </cell>
          <cell r="G706" t="str">
            <v>United States</v>
          </cell>
        </row>
        <row r="707">
          <cell r="A707" t="str">
            <v>66580-33745-OQ</v>
          </cell>
          <cell r="G707" t="str">
            <v>United States</v>
          </cell>
        </row>
        <row r="708">
          <cell r="A708" t="str">
            <v>19820-29285-FD</v>
          </cell>
          <cell r="G708" t="str">
            <v>United States</v>
          </cell>
        </row>
        <row r="709">
          <cell r="A709" t="str">
            <v>11349-55147-SN</v>
          </cell>
          <cell r="G709" t="str">
            <v>Ireland</v>
          </cell>
        </row>
        <row r="710">
          <cell r="A710" t="str">
            <v>21141-12455-VB</v>
          </cell>
          <cell r="G710" t="str">
            <v>United States</v>
          </cell>
        </row>
        <row r="711">
          <cell r="A711" t="str">
            <v>71003-85639-HB</v>
          </cell>
          <cell r="G711" t="str">
            <v>United States</v>
          </cell>
        </row>
        <row r="712">
          <cell r="A712" t="str">
            <v>58443-95866-YO</v>
          </cell>
          <cell r="G712" t="str">
            <v>United States</v>
          </cell>
        </row>
        <row r="713">
          <cell r="A713" t="str">
            <v>89646-21249-OH</v>
          </cell>
          <cell r="G713" t="str">
            <v>United States</v>
          </cell>
        </row>
        <row r="714">
          <cell r="A714" t="str">
            <v>64988-20636-XQ</v>
          </cell>
          <cell r="G714" t="str">
            <v>United Kingdom</v>
          </cell>
        </row>
        <row r="715">
          <cell r="A715" t="str">
            <v>34704-83143-KS</v>
          </cell>
          <cell r="G715" t="str">
            <v>United States</v>
          </cell>
        </row>
        <row r="716">
          <cell r="A716" t="str">
            <v>67388-17544-XX</v>
          </cell>
          <cell r="G716" t="str">
            <v>Ireland</v>
          </cell>
        </row>
        <row r="717">
          <cell r="A717" t="str">
            <v>69411-48470-ID</v>
          </cell>
          <cell r="G717" t="str">
            <v>United States</v>
          </cell>
        </row>
        <row r="718">
          <cell r="A718" t="str">
            <v>20077-67239-EC</v>
          </cell>
          <cell r="G718" t="str">
            <v>Ireland</v>
          </cell>
        </row>
        <row r="719">
          <cell r="A719" t="str">
            <v>97741-98924-KT</v>
          </cell>
          <cell r="G719" t="str">
            <v>United States</v>
          </cell>
        </row>
        <row r="720">
          <cell r="A720" t="str">
            <v>79857-78167-KO</v>
          </cell>
          <cell r="G720" t="str">
            <v>United States</v>
          </cell>
        </row>
        <row r="721">
          <cell r="A721" t="str">
            <v>46963-10322-ZA</v>
          </cell>
          <cell r="G721" t="str">
            <v>United States</v>
          </cell>
        </row>
        <row r="722">
          <cell r="A722" t="str">
            <v>93812-74772-MV</v>
          </cell>
          <cell r="G722" t="str">
            <v>United States</v>
          </cell>
        </row>
        <row r="723">
          <cell r="A723" t="str">
            <v>48203-23480-UB</v>
          </cell>
          <cell r="G723" t="str">
            <v>United States</v>
          </cell>
        </row>
        <row r="724">
          <cell r="A724" t="str">
            <v>60357-65386-RD</v>
          </cell>
          <cell r="G724" t="str">
            <v>United States</v>
          </cell>
        </row>
        <row r="725">
          <cell r="A725" t="str">
            <v>35099-13971-JI</v>
          </cell>
          <cell r="G725" t="str">
            <v>United States</v>
          </cell>
        </row>
        <row r="726">
          <cell r="A726" t="str">
            <v>01304-59807-OB</v>
          </cell>
          <cell r="G726" t="str">
            <v>United States</v>
          </cell>
        </row>
        <row r="727">
          <cell r="A727" t="str">
            <v>50705-17295-NK</v>
          </cell>
          <cell r="G727" t="str">
            <v>United States</v>
          </cell>
        </row>
        <row r="728">
          <cell r="A728" t="str">
            <v>77657-61366-FY</v>
          </cell>
          <cell r="G728" t="str">
            <v>United States</v>
          </cell>
        </row>
        <row r="729">
          <cell r="A729" t="str">
            <v>57192-13428-PL</v>
          </cell>
          <cell r="G729" t="str">
            <v>Ireland</v>
          </cell>
        </row>
        <row r="730">
          <cell r="A730" t="str">
            <v>24891-77957-LU</v>
          </cell>
          <cell r="G730" t="str">
            <v>United States</v>
          </cell>
        </row>
        <row r="731">
          <cell r="A731" t="str">
            <v>64896-18468-BT</v>
          </cell>
          <cell r="G731" t="str">
            <v>United Kingdom</v>
          </cell>
        </row>
        <row r="732">
          <cell r="A732" t="str">
            <v>84761-40784-SV</v>
          </cell>
          <cell r="G732" t="str">
            <v>United States</v>
          </cell>
        </row>
        <row r="733">
          <cell r="A733" t="str">
            <v>20236-42322-CM</v>
          </cell>
          <cell r="G733" t="str">
            <v>United States</v>
          </cell>
        </row>
        <row r="734">
          <cell r="A734" t="str">
            <v>49671-11547-WG</v>
          </cell>
          <cell r="G734" t="str">
            <v>United States</v>
          </cell>
        </row>
        <row r="735">
          <cell r="A735" t="str">
            <v>57976-33535-WK</v>
          </cell>
          <cell r="G735" t="str">
            <v>United States</v>
          </cell>
        </row>
        <row r="736">
          <cell r="A736" t="str">
            <v>55915-19477-MK</v>
          </cell>
          <cell r="G736" t="str">
            <v>United States</v>
          </cell>
        </row>
        <row r="737">
          <cell r="A737" t="str">
            <v>28121-11641-UA</v>
          </cell>
          <cell r="G737" t="str">
            <v>United States</v>
          </cell>
        </row>
        <row r="738">
          <cell r="A738" t="str">
            <v>09540-70637-EV</v>
          </cell>
          <cell r="G738" t="str">
            <v>Ireland</v>
          </cell>
        </row>
        <row r="739">
          <cell r="A739" t="str">
            <v>17775-77072-PP</v>
          </cell>
          <cell r="G739" t="str">
            <v>United States</v>
          </cell>
        </row>
        <row r="740">
          <cell r="A740" t="str">
            <v>90392-73338-BC</v>
          </cell>
          <cell r="G740" t="str">
            <v>United Kingdom</v>
          </cell>
        </row>
        <row r="741">
          <cell r="A741" t="str">
            <v>94278-27169-QC</v>
          </cell>
          <cell r="G741" t="str">
            <v>United States</v>
          </cell>
        </row>
        <row r="742">
          <cell r="A742" t="str">
            <v>10725-45724-CO</v>
          </cell>
          <cell r="G742" t="str">
            <v>Ireland</v>
          </cell>
        </row>
        <row r="743">
          <cell r="A743" t="str">
            <v>87242-18006-IR</v>
          </cell>
          <cell r="G743" t="str">
            <v>United States</v>
          </cell>
        </row>
        <row r="744">
          <cell r="A744" t="str">
            <v>36572-91896-PP</v>
          </cell>
          <cell r="G744" t="str">
            <v>United States</v>
          </cell>
        </row>
        <row r="745">
          <cell r="A745" t="str">
            <v>25181-97933-UX</v>
          </cell>
          <cell r="G745" t="str">
            <v>United States</v>
          </cell>
        </row>
        <row r="746">
          <cell r="A746" t="str">
            <v>55374-03175-IA</v>
          </cell>
          <cell r="G746" t="str">
            <v>United States</v>
          </cell>
        </row>
        <row r="747">
          <cell r="A747" t="str">
            <v>76948-43532-JS</v>
          </cell>
          <cell r="G747" t="str">
            <v>Ireland</v>
          </cell>
        </row>
        <row r="748">
          <cell r="A748" t="str">
            <v>24344-88599-PP</v>
          </cell>
          <cell r="G748" t="str">
            <v>Ireland</v>
          </cell>
        </row>
        <row r="749">
          <cell r="A749" t="str">
            <v>54462-58311-YF</v>
          </cell>
          <cell r="G749" t="str">
            <v>Ireland</v>
          </cell>
        </row>
        <row r="750">
          <cell r="A750" t="str">
            <v>90767-92589-LV</v>
          </cell>
          <cell r="G750" t="str">
            <v>United States</v>
          </cell>
        </row>
        <row r="751">
          <cell r="A751" t="str">
            <v>27517-43747-YD</v>
          </cell>
          <cell r="G751" t="str">
            <v>Ireland</v>
          </cell>
        </row>
        <row r="752">
          <cell r="A752" t="str">
            <v>77828-66867-KH</v>
          </cell>
          <cell r="G752" t="str">
            <v>United States</v>
          </cell>
        </row>
        <row r="753">
          <cell r="A753" t="str">
            <v>41054-59693-XE</v>
          </cell>
          <cell r="G753" t="str">
            <v>United States</v>
          </cell>
        </row>
        <row r="754">
          <cell r="A754" t="str">
            <v>26314-66792-VP</v>
          </cell>
          <cell r="G754" t="str">
            <v>United States</v>
          </cell>
        </row>
        <row r="755">
          <cell r="A755" t="str">
            <v>69410-04668-MA</v>
          </cell>
          <cell r="G755" t="str">
            <v>United States</v>
          </cell>
        </row>
        <row r="756">
          <cell r="A756" t="str">
            <v>91950-91273-JT</v>
          </cell>
          <cell r="G756" t="str">
            <v>United States</v>
          </cell>
        </row>
        <row r="757">
          <cell r="A757" t="str">
            <v>24972-55878-KX</v>
          </cell>
          <cell r="G757" t="str">
            <v>United States</v>
          </cell>
        </row>
        <row r="758">
          <cell r="A758" t="str">
            <v>46296-42617-OQ</v>
          </cell>
          <cell r="G758" t="str">
            <v>United States</v>
          </cell>
        </row>
        <row r="759">
          <cell r="A759" t="str">
            <v>44494-89923-UW</v>
          </cell>
          <cell r="G759" t="str">
            <v>United States</v>
          </cell>
        </row>
        <row r="760">
          <cell r="A760" t="str">
            <v>11621-09964-ID</v>
          </cell>
          <cell r="G760" t="str">
            <v>United States</v>
          </cell>
        </row>
        <row r="761">
          <cell r="A761" t="str">
            <v>76319-80715-II</v>
          </cell>
          <cell r="G761" t="str">
            <v>United States</v>
          </cell>
        </row>
        <row r="762">
          <cell r="A762" t="str">
            <v>91654-79216-IC</v>
          </cell>
          <cell r="G762" t="str">
            <v>United States</v>
          </cell>
        </row>
        <row r="763">
          <cell r="A763" t="str">
            <v>56450-21890-HK</v>
          </cell>
          <cell r="G763" t="str">
            <v>United States</v>
          </cell>
        </row>
        <row r="764">
          <cell r="A764" t="str">
            <v>40600-58915-WZ</v>
          </cell>
          <cell r="G764" t="str">
            <v>United Kingdom</v>
          </cell>
        </row>
        <row r="765">
          <cell r="A765" t="str">
            <v>66527-94478-PB</v>
          </cell>
          <cell r="G765" t="str">
            <v>United States</v>
          </cell>
        </row>
        <row r="766">
          <cell r="A766" t="str">
            <v>77154-45038-IH</v>
          </cell>
          <cell r="G766" t="str">
            <v>United States</v>
          </cell>
        </row>
        <row r="767">
          <cell r="A767" t="str">
            <v>08439-55669-AI</v>
          </cell>
          <cell r="G767" t="str">
            <v>United States</v>
          </cell>
        </row>
        <row r="768">
          <cell r="A768" t="str">
            <v>81059-24087-UE</v>
          </cell>
          <cell r="G768" t="str">
            <v>United States</v>
          </cell>
        </row>
        <row r="769">
          <cell r="A769" t="str">
            <v>46168-23489-RD</v>
          </cell>
          <cell r="G769" t="str">
            <v>United States</v>
          </cell>
        </row>
        <row r="770">
          <cell r="A770" t="str">
            <v>11664-43119-GV</v>
          </cell>
          <cell r="G770" t="str">
            <v>United States</v>
          </cell>
        </row>
        <row r="771">
          <cell r="A771" t="str">
            <v>91509-62250-GN</v>
          </cell>
          <cell r="G771" t="str">
            <v>United Kingdom</v>
          </cell>
        </row>
        <row r="772">
          <cell r="A772" t="str">
            <v>83833-46106-ZC</v>
          </cell>
          <cell r="G772" t="str">
            <v>United States</v>
          </cell>
        </row>
        <row r="773">
          <cell r="A773" t="str">
            <v>19383-33606-PW</v>
          </cell>
          <cell r="G773" t="str">
            <v>United States</v>
          </cell>
        </row>
        <row r="774">
          <cell r="A774" t="str">
            <v>67052-76184-CB</v>
          </cell>
          <cell r="G774" t="str">
            <v>United States</v>
          </cell>
        </row>
        <row r="775">
          <cell r="A775" t="str">
            <v>43452-18035-DH</v>
          </cell>
          <cell r="G775" t="str">
            <v>Ireland</v>
          </cell>
        </row>
        <row r="776">
          <cell r="A776" t="str">
            <v>88060-50676-MV</v>
          </cell>
          <cell r="G776" t="str">
            <v>United States</v>
          </cell>
        </row>
        <row r="777">
          <cell r="A777" t="str">
            <v>89574-96203-EP</v>
          </cell>
          <cell r="G777" t="str">
            <v>United States</v>
          </cell>
        </row>
        <row r="778">
          <cell r="A778" t="str">
            <v>12607-75113-UV</v>
          </cell>
          <cell r="G778" t="str">
            <v>United States</v>
          </cell>
        </row>
        <row r="779">
          <cell r="A779" t="str">
            <v>56991-05510-PR</v>
          </cell>
          <cell r="G779" t="str">
            <v>United States</v>
          </cell>
        </row>
        <row r="780">
          <cell r="A780" t="str">
            <v>35463-72088-KU</v>
          </cell>
          <cell r="G780" t="str">
            <v>United States</v>
          </cell>
        </row>
        <row r="781">
          <cell r="A781" t="str">
            <v>33269-10023-CO</v>
          </cell>
          <cell r="G781" t="str">
            <v>United States</v>
          </cell>
        </row>
        <row r="782">
          <cell r="A782" t="str">
            <v>31245-81098-PJ</v>
          </cell>
          <cell r="G782" t="str">
            <v>United States</v>
          </cell>
        </row>
        <row r="783">
          <cell r="A783" t="str">
            <v>08946-56610-IH</v>
          </cell>
          <cell r="G783" t="str">
            <v>United States</v>
          </cell>
        </row>
        <row r="784">
          <cell r="A784" t="str">
            <v>20260-32948-EB</v>
          </cell>
          <cell r="G784" t="str">
            <v>Ireland</v>
          </cell>
        </row>
        <row r="785">
          <cell r="A785" t="str">
            <v>31613-41626-KX</v>
          </cell>
          <cell r="G785" t="str">
            <v>United States</v>
          </cell>
        </row>
        <row r="786">
          <cell r="A786" t="str">
            <v>75961-20170-RD</v>
          </cell>
          <cell r="G786" t="str">
            <v>United States</v>
          </cell>
        </row>
        <row r="787">
          <cell r="A787" t="str">
            <v>72524-06410-KD</v>
          </cell>
          <cell r="G787" t="str">
            <v>United States</v>
          </cell>
        </row>
        <row r="788">
          <cell r="A788" t="str">
            <v>01841-48191-NL</v>
          </cell>
          <cell r="G788" t="str">
            <v>United States</v>
          </cell>
        </row>
        <row r="789">
          <cell r="A789" t="str">
            <v>98918-34330-GY</v>
          </cell>
          <cell r="G789" t="str">
            <v>United States</v>
          </cell>
        </row>
        <row r="790">
          <cell r="A790" t="str">
            <v>51497-50894-WU</v>
          </cell>
          <cell r="G790" t="str">
            <v>Ireland</v>
          </cell>
        </row>
        <row r="791">
          <cell r="A791" t="str">
            <v>98636-90072-YE</v>
          </cell>
          <cell r="G791" t="str">
            <v>United States</v>
          </cell>
        </row>
        <row r="792">
          <cell r="A792" t="str">
            <v>47011-57815-HJ</v>
          </cell>
          <cell r="G792" t="str">
            <v>United States</v>
          </cell>
        </row>
        <row r="793">
          <cell r="A793" t="str">
            <v>61253-98356-VD</v>
          </cell>
          <cell r="G793" t="str">
            <v>United States</v>
          </cell>
        </row>
        <row r="794">
          <cell r="A794" t="str">
            <v>96762-10814-DA</v>
          </cell>
          <cell r="G794" t="str">
            <v>United Kingdom</v>
          </cell>
        </row>
        <row r="795">
          <cell r="A795" t="str">
            <v>63112-10870-LC</v>
          </cell>
          <cell r="G795" t="str">
            <v>United States</v>
          </cell>
        </row>
        <row r="796">
          <cell r="A796" t="str">
            <v>21403-49423-PD</v>
          </cell>
          <cell r="G796" t="str">
            <v>United States</v>
          </cell>
        </row>
        <row r="797">
          <cell r="A797" t="str">
            <v>29581-13303-VB</v>
          </cell>
          <cell r="G797" t="str">
            <v>United States</v>
          </cell>
        </row>
        <row r="798">
          <cell r="A798" t="str">
            <v>86110-83695-YS</v>
          </cell>
          <cell r="G798" t="str">
            <v>United States</v>
          </cell>
        </row>
        <row r="799">
          <cell r="A799" t="str">
            <v>80454-42225-FT</v>
          </cell>
          <cell r="G799" t="str">
            <v>United States</v>
          </cell>
        </row>
        <row r="800">
          <cell r="A800" t="str">
            <v>29129-60664-KO</v>
          </cell>
          <cell r="G800" t="str">
            <v>United States</v>
          </cell>
        </row>
        <row r="801">
          <cell r="A801" t="str">
            <v>63025-62939-AN</v>
          </cell>
          <cell r="G801" t="str">
            <v>United States</v>
          </cell>
        </row>
        <row r="802">
          <cell r="A802" t="str">
            <v>49012-12987-QT</v>
          </cell>
          <cell r="G802" t="str">
            <v>Ireland</v>
          </cell>
        </row>
        <row r="803">
          <cell r="A803" t="str">
            <v>50924-94200-SQ</v>
          </cell>
          <cell r="G803" t="str">
            <v>United States</v>
          </cell>
        </row>
        <row r="804">
          <cell r="A804" t="str">
            <v>15673-18812-IU</v>
          </cell>
          <cell r="G804" t="str">
            <v>United States</v>
          </cell>
        </row>
        <row r="805">
          <cell r="A805" t="str">
            <v>52151-75971-YY</v>
          </cell>
          <cell r="G805" t="str">
            <v>United States</v>
          </cell>
        </row>
        <row r="806">
          <cell r="A806" t="str">
            <v>19413-02045-CG</v>
          </cell>
          <cell r="G806" t="str">
            <v>United Kingdom</v>
          </cell>
        </row>
        <row r="807">
          <cell r="A807" t="str">
            <v>98185-92775-KT</v>
          </cell>
          <cell r="G807" t="str">
            <v>United States</v>
          </cell>
        </row>
        <row r="808">
          <cell r="A808" t="str">
            <v>86991-53901-AT</v>
          </cell>
          <cell r="G808" t="str">
            <v>United Kingdom</v>
          </cell>
        </row>
        <row r="809">
          <cell r="A809" t="str">
            <v>78226-97287-JI</v>
          </cell>
          <cell r="G809" t="str">
            <v>Ireland</v>
          </cell>
        </row>
        <row r="810">
          <cell r="A810" t="str">
            <v>44938-31785-YZ</v>
          </cell>
          <cell r="G810" t="str">
            <v>United States</v>
          </cell>
        </row>
        <row r="811">
          <cell r="A811" t="str">
            <v>40560-18556-YE</v>
          </cell>
          <cell r="G811" t="str">
            <v>United States</v>
          </cell>
        </row>
        <row r="812">
          <cell r="A812" t="str">
            <v>40780-22081-LX</v>
          </cell>
          <cell r="G812" t="str">
            <v>United States</v>
          </cell>
        </row>
        <row r="813">
          <cell r="A813" t="str">
            <v>01603-43789-TN</v>
          </cell>
          <cell r="G813" t="str">
            <v>Ireland</v>
          </cell>
        </row>
        <row r="814">
          <cell r="A814" t="str">
            <v>45009-09239-IV</v>
          </cell>
          <cell r="G814" t="str">
            <v>United Kingdom</v>
          </cell>
        </row>
        <row r="815">
          <cell r="A815" t="str">
            <v>75419-92838-TI</v>
          </cell>
          <cell r="G815" t="str">
            <v>United States</v>
          </cell>
        </row>
        <row r="816">
          <cell r="A816" t="str">
            <v>96516-97464-MF</v>
          </cell>
          <cell r="G816" t="str">
            <v>United States</v>
          </cell>
        </row>
        <row r="817">
          <cell r="A817" t="str">
            <v>90285-56295-PO</v>
          </cell>
          <cell r="G817" t="str">
            <v>United States</v>
          </cell>
        </row>
        <row r="818">
          <cell r="A818" t="str">
            <v>08100-71102-HQ</v>
          </cell>
          <cell r="G818" t="str">
            <v>Ireland</v>
          </cell>
        </row>
        <row r="819">
          <cell r="A819" t="str">
            <v>84074-28110-OV</v>
          </cell>
          <cell r="G819" t="str">
            <v>United States</v>
          </cell>
        </row>
        <row r="820">
          <cell r="A820" t="str">
            <v>27930-59250-JT</v>
          </cell>
          <cell r="G820" t="str">
            <v>United States</v>
          </cell>
        </row>
        <row r="821">
          <cell r="A821" t="str">
            <v>12747-63766-EU</v>
          </cell>
          <cell r="G821" t="str">
            <v>United States</v>
          </cell>
        </row>
        <row r="822">
          <cell r="A822" t="str">
            <v>83490-88357-LJ</v>
          </cell>
          <cell r="G822" t="str">
            <v>United States</v>
          </cell>
        </row>
        <row r="823">
          <cell r="A823" t="str">
            <v>53729-30320-XZ</v>
          </cell>
          <cell r="G823" t="str">
            <v>United States</v>
          </cell>
        </row>
        <row r="824">
          <cell r="A824" t="str">
            <v>50384-52703-LA</v>
          </cell>
          <cell r="G824" t="str">
            <v>United States</v>
          </cell>
        </row>
        <row r="825">
          <cell r="A825" t="str">
            <v>53864-36201-FG</v>
          </cell>
          <cell r="G825" t="str">
            <v>United States</v>
          </cell>
        </row>
        <row r="826">
          <cell r="A826" t="str">
            <v>70631-33225-MZ</v>
          </cell>
          <cell r="G826" t="str">
            <v>United States</v>
          </cell>
        </row>
        <row r="827">
          <cell r="A827" t="str">
            <v>78661-52235-WG</v>
          </cell>
          <cell r="G827" t="str">
            <v>United States</v>
          </cell>
        </row>
        <row r="828">
          <cell r="A828" t="str">
            <v>08023-52962-ET</v>
          </cell>
          <cell r="G828" t="str">
            <v>United States</v>
          </cell>
        </row>
        <row r="829">
          <cell r="A829" t="str">
            <v>41899-00283-VK</v>
          </cell>
          <cell r="G829" t="str">
            <v>United States</v>
          </cell>
        </row>
        <row r="830">
          <cell r="A830" t="str">
            <v>39011-18412-GR</v>
          </cell>
          <cell r="G830" t="str">
            <v>United States</v>
          </cell>
        </row>
        <row r="831">
          <cell r="A831" t="str">
            <v>60255-12579-PZ</v>
          </cell>
          <cell r="G831" t="str">
            <v>United States</v>
          </cell>
        </row>
        <row r="832">
          <cell r="A832" t="str">
            <v>80541-38332-BP</v>
          </cell>
          <cell r="G832" t="str">
            <v>United States</v>
          </cell>
        </row>
        <row r="833">
          <cell r="A833" t="str">
            <v>54798-14109-HC</v>
          </cell>
          <cell r="G833" t="str">
            <v>United States</v>
          </cell>
        </row>
        <row r="834">
          <cell r="A834" t="str">
            <v>72778-50968-UQ</v>
          </cell>
          <cell r="G834" t="str">
            <v>United States</v>
          </cell>
        </row>
        <row r="835">
          <cell r="A835" t="str">
            <v>23941-30203-MO</v>
          </cell>
          <cell r="G835" t="str">
            <v>United States</v>
          </cell>
        </row>
        <row r="836">
          <cell r="A836" t="str">
            <v>96434-50068-DZ</v>
          </cell>
          <cell r="G836" t="str">
            <v>United States</v>
          </cell>
        </row>
        <row r="837">
          <cell r="A837" t="str">
            <v>11729-74102-XB</v>
          </cell>
          <cell r="G837" t="str">
            <v>United States</v>
          </cell>
        </row>
        <row r="838">
          <cell r="A838" t="str">
            <v>88116-12604-TE</v>
          </cell>
          <cell r="G838" t="str">
            <v>United States</v>
          </cell>
        </row>
        <row r="839">
          <cell r="A839" t="str">
            <v>86783-78048-GC</v>
          </cell>
          <cell r="G839" t="str">
            <v>United States</v>
          </cell>
        </row>
        <row r="840">
          <cell r="A840" t="str">
            <v>13082-41034-PD</v>
          </cell>
          <cell r="G840" t="str">
            <v>United States</v>
          </cell>
        </row>
        <row r="841">
          <cell r="A841" t="str">
            <v>18082-74419-QH</v>
          </cell>
          <cell r="G841" t="str">
            <v>United States</v>
          </cell>
        </row>
        <row r="842">
          <cell r="A842" t="str">
            <v>49401-45041-ZU</v>
          </cell>
          <cell r="G842" t="str">
            <v>United States</v>
          </cell>
        </row>
        <row r="843">
          <cell r="A843" t="str">
            <v>41252-45992-VS</v>
          </cell>
          <cell r="G843" t="str">
            <v>United States</v>
          </cell>
        </row>
        <row r="844">
          <cell r="A844" t="str">
            <v>06624-75300-AR</v>
          </cell>
          <cell r="G844" t="str">
            <v>United States</v>
          </cell>
        </row>
        <row r="845">
          <cell r="A845" t="str">
            <v>00852-54571-WP</v>
          </cell>
          <cell r="G845" t="str">
            <v>United States</v>
          </cell>
        </row>
        <row r="846">
          <cell r="A846" t="str">
            <v>13321-57602-GK</v>
          </cell>
          <cell r="G846" t="str">
            <v>United States</v>
          </cell>
        </row>
        <row r="847">
          <cell r="A847" t="str">
            <v>75006-89922-VW</v>
          </cell>
          <cell r="G847" t="str">
            <v>United States</v>
          </cell>
        </row>
        <row r="848">
          <cell r="A848" t="str">
            <v>52098-80103-FD</v>
          </cell>
          <cell r="G848" t="str">
            <v>United States</v>
          </cell>
        </row>
        <row r="849">
          <cell r="A849" t="str">
            <v>60121-12432-VU</v>
          </cell>
          <cell r="G849" t="str">
            <v>United States</v>
          </cell>
        </row>
        <row r="850">
          <cell r="A850" t="str">
            <v>68346-14810-UA</v>
          </cell>
          <cell r="G850" t="str">
            <v>United States</v>
          </cell>
        </row>
        <row r="851">
          <cell r="A851" t="str">
            <v>48464-99723-HK</v>
          </cell>
          <cell r="G851" t="str">
            <v>United States</v>
          </cell>
        </row>
        <row r="852">
          <cell r="A852" t="str">
            <v>39652-20484-RV</v>
          </cell>
          <cell r="G852" t="str">
            <v>United States</v>
          </cell>
        </row>
        <row r="853">
          <cell r="A853" t="str">
            <v>88420-46464-XE</v>
          </cell>
          <cell r="G853" t="str">
            <v>United States</v>
          </cell>
        </row>
        <row r="854">
          <cell r="A854" t="str">
            <v>37762-09530-MP</v>
          </cell>
          <cell r="G854" t="str">
            <v>United States</v>
          </cell>
        </row>
        <row r="855">
          <cell r="A855" t="str">
            <v>47268-50127-XY</v>
          </cell>
          <cell r="G855" t="str">
            <v>United States</v>
          </cell>
        </row>
        <row r="856">
          <cell r="A856" t="str">
            <v>25544-84179-QC</v>
          </cell>
          <cell r="G856" t="str">
            <v>United States</v>
          </cell>
        </row>
        <row r="857">
          <cell r="A857" t="str">
            <v>32058-76765-ZL</v>
          </cell>
          <cell r="G857" t="str">
            <v>United States</v>
          </cell>
        </row>
        <row r="858">
          <cell r="A858" t="str">
            <v>67938-81768-NX</v>
          </cell>
          <cell r="G858" t="str">
            <v>United Kingdom</v>
          </cell>
        </row>
        <row r="859">
          <cell r="A859" t="str">
            <v>69171-65646-UC</v>
          </cell>
          <cell r="G859" t="str">
            <v>United States</v>
          </cell>
        </row>
        <row r="860">
          <cell r="A860" t="str">
            <v>22503-52799-MI</v>
          </cell>
          <cell r="G860" t="str">
            <v>United States</v>
          </cell>
        </row>
        <row r="861">
          <cell r="A861" t="str">
            <v>08934-65581-ZI</v>
          </cell>
          <cell r="G861" t="str">
            <v>United States</v>
          </cell>
        </row>
        <row r="862">
          <cell r="A862" t="str">
            <v>15764-22559-ZT</v>
          </cell>
          <cell r="G862" t="str">
            <v>United States</v>
          </cell>
        </row>
        <row r="863">
          <cell r="A863" t="str">
            <v>87519-68847-ZG</v>
          </cell>
          <cell r="G863" t="str">
            <v>United States</v>
          </cell>
        </row>
        <row r="864">
          <cell r="A864" t="str">
            <v>78012-56878-UB</v>
          </cell>
          <cell r="G864" t="str">
            <v>United States</v>
          </cell>
        </row>
        <row r="865">
          <cell r="A865" t="str">
            <v>77192-72145-RG</v>
          </cell>
          <cell r="G865" t="str">
            <v>United States</v>
          </cell>
        </row>
        <row r="866">
          <cell r="A866" t="str">
            <v>86071-79238-CX</v>
          </cell>
          <cell r="G866" t="str">
            <v>Ireland</v>
          </cell>
        </row>
        <row r="867">
          <cell r="A867" t="str">
            <v>13764-02913-LA</v>
          </cell>
          <cell r="G867" t="str">
            <v>United States</v>
          </cell>
        </row>
        <row r="868">
          <cell r="A868" t="str">
            <v>11212-69985-ZJ</v>
          </cell>
          <cell r="G868" t="str">
            <v>Ireland</v>
          </cell>
        </row>
        <row r="869">
          <cell r="A869" t="str">
            <v>53893-01719-CL</v>
          </cell>
          <cell r="G869" t="str">
            <v>Ireland</v>
          </cell>
        </row>
        <row r="870">
          <cell r="A870" t="str">
            <v>66028-99867-WJ</v>
          </cell>
          <cell r="G870" t="str">
            <v>United States</v>
          </cell>
        </row>
        <row r="871">
          <cell r="A871" t="str">
            <v>62839-56723-CH</v>
          </cell>
          <cell r="G871" t="str">
            <v>United States</v>
          </cell>
        </row>
        <row r="872">
          <cell r="A872" t="str">
            <v>96849-52854-CR</v>
          </cell>
          <cell r="G872" t="str">
            <v>Ireland</v>
          </cell>
        </row>
        <row r="873">
          <cell r="A873" t="str">
            <v>19755-55847-VW</v>
          </cell>
          <cell r="G873" t="str">
            <v>United Kingdom</v>
          </cell>
        </row>
        <row r="874">
          <cell r="A874" t="str">
            <v>32900-82606-BO</v>
          </cell>
          <cell r="G874" t="str">
            <v>United States</v>
          </cell>
        </row>
        <row r="875">
          <cell r="A875" t="str">
            <v>16809-16936-WF</v>
          </cell>
          <cell r="G875" t="str">
            <v>United States</v>
          </cell>
        </row>
        <row r="876">
          <cell r="A876" t="str">
            <v>20118-28138-QD</v>
          </cell>
          <cell r="G876" t="str">
            <v>United States</v>
          </cell>
        </row>
        <row r="877">
          <cell r="A877" t="str">
            <v>84057-45461-AH</v>
          </cell>
          <cell r="G877" t="str">
            <v>Ireland</v>
          </cell>
        </row>
        <row r="878">
          <cell r="A878" t="str">
            <v>66934-67426-WC</v>
          </cell>
          <cell r="G878" t="str">
            <v>United States</v>
          </cell>
        </row>
        <row r="879">
          <cell r="A879" t="str">
            <v>90882-88130-KQ</v>
          </cell>
          <cell r="G879" t="str">
            <v>United States</v>
          </cell>
        </row>
        <row r="880">
          <cell r="A880" t="str">
            <v>21617-79890-DD</v>
          </cell>
          <cell r="G880" t="str">
            <v>United States</v>
          </cell>
        </row>
        <row r="881">
          <cell r="A881" t="str">
            <v>20256-54689-LO</v>
          </cell>
          <cell r="G881" t="str">
            <v>United States</v>
          </cell>
        </row>
        <row r="882">
          <cell r="A882" t="str">
            <v>17572-27091-AA</v>
          </cell>
          <cell r="G882" t="str">
            <v>United States</v>
          </cell>
        </row>
        <row r="883">
          <cell r="A883" t="str">
            <v>82300-88786-UE</v>
          </cell>
          <cell r="G883" t="str">
            <v>United States</v>
          </cell>
        </row>
        <row r="884">
          <cell r="A884" t="str">
            <v>32562-55185-DQ</v>
          </cell>
          <cell r="G884" t="str">
            <v>United States</v>
          </cell>
        </row>
        <row r="885">
          <cell r="A885" t="str">
            <v>77175-09826-SF</v>
          </cell>
          <cell r="G885" t="str">
            <v>United States</v>
          </cell>
        </row>
        <row r="886">
          <cell r="A886" t="str">
            <v>07237-32539-NB</v>
          </cell>
          <cell r="G886" t="str">
            <v>United States</v>
          </cell>
        </row>
        <row r="887">
          <cell r="A887" t="str">
            <v>54722-76431-EX</v>
          </cell>
          <cell r="G887" t="str">
            <v>Ireland</v>
          </cell>
        </row>
        <row r="888">
          <cell r="A888" t="str">
            <v>67847-82662-TE</v>
          </cell>
          <cell r="G888" t="str">
            <v>United States</v>
          </cell>
        </row>
        <row r="889">
          <cell r="A889" t="str">
            <v>51114-51191-EW</v>
          </cell>
          <cell r="G889" t="str">
            <v>United States</v>
          </cell>
        </row>
        <row r="890">
          <cell r="A890" t="str">
            <v>91809-58808-TV</v>
          </cell>
          <cell r="G890" t="str">
            <v>United States</v>
          </cell>
        </row>
        <row r="891">
          <cell r="A891" t="str">
            <v>84996-26826-DK</v>
          </cell>
          <cell r="G891" t="str">
            <v>United States</v>
          </cell>
        </row>
        <row r="892">
          <cell r="A892" t="str">
            <v>65732-22589-OW</v>
          </cell>
          <cell r="G892" t="str">
            <v>United States</v>
          </cell>
        </row>
        <row r="893">
          <cell r="A893" t="str">
            <v>93676-95250-XJ</v>
          </cell>
          <cell r="G893" t="str">
            <v>United States</v>
          </cell>
        </row>
        <row r="894">
          <cell r="A894" t="str">
            <v>28300-14355-GF</v>
          </cell>
          <cell r="G894" t="str">
            <v>United Kingdom</v>
          </cell>
        </row>
        <row r="895">
          <cell r="A895" t="str">
            <v>91190-84826-IQ</v>
          </cell>
          <cell r="G895" t="str">
            <v>United States</v>
          </cell>
        </row>
        <row r="896">
          <cell r="A896" t="str">
            <v>34570-99384-AF</v>
          </cell>
          <cell r="G896" t="str">
            <v>Ireland</v>
          </cell>
        </row>
        <row r="897">
          <cell r="A897" t="str">
            <v>57808-90533-UE</v>
          </cell>
          <cell r="G897" t="str">
            <v>United States</v>
          </cell>
        </row>
        <row r="898">
          <cell r="A898" t="str">
            <v>76060-30540-LB</v>
          </cell>
          <cell r="G898" t="str">
            <v>United States</v>
          </cell>
        </row>
        <row r="899">
          <cell r="A899" t="str">
            <v>76730-63769-ND</v>
          </cell>
          <cell r="G899" t="str">
            <v>United Kingdom</v>
          </cell>
        </row>
        <row r="900">
          <cell r="A900" t="str">
            <v>96042-27290-EQ</v>
          </cell>
          <cell r="G900" t="str">
            <v>United States</v>
          </cell>
        </row>
        <row r="901">
          <cell r="A901" t="str">
            <v>06062-66586-TK</v>
          </cell>
          <cell r="G901" t="str">
            <v>Ireland</v>
          </cell>
        </row>
        <row r="902">
          <cell r="A902" t="str">
            <v>51940-02669-OR</v>
          </cell>
          <cell r="G902" t="str">
            <v>Ireland</v>
          </cell>
        </row>
        <row r="903">
          <cell r="A903" t="str">
            <v>99144-98314-GN</v>
          </cell>
          <cell r="G903" t="str">
            <v>United States</v>
          </cell>
        </row>
        <row r="904">
          <cell r="A904" t="str">
            <v>16358-63919-CE</v>
          </cell>
          <cell r="G904" t="str">
            <v>United States</v>
          </cell>
        </row>
        <row r="905">
          <cell r="A905" t="str">
            <v>67743-54817-UT</v>
          </cell>
          <cell r="G905" t="str">
            <v>United States</v>
          </cell>
        </row>
        <row r="906">
          <cell r="A906" t="str">
            <v>44601-51441-BH</v>
          </cell>
          <cell r="G906" t="str">
            <v>United States</v>
          </cell>
        </row>
        <row r="907">
          <cell r="A907" t="str">
            <v>97201-58870-WB</v>
          </cell>
          <cell r="G907" t="str">
            <v>United States</v>
          </cell>
        </row>
        <row r="908">
          <cell r="A908" t="str">
            <v>19849-12926-QF</v>
          </cell>
          <cell r="G908" t="str">
            <v>United States</v>
          </cell>
        </row>
        <row r="909">
          <cell r="A909" t="str">
            <v>40535-56770-UM</v>
          </cell>
          <cell r="G909" t="str">
            <v>United States</v>
          </cell>
        </row>
        <row r="910">
          <cell r="A910" t="str">
            <v>74940-09646-MU</v>
          </cell>
          <cell r="G910" t="str">
            <v>United States</v>
          </cell>
        </row>
        <row r="911">
          <cell r="A911" t="str">
            <v>06623-54610-HC</v>
          </cell>
          <cell r="G911" t="str">
            <v>United States</v>
          </cell>
        </row>
        <row r="912">
          <cell r="A912" t="str">
            <v>89490-75361-AF</v>
          </cell>
          <cell r="G912" t="str">
            <v>United States</v>
          </cell>
        </row>
        <row r="913">
          <cell r="A913" t="str">
            <v>94526-79230-GZ</v>
          </cell>
          <cell r="G913" t="str">
            <v>United States</v>
          </cell>
        </row>
        <row r="914">
          <cell r="A914" t="str">
            <v>58559-08254-UY</v>
          </cell>
          <cell r="G914" t="str">
            <v>United States</v>
          </cell>
        </row>
        <row r="915">
          <cell r="A915" t="str">
            <v>88574-37083-WX</v>
          </cell>
          <cell r="G915" t="str">
            <v>United States</v>
          </cell>
        </row>
        <row r="916">
          <cell r="A916" t="str">
            <v>67953-79896-AC</v>
          </cell>
          <cell r="G916" t="str">
            <v>United States</v>
          </cell>
        </row>
        <row r="917">
          <cell r="A917" t="str">
            <v>69207-93422-CQ</v>
          </cell>
          <cell r="G917" t="str">
            <v>United States</v>
          </cell>
        </row>
        <row r="918">
          <cell r="A918" t="str">
            <v>56060-17602-RG</v>
          </cell>
          <cell r="G918" t="str">
            <v>Ireland</v>
          </cell>
        </row>
        <row r="919">
          <cell r="A919" t="str">
            <v>46859-14212-FI</v>
          </cell>
          <cell r="G919" t="str">
            <v>United Kingdom</v>
          </cell>
        </row>
        <row r="920">
          <cell r="A920" t="str">
            <v>11513-19816-IJ</v>
          </cell>
          <cell r="G920" t="str">
            <v>United States</v>
          </cell>
        </row>
        <row r="921">
          <cell r="A921" t="str">
            <v>33555-01585-RP</v>
          </cell>
          <cell r="G921" t="str">
            <v>United States</v>
          </cell>
        </row>
        <row r="922">
          <cell r="A922" t="str">
            <v>11932-85629-CU</v>
          </cell>
          <cell r="G922" t="str">
            <v>United States</v>
          </cell>
        </row>
        <row r="923">
          <cell r="A923" t="str">
            <v>36192-07175-XC</v>
          </cell>
          <cell r="G923" t="str">
            <v>United States</v>
          </cell>
        </row>
        <row r="924">
          <cell r="A924" t="str">
            <v>46242-54946-ZW</v>
          </cell>
          <cell r="G924" t="str">
            <v>United States</v>
          </cell>
        </row>
        <row r="925">
          <cell r="A925" t="str">
            <v>95152-82155-VQ</v>
          </cell>
          <cell r="G925" t="str">
            <v>United States</v>
          </cell>
        </row>
        <row r="926">
          <cell r="A926" t="str">
            <v>13404-39127-WQ</v>
          </cell>
          <cell r="G926" t="str">
            <v>United States</v>
          </cell>
        </row>
        <row r="927">
          <cell r="A927" t="str">
            <v>00841-75330-ZV</v>
          </cell>
          <cell r="G927" t="str">
            <v>United States</v>
          </cell>
        </row>
        <row r="928">
          <cell r="A928" t="str">
            <v>40226-52317-IO</v>
          </cell>
          <cell r="G928" t="str">
            <v>United States</v>
          </cell>
        </row>
        <row r="929">
          <cell r="A929" t="str">
            <v>34419-18068-AG</v>
          </cell>
          <cell r="G929" t="str">
            <v>United States</v>
          </cell>
        </row>
        <row r="930">
          <cell r="A930" t="str">
            <v>51738-61457-RS</v>
          </cell>
          <cell r="G930" t="str">
            <v>United States</v>
          </cell>
        </row>
        <row r="931">
          <cell r="A931" t="str">
            <v>86757-52367-ON</v>
          </cell>
          <cell r="G931" t="str">
            <v>United States</v>
          </cell>
        </row>
        <row r="932">
          <cell r="A932" t="str">
            <v>28158-93383-CK</v>
          </cell>
          <cell r="G932" t="str">
            <v>United States</v>
          </cell>
        </row>
        <row r="933">
          <cell r="A933" t="str">
            <v>44799-09711-XW</v>
          </cell>
          <cell r="G933" t="str">
            <v>United States</v>
          </cell>
        </row>
        <row r="934">
          <cell r="A934" t="str">
            <v>53667-91553-LT</v>
          </cell>
          <cell r="G934" t="str">
            <v>United States</v>
          </cell>
        </row>
        <row r="935">
          <cell r="A935" t="str">
            <v>86579-92122-OC</v>
          </cell>
          <cell r="G935" t="str">
            <v>United States</v>
          </cell>
        </row>
        <row r="936">
          <cell r="A936" t="str">
            <v>01474-63436-TP</v>
          </cell>
          <cell r="G936" t="str">
            <v>United States</v>
          </cell>
        </row>
        <row r="937">
          <cell r="A937" t="str">
            <v>90533-82440-EE</v>
          </cell>
          <cell r="G937" t="str">
            <v>United States</v>
          </cell>
        </row>
        <row r="938">
          <cell r="A938" t="str">
            <v>48553-69225-VX</v>
          </cell>
          <cell r="G938" t="str">
            <v>United States</v>
          </cell>
        </row>
        <row r="939">
          <cell r="A939" t="str">
            <v>91240-83405-ZQ</v>
          </cell>
          <cell r="G939" t="str">
            <v>United States</v>
          </cell>
        </row>
        <row r="940">
          <cell r="A940" t="str">
            <v>52374-27313-IV</v>
          </cell>
          <cell r="G940" t="str">
            <v>United States</v>
          </cell>
        </row>
        <row r="941">
          <cell r="A941" t="str">
            <v>14264-41252-SL</v>
          </cell>
          <cell r="G941" t="str">
            <v>United States</v>
          </cell>
        </row>
        <row r="942">
          <cell r="A942" t="str">
            <v>35367-50483-AR</v>
          </cell>
          <cell r="G942" t="str">
            <v>United States</v>
          </cell>
        </row>
        <row r="943">
          <cell r="A943" t="str">
            <v>69443-77665-QW</v>
          </cell>
          <cell r="G943" t="str">
            <v>Ireland</v>
          </cell>
        </row>
        <row r="944">
          <cell r="A944" t="str">
            <v>63411-51758-QC</v>
          </cell>
          <cell r="G944" t="str">
            <v>United States</v>
          </cell>
        </row>
        <row r="945">
          <cell r="A945" t="str">
            <v>68605-21835-UF</v>
          </cell>
          <cell r="G945" t="str">
            <v>United States</v>
          </cell>
        </row>
        <row r="946">
          <cell r="A946" t="str">
            <v>34786-30419-XY</v>
          </cell>
          <cell r="G946" t="str">
            <v>United States</v>
          </cell>
        </row>
        <row r="947">
          <cell r="A947" t="str">
            <v>15456-29250-RU</v>
          </cell>
          <cell r="G947" t="str">
            <v>United States</v>
          </cell>
        </row>
        <row r="948">
          <cell r="A948" t="str">
            <v>00886-35803-FG</v>
          </cell>
          <cell r="G948" t="str">
            <v>United States</v>
          </cell>
        </row>
        <row r="949">
          <cell r="A949" t="str">
            <v>31599-82152-AD</v>
          </cell>
          <cell r="G949" t="str">
            <v>Ireland</v>
          </cell>
        </row>
        <row r="950">
          <cell r="A950" t="str">
            <v>76209-39601-ZR</v>
          </cell>
          <cell r="G950" t="str">
            <v>United Kingdom</v>
          </cell>
        </row>
        <row r="951">
          <cell r="A951" t="str">
            <v>15064-65241-HB</v>
          </cell>
          <cell r="G951" t="str">
            <v>Ireland</v>
          </cell>
        </row>
        <row r="952">
          <cell r="A952" t="str">
            <v>69215-90789-DL</v>
          </cell>
          <cell r="G952" t="str">
            <v>United States</v>
          </cell>
        </row>
        <row r="953">
          <cell r="A953" t="str">
            <v>04317-46176-TB</v>
          </cell>
          <cell r="G953" t="str">
            <v>United States</v>
          </cell>
        </row>
        <row r="954">
          <cell r="A954" t="str">
            <v>04713-57765-KR</v>
          </cell>
          <cell r="G954" t="str">
            <v>Ireland</v>
          </cell>
        </row>
        <row r="955">
          <cell r="A955" t="str">
            <v>47723-84396-MT</v>
          </cell>
          <cell r="G955" t="str">
            <v>United States</v>
          </cell>
        </row>
        <row r="956">
          <cell r="A956" t="str">
            <v>48392-32021-EC</v>
          </cell>
          <cell r="G956" t="str">
            <v>United States</v>
          </cell>
        </row>
        <row r="957">
          <cell r="A957" t="str">
            <v>65786-21069-IP</v>
          </cell>
          <cell r="G957" t="str">
            <v>United States</v>
          </cell>
        </row>
        <row r="958">
          <cell r="A958" t="str">
            <v>89074-09459-KV</v>
          </cell>
          <cell r="G958" t="str">
            <v>United States</v>
          </cell>
        </row>
        <row r="959">
          <cell r="A959" t="str">
            <v>44330-33172-IT</v>
          </cell>
          <cell r="G959" t="str">
            <v>United States</v>
          </cell>
        </row>
        <row r="960">
          <cell r="A960" t="str">
            <v>63349-66809-NF</v>
          </cell>
          <cell r="G960" t="str">
            <v>United States</v>
          </cell>
        </row>
        <row r="961">
          <cell r="A961" t="str">
            <v>40959-32642-DN</v>
          </cell>
          <cell r="G961" t="str">
            <v>United States</v>
          </cell>
        </row>
        <row r="962">
          <cell r="A962" t="str">
            <v>77746-08153-PM</v>
          </cell>
          <cell r="G962" t="str">
            <v>United States</v>
          </cell>
        </row>
        <row r="963">
          <cell r="A963" t="str">
            <v>49667-96708-JL</v>
          </cell>
          <cell r="G963" t="str">
            <v>United States</v>
          </cell>
        </row>
        <row r="964">
          <cell r="A964" t="str">
            <v>24155-79322-EQ</v>
          </cell>
          <cell r="G964" t="str">
            <v>Ireland</v>
          </cell>
        </row>
        <row r="965">
          <cell r="A965" t="str">
            <v>95342-88311-SF</v>
          </cell>
          <cell r="G965" t="str">
            <v>United States</v>
          </cell>
        </row>
        <row r="966">
          <cell r="A966" t="str">
            <v>69374-08133-RI</v>
          </cell>
          <cell r="G966" t="str">
            <v>United States</v>
          </cell>
        </row>
        <row r="967">
          <cell r="A967" t="str">
            <v>83844-95908-RX</v>
          </cell>
          <cell r="G967" t="str">
            <v>United States</v>
          </cell>
        </row>
        <row r="968">
          <cell r="A968" t="str">
            <v>09667-09231-YM</v>
          </cell>
          <cell r="G968" t="str">
            <v>United States</v>
          </cell>
        </row>
        <row r="969">
          <cell r="A969" t="str">
            <v>55427-08059-DF</v>
          </cell>
          <cell r="G969" t="str">
            <v>Ireland</v>
          </cell>
        </row>
        <row r="970">
          <cell r="A970" t="str">
            <v>06624-54037-BQ</v>
          </cell>
          <cell r="G970" t="str">
            <v>United States</v>
          </cell>
        </row>
        <row r="971">
          <cell r="A971" t="str">
            <v>48544-90737-AZ</v>
          </cell>
          <cell r="G971" t="str">
            <v>United States</v>
          </cell>
        </row>
        <row r="972">
          <cell r="A972" t="str">
            <v>79463-01597-FQ</v>
          </cell>
          <cell r="G972" t="str">
            <v>United States</v>
          </cell>
        </row>
        <row r="973">
          <cell r="A973" t="str">
            <v>27702-50024-XC</v>
          </cell>
          <cell r="G973" t="str">
            <v>United States</v>
          </cell>
        </row>
        <row r="974">
          <cell r="A974" t="str">
            <v>57360-46846-NS</v>
          </cell>
          <cell r="G974" t="str">
            <v>Ireland</v>
          </cell>
        </row>
        <row r="975">
          <cell r="A975" t="str">
            <v>84045-66771-SL</v>
          </cell>
          <cell r="G975" t="str">
            <v>United States</v>
          </cell>
        </row>
        <row r="976">
          <cell r="A976" t="str">
            <v>46885-00260-TL</v>
          </cell>
          <cell r="G976" t="str">
            <v>United States</v>
          </cell>
        </row>
        <row r="977">
          <cell r="A977" t="str">
            <v>96446-62142-EN</v>
          </cell>
          <cell r="G977" t="str">
            <v>Ireland</v>
          </cell>
        </row>
        <row r="978">
          <cell r="A978" t="str">
            <v>07756-71018-GU</v>
          </cell>
          <cell r="G978" t="str">
            <v>United States</v>
          </cell>
        </row>
        <row r="979">
          <cell r="A979" t="str">
            <v>92048-47813-QB</v>
          </cell>
          <cell r="G979" t="str">
            <v>United States</v>
          </cell>
        </row>
        <row r="980">
          <cell r="A980" t="str">
            <v>58408-27638-IB</v>
          </cell>
          <cell r="G980" t="str">
            <v>United States</v>
          </cell>
        </row>
        <row r="981">
          <cell r="A981" t="str">
            <v>28699-16256-XV</v>
          </cell>
          <cell r="G981" t="str">
            <v>United States</v>
          </cell>
        </row>
        <row r="982">
          <cell r="A982" t="str">
            <v>98476-63654-CG</v>
          </cell>
          <cell r="G982" t="str">
            <v>United States</v>
          </cell>
        </row>
        <row r="983">
          <cell r="A983" t="str">
            <v>55409-07759-YG</v>
          </cell>
          <cell r="G983" t="str">
            <v>United States</v>
          </cell>
        </row>
        <row r="984">
          <cell r="A984" t="str">
            <v>06136-65250-PG</v>
          </cell>
          <cell r="G984" t="str">
            <v>United States</v>
          </cell>
        </row>
        <row r="985">
          <cell r="A985" t="str">
            <v>08405-33165-BS</v>
          </cell>
          <cell r="G985" t="str">
            <v>United States</v>
          </cell>
        </row>
        <row r="986">
          <cell r="A986" t="str">
            <v>66070-30559-WI</v>
          </cell>
          <cell r="G986" t="str">
            <v>Ireland</v>
          </cell>
        </row>
        <row r="987">
          <cell r="A987" t="str">
            <v>01282-28364-RZ</v>
          </cell>
          <cell r="G987" t="str">
            <v>United States</v>
          </cell>
        </row>
        <row r="988">
          <cell r="A988" t="str">
            <v>51277-93873-RP</v>
          </cell>
          <cell r="G988" t="str">
            <v>United States</v>
          </cell>
        </row>
        <row r="989">
          <cell r="A989" t="str">
            <v>84405-83364-DG</v>
          </cell>
          <cell r="G989" t="str">
            <v>United Kingdom</v>
          </cell>
        </row>
        <row r="990">
          <cell r="A990" t="str">
            <v>83731-53280-YC</v>
          </cell>
          <cell r="G990" t="str">
            <v>United Kingdom</v>
          </cell>
        </row>
        <row r="991">
          <cell r="A991" t="str">
            <v>03917-13632-KC</v>
          </cell>
          <cell r="G991" t="str">
            <v>United States</v>
          </cell>
        </row>
        <row r="992">
          <cell r="A992" t="str">
            <v>98051-37183-SK</v>
          </cell>
          <cell r="G992" t="str">
            <v>United States</v>
          </cell>
        </row>
        <row r="993">
          <cell r="A993" t="str">
            <v>48689-81852-DT</v>
          </cell>
          <cell r="G993" t="str">
            <v>United States</v>
          </cell>
        </row>
        <row r="994">
          <cell r="A994" t="str">
            <v>70567-65133-CN</v>
          </cell>
          <cell r="G994" t="str">
            <v>Ireland</v>
          </cell>
        </row>
        <row r="995">
          <cell r="A995" t="str">
            <v>77869-81373-AY</v>
          </cell>
          <cell r="G995" t="str">
            <v>United States</v>
          </cell>
        </row>
        <row r="996">
          <cell r="A996" t="str">
            <v>38536-98293-JZ</v>
          </cell>
          <cell r="G996" t="str">
            <v>Ireland</v>
          </cell>
        </row>
        <row r="997">
          <cell r="A997" t="str">
            <v>43014-53743-XK</v>
          </cell>
          <cell r="G997" t="str">
            <v>United States</v>
          </cell>
        </row>
        <row r="998">
          <cell r="A998" t="str">
            <v>62494-09113-RP</v>
          </cell>
          <cell r="G998" t="str">
            <v>United States</v>
          </cell>
        </row>
        <row r="999">
          <cell r="A999" t="str">
            <v>10940-42739-ET</v>
          </cell>
          <cell r="G999" t="str">
            <v>United States</v>
          </cell>
        </row>
        <row r="1000">
          <cell r="A1000" t="str">
            <v>64965-78386-MY</v>
          </cell>
          <cell r="G1000" t="str">
            <v>United States</v>
          </cell>
        </row>
        <row r="1001">
          <cell r="A1001" t="str">
            <v>77131-58092-GE</v>
          </cell>
          <cell r="G1001" t="str">
            <v>United Kingdom</v>
          </cell>
        </row>
      </sheetData>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rant Nikam" refreshedDate="45461.740366203703" createdVersion="7" refreshedVersion="7" minRefreshableVersion="3" recordCount="1000" xr:uid="{C3569D76-9BC2-413F-ABDC-16AD7DBCB412}">
  <cacheSource type="worksheet">
    <worksheetSource name="Order"/>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ntainsMixedTypes="1" containsNumber="1" containsInteger="1" minValue="0" maxValue="0" count="4">
        <s v="United States"/>
        <s v="Ireland"/>
        <s v="United Kingdom"/>
        <n v="0"/>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70768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x v="0"/>
    <s v="M"/>
    <x v="0"/>
    <n v="9.9499999999999993"/>
    <n v="19.899999999999999"/>
    <s v="Robusta"/>
    <x v="0"/>
    <x v="0"/>
  </r>
  <r>
    <s v="QEV-37451-860"/>
    <x v="0"/>
    <s v="17670-51384-MA"/>
    <s v="E-M-0.5"/>
    <n v="5"/>
    <s v="Aloisia Allner"/>
    <s v="aallner0@lulu.com"/>
    <x v="1"/>
    <x v="1"/>
    <s v="M"/>
    <x v="1"/>
    <n v="8.25"/>
    <n v="41.25"/>
    <s v="Excelsa"/>
    <x v="0"/>
    <x v="0"/>
  </r>
  <r>
    <s v="FAA-43335-268"/>
    <x v="1"/>
    <s v="21125-22134-PX"/>
    <s v="A-L-1"/>
    <n v="1"/>
    <s v="Jami Redholes"/>
    <s v="jredholes2@tmall.com"/>
    <x v="1"/>
    <x v="2"/>
    <s v="L"/>
    <x v="0"/>
    <n v="12.95"/>
    <n v="12.95"/>
    <s v="Arabica"/>
    <x v="1"/>
    <x v="0"/>
  </r>
  <r>
    <s v="KAC-83089-793"/>
    <x v="2"/>
    <s v="23806-46781-OU"/>
    <s v="E-M-1"/>
    <n v="2"/>
    <s v="Christoffer O' Shea"/>
    <s v=" "/>
    <x v="1"/>
    <x v="1"/>
    <s v="M"/>
    <x v="0"/>
    <n v="13.75"/>
    <n v="27.5"/>
    <s v="Excelsa"/>
    <x v="0"/>
    <x v="1"/>
  </r>
  <r>
    <s v="KAC-83089-793"/>
    <x v="2"/>
    <s v="23806-46781-OU"/>
    <s v="R-L-2.5"/>
    <n v="2"/>
    <s v="Christoffer O' Shea"/>
    <s v=" "/>
    <x v="0"/>
    <x v="0"/>
    <s v="L"/>
    <x v="2"/>
    <n v="27.484999999999996"/>
    <n v="54.969999999999992"/>
    <s v="Robusta"/>
    <x v="1"/>
    <x v="1"/>
  </r>
  <r>
    <s v="CVP-18956-553"/>
    <x v="3"/>
    <s v="86561-91660-RB"/>
    <s v="L-D-1"/>
    <n v="3"/>
    <s v="Beryle Cottier"/>
    <s v=" "/>
    <x v="0"/>
    <x v="3"/>
    <s v="D"/>
    <x v="0"/>
    <n v="12.95"/>
    <n v="38.849999999999994"/>
    <s v="Liberica"/>
    <x v="2"/>
    <x v="1"/>
  </r>
  <r>
    <s v="IPP-31994-879"/>
    <x v="4"/>
    <s v="65223-29612-CB"/>
    <s v="E-D-0.5"/>
    <n v="3"/>
    <s v="Shaylynn Lobe"/>
    <s v="slobe6@nifty.com"/>
    <x v="0"/>
    <x v="1"/>
    <s v="D"/>
    <x v="1"/>
    <n v="7.29"/>
    <n v="21.87"/>
    <s v="Excelsa"/>
    <x v="2"/>
    <x v="0"/>
  </r>
  <r>
    <s v="SNZ-65340-705"/>
    <x v="5"/>
    <s v="21134-81676-FR"/>
    <s v="L-L-0.2"/>
    <n v="1"/>
    <s v="Melvin Wharfe"/>
    <s v=" "/>
    <x v="0"/>
    <x v="3"/>
    <s v="L"/>
    <x v="3"/>
    <n v="4.7549999999999999"/>
    <n v="4.7549999999999999"/>
    <s v="Liberica"/>
    <x v="1"/>
    <x v="0"/>
  </r>
  <r>
    <s v="EZT-46571-659"/>
    <x v="6"/>
    <s v="03396-68805-ZC"/>
    <s v="R-M-0.5"/>
    <n v="3"/>
    <s v="Guthrey Petracci"/>
    <s v="gpetracci8@livejournal.com"/>
    <x v="0"/>
    <x v="0"/>
    <s v="M"/>
    <x v="1"/>
    <n v="5.97"/>
    <n v="17.91"/>
    <s v="Robusta"/>
    <x v="0"/>
    <x v="1"/>
  </r>
  <r>
    <s v="NWQ-70061-912"/>
    <x v="0"/>
    <s v="61021-27840-ZN"/>
    <s v="R-M-0.5"/>
    <n v="1"/>
    <s v="Rodger Raven"/>
    <s v="rraven9@ed.gov"/>
    <x v="1"/>
    <x v="0"/>
    <s v="M"/>
    <x v="1"/>
    <n v="5.97"/>
    <n v="5.97"/>
    <s v="Robusta"/>
    <x v="0"/>
    <x v="1"/>
  </r>
  <r>
    <s v="BKK-47233-845"/>
    <x v="7"/>
    <s v="76239-90137-UQ"/>
    <s v="A-D-1"/>
    <n v="4"/>
    <s v="Ferrell Ferber"/>
    <s v="fferbera@businesswire.com"/>
    <x v="1"/>
    <x v="2"/>
    <s v="D"/>
    <x v="0"/>
    <n v="9.9499999999999993"/>
    <n v="39.799999999999997"/>
    <s v="Arabica"/>
    <x v="2"/>
    <x v="1"/>
  </r>
  <r>
    <s v="VQR-01002-970"/>
    <x v="8"/>
    <s v="49315-21985-BB"/>
    <s v="E-L-2.5"/>
    <n v="5"/>
    <s v="Duky Phizackerly"/>
    <s v="dphizackerlyb@utexas.edu"/>
    <x v="0"/>
    <x v="1"/>
    <s v="L"/>
    <x v="2"/>
    <n v="34.154999999999994"/>
    <n v="170.77499999999998"/>
    <s v="Excelsa"/>
    <x v="1"/>
    <x v="0"/>
  </r>
  <r>
    <s v="SZW-48378-399"/>
    <x v="9"/>
    <s v="34136-36674-OM"/>
    <s v="R-M-1"/>
    <n v="5"/>
    <s v="Rosaleen Scholar"/>
    <s v="rscholarc@nyu.edu"/>
    <x v="0"/>
    <x v="0"/>
    <s v="M"/>
    <x v="0"/>
    <n v="9.9499999999999993"/>
    <n v="49.75"/>
    <s v="Robusta"/>
    <x v="0"/>
    <x v="1"/>
  </r>
  <r>
    <s v="ITA-87418-783"/>
    <x v="10"/>
    <s v="39396-12890-PE"/>
    <s v="R-D-2.5"/>
    <n v="2"/>
    <s v="Terence Vanyutin"/>
    <s v="tvanyutind@wix.com"/>
    <x v="0"/>
    <x v="0"/>
    <s v="D"/>
    <x v="2"/>
    <n v="20.584999999999997"/>
    <n v="41.169999999999995"/>
    <s v="Robusta"/>
    <x v="2"/>
    <x v="1"/>
  </r>
  <r>
    <s v="GNZ-46006-527"/>
    <x v="11"/>
    <s v="95875-73336-RG"/>
    <s v="L-D-0.2"/>
    <n v="3"/>
    <s v="Patrice Trobe"/>
    <s v="ptrobee@wunderground.com"/>
    <x v="1"/>
    <x v="3"/>
    <s v="D"/>
    <x v="3"/>
    <n v="3.8849999999999998"/>
    <n v="11.654999999999999"/>
    <s v="Liberica"/>
    <x v="2"/>
    <x v="0"/>
  </r>
  <r>
    <s v="FYQ-78248-319"/>
    <x v="12"/>
    <s v="25473-43727-BY"/>
    <s v="R-M-2.5"/>
    <n v="5"/>
    <s v="Llywellyn Oscroft"/>
    <s v="loscroftf@ebay.co.uk"/>
    <x v="0"/>
    <x v="0"/>
    <s v="M"/>
    <x v="2"/>
    <n v="22.884999999999998"/>
    <n v="114.42499999999998"/>
    <s v="Robusta"/>
    <x v="0"/>
    <x v="1"/>
  </r>
  <r>
    <s v="VAU-44387-624"/>
    <x v="13"/>
    <s v="99643-51048-IQ"/>
    <s v="A-M-0.2"/>
    <n v="6"/>
    <s v="Minni Alabaster"/>
    <s v="malabasterg@hexun.com"/>
    <x v="1"/>
    <x v="2"/>
    <s v="M"/>
    <x v="3"/>
    <n v="3.375"/>
    <n v="20.25"/>
    <s v="Arabica"/>
    <x v="0"/>
    <x v="1"/>
  </r>
  <r>
    <s v="RDW-33155-159"/>
    <x v="14"/>
    <s v="62173-15287-CU"/>
    <s v="A-L-1"/>
    <n v="6"/>
    <s v="Rhianon Broxup"/>
    <s v="rbroxuph@jimdo.com"/>
    <x v="2"/>
    <x v="2"/>
    <s v="L"/>
    <x v="0"/>
    <n v="12.95"/>
    <n v="77.699999999999989"/>
    <s v="Arabica"/>
    <x v="1"/>
    <x v="1"/>
  </r>
  <r>
    <s v="TDZ-59011-211"/>
    <x v="15"/>
    <s v="57611-05522-ST"/>
    <s v="R-D-2.5"/>
    <n v="4"/>
    <s v="Pall Redford"/>
    <s v="predfordi@ow.ly"/>
    <x v="0"/>
    <x v="0"/>
    <s v="D"/>
    <x v="2"/>
    <n v="20.584999999999997"/>
    <n v="82.339999999999989"/>
    <s v="Robusta"/>
    <x v="2"/>
    <x v="0"/>
  </r>
  <r>
    <s v="IDU-25793-399"/>
    <x v="16"/>
    <s v="76664-37050-DT"/>
    <s v="A-M-0.2"/>
    <n v="5"/>
    <s v="Aurea Corradino"/>
    <s v="acorradinoj@harvard.edu"/>
    <x v="0"/>
    <x v="2"/>
    <s v="M"/>
    <x v="3"/>
    <n v="3.375"/>
    <n v="16.875"/>
    <s v="Arabica"/>
    <x v="0"/>
    <x v="0"/>
  </r>
  <r>
    <s v="IDU-25793-399"/>
    <x v="16"/>
    <s v="76664-37050-DT"/>
    <s v="E-D-0.2"/>
    <n v="4"/>
    <s v="Aurea Corradino"/>
    <s v="acorradinoj@harvard.edu"/>
    <x v="0"/>
    <x v="1"/>
    <s v="D"/>
    <x v="3"/>
    <n v="3.645"/>
    <n v="14.58"/>
    <s v="Excelsa"/>
    <x v="2"/>
    <x v="0"/>
  </r>
  <r>
    <s v="NUO-20013-488"/>
    <x v="16"/>
    <s v="03090-88267-BQ"/>
    <s v="A-D-0.2"/>
    <n v="6"/>
    <s v="Avrit Davidowsky"/>
    <s v="adavidowskyl@netvibes.com"/>
    <x v="0"/>
    <x v="2"/>
    <s v="D"/>
    <x v="3"/>
    <n v="2.9849999999999999"/>
    <n v="17.91"/>
    <s v="Arabica"/>
    <x v="2"/>
    <x v="1"/>
  </r>
  <r>
    <s v="UQU-65630-479"/>
    <x v="17"/>
    <s v="37651-47492-NC"/>
    <s v="R-M-2.5"/>
    <n v="4"/>
    <s v="Annabel Antuk"/>
    <s v="aantukm@kickstarter.com"/>
    <x v="0"/>
    <x v="0"/>
    <s v="M"/>
    <x v="2"/>
    <n v="22.884999999999998"/>
    <n v="91.539999999999992"/>
    <s v="Robusta"/>
    <x v="0"/>
    <x v="0"/>
  </r>
  <r>
    <s v="FEO-11834-332"/>
    <x v="18"/>
    <s v="95399-57205-HI"/>
    <s v="A-D-0.2"/>
    <n v="4"/>
    <s v="Iorgo Kleinert"/>
    <s v="ikleinertn@timesonline.co.uk"/>
    <x v="0"/>
    <x v="2"/>
    <s v="D"/>
    <x v="3"/>
    <n v="2.9849999999999999"/>
    <n v="11.94"/>
    <s v="Arabica"/>
    <x v="2"/>
    <x v="0"/>
  </r>
  <r>
    <s v="TKY-71558-096"/>
    <x v="19"/>
    <s v="24010-66714-HW"/>
    <s v="A-M-1"/>
    <n v="1"/>
    <s v="Chrisy Blofeld"/>
    <s v="cblofeldo@amazon.co.uk"/>
    <x v="0"/>
    <x v="2"/>
    <s v="M"/>
    <x v="0"/>
    <n v="11.25"/>
    <n v="11.25"/>
    <s v="Arabica"/>
    <x v="0"/>
    <x v="1"/>
  </r>
  <r>
    <s v="OXY-65322-253"/>
    <x v="20"/>
    <s v="07591-92789-UA"/>
    <s v="E-M-0.2"/>
    <n v="3"/>
    <s v="Culley Farris"/>
    <s v=" "/>
    <x v="0"/>
    <x v="1"/>
    <s v="M"/>
    <x v="3"/>
    <n v="4.125"/>
    <n v="12.375"/>
    <s v="Excelsa"/>
    <x v="0"/>
    <x v="0"/>
  </r>
  <r>
    <s v="EVP-43500-491"/>
    <x v="21"/>
    <s v="49231-44455-IC"/>
    <s v="A-M-0.5"/>
    <n v="4"/>
    <s v="Selene Shales"/>
    <s v="sshalesq@umich.edu"/>
    <x v="2"/>
    <x v="2"/>
    <s v="M"/>
    <x v="1"/>
    <n v="6.75"/>
    <n v="27"/>
    <s v="Arabica"/>
    <x v="0"/>
    <x v="0"/>
  </r>
  <r>
    <s v="WAG-26945-689"/>
    <x v="22"/>
    <s v="50124-88608-EO"/>
    <s v="A-M-0.2"/>
    <n v="5"/>
    <s v="Vivie Danneil"/>
    <s v="vdanneilr@mtv.com"/>
    <x v="0"/>
    <x v="2"/>
    <s v="M"/>
    <x v="3"/>
    <n v="3.375"/>
    <n v="16.875"/>
    <s v="Arabica"/>
    <x v="0"/>
    <x v="1"/>
  </r>
  <r>
    <s v="CHE-78995-767"/>
    <x v="23"/>
    <s v="00888-74814-UZ"/>
    <s v="A-D-0.5"/>
    <n v="3"/>
    <s v="Theresita Newbury"/>
    <s v="tnewburys@usda.gov"/>
    <x v="0"/>
    <x v="2"/>
    <s v="D"/>
    <x v="1"/>
    <n v="5.97"/>
    <n v="17.91"/>
    <s v="Arabica"/>
    <x v="2"/>
    <x v="1"/>
  </r>
  <r>
    <s v="RYZ-14633-602"/>
    <x v="21"/>
    <s v="14158-30713-OB"/>
    <s v="A-D-1"/>
    <n v="4"/>
    <s v="Mozelle Calcutt"/>
    <s v="mcalcuttt@baidu.com"/>
    <x v="0"/>
    <x v="2"/>
    <s v="D"/>
    <x v="0"/>
    <n v="9.9499999999999993"/>
    <n v="39.799999999999997"/>
    <s v="Arabica"/>
    <x v="2"/>
    <x v="0"/>
  </r>
  <r>
    <s v="WOQ-36015-429"/>
    <x v="24"/>
    <s v="51427-89175-QJ"/>
    <s v="L-M-0.2"/>
    <n v="5"/>
    <s v="Adrian Swaine"/>
    <s v=" "/>
    <x v="0"/>
    <x v="3"/>
    <s v="M"/>
    <x v="3"/>
    <n v="4.3650000000000002"/>
    <n v="21.825000000000003"/>
    <s v="Liberica"/>
    <x v="0"/>
    <x v="1"/>
  </r>
  <r>
    <s v="WOQ-36015-429"/>
    <x v="24"/>
    <s v="51427-89175-QJ"/>
    <s v="A-D-0.5"/>
    <n v="6"/>
    <s v="Adrian Swaine"/>
    <s v=" "/>
    <x v="2"/>
    <x v="2"/>
    <s v="D"/>
    <x v="1"/>
    <n v="5.97"/>
    <n v="35.82"/>
    <s v="Arabica"/>
    <x v="2"/>
    <x v="1"/>
  </r>
  <r>
    <s v="WOQ-36015-429"/>
    <x v="24"/>
    <s v="51427-89175-QJ"/>
    <s v="L-M-0.5"/>
    <n v="6"/>
    <s v="Adrian Swaine"/>
    <s v=" "/>
    <x v="0"/>
    <x v="3"/>
    <s v="M"/>
    <x v="1"/>
    <n v="8.73"/>
    <n v="52.38"/>
    <s v="Liberica"/>
    <x v="0"/>
    <x v="1"/>
  </r>
  <r>
    <s v="SCT-60553-454"/>
    <x v="25"/>
    <s v="39123-12846-YJ"/>
    <s v="L-L-0.2"/>
    <n v="5"/>
    <s v="Gallard Gatheral"/>
    <s v="ggatheralx@123-reg.co.uk"/>
    <x v="0"/>
    <x v="3"/>
    <s v="L"/>
    <x v="3"/>
    <n v="4.7549999999999999"/>
    <n v="23.774999999999999"/>
    <s v="Liberica"/>
    <x v="1"/>
    <x v="1"/>
  </r>
  <r>
    <s v="GFK-52063-244"/>
    <x v="26"/>
    <s v="44981-99666-XB"/>
    <s v="L-L-0.5"/>
    <n v="6"/>
    <s v="Una Welberry"/>
    <s v="uwelberryy@ebay.co.uk"/>
    <x v="0"/>
    <x v="3"/>
    <s v="L"/>
    <x v="1"/>
    <n v="9.51"/>
    <n v="57.06"/>
    <s v="Liberica"/>
    <x v="1"/>
    <x v="0"/>
  </r>
  <r>
    <s v="AMM-79521-378"/>
    <x v="27"/>
    <s v="24825-51803-CQ"/>
    <s v="A-D-0.5"/>
    <n v="6"/>
    <s v="Faber Eilhart"/>
    <s v="feilhartz@who.int"/>
    <x v="0"/>
    <x v="2"/>
    <s v="D"/>
    <x v="1"/>
    <n v="5.97"/>
    <n v="35.82"/>
    <s v="Arabica"/>
    <x v="2"/>
    <x v="1"/>
  </r>
  <r>
    <s v="QUQ-90580-772"/>
    <x v="28"/>
    <s v="77634-13918-GJ"/>
    <s v="L-M-0.2"/>
    <n v="2"/>
    <s v="Zorina Ponting"/>
    <s v="zponting10@altervista.org"/>
    <x v="0"/>
    <x v="3"/>
    <s v="M"/>
    <x v="3"/>
    <n v="4.3650000000000002"/>
    <n v="8.73"/>
    <s v="Liberica"/>
    <x v="0"/>
    <x v="1"/>
  </r>
  <r>
    <s v="LGD-24408-274"/>
    <x v="29"/>
    <s v="13694-25001-LX"/>
    <s v="L-L-0.5"/>
    <n v="3"/>
    <s v="Silvio Strase"/>
    <s v="sstrase11@booking.com"/>
    <x v="0"/>
    <x v="3"/>
    <s v="L"/>
    <x v="1"/>
    <n v="9.51"/>
    <n v="28.53"/>
    <s v="Liberica"/>
    <x v="1"/>
    <x v="1"/>
  </r>
  <r>
    <s v="HCT-95608-959"/>
    <x v="30"/>
    <s v="08523-01791-TI"/>
    <s v="R-M-2.5"/>
    <n v="5"/>
    <s v="Dorie de la Tremoille"/>
    <s v="dde12@unesco.org"/>
    <x v="1"/>
    <x v="0"/>
    <s v="M"/>
    <x v="2"/>
    <n v="22.884999999999998"/>
    <n v="114.42499999999998"/>
    <s v="Robusta"/>
    <x v="0"/>
    <x v="1"/>
  </r>
  <r>
    <s v="OFX-99147-470"/>
    <x v="31"/>
    <s v="49860-68865-AB"/>
    <s v="R-M-1"/>
    <n v="6"/>
    <s v="Hy Zanetto"/>
    <s v=" "/>
    <x v="0"/>
    <x v="0"/>
    <s v="M"/>
    <x v="0"/>
    <n v="9.9499999999999993"/>
    <n v="59.699999999999996"/>
    <s v="Robusta"/>
    <x v="0"/>
    <x v="0"/>
  </r>
  <r>
    <s v="LUO-37559-016"/>
    <x v="32"/>
    <s v="21240-83132-SP"/>
    <s v="L-M-1"/>
    <n v="3"/>
    <s v="Jessica McNess"/>
    <s v=" "/>
    <x v="0"/>
    <x v="3"/>
    <s v="M"/>
    <x v="0"/>
    <n v="14.55"/>
    <n v="43.650000000000006"/>
    <s v="Liberica"/>
    <x v="0"/>
    <x v="1"/>
  </r>
  <r>
    <s v="XWC-20610-167"/>
    <x v="33"/>
    <s v="08350-81623-TF"/>
    <s v="E-D-0.2"/>
    <n v="2"/>
    <s v="Lorenzo Yeoland"/>
    <s v="lyeoland15@pbs.org"/>
    <x v="1"/>
    <x v="1"/>
    <s v="D"/>
    <x v="3"/>
    <n v="3.645"/>
    <n v="7.29"/>
    <s v="Excelsa"/>
    <x v="2"/>
    <x v="0"/>
  </r>
  <r>
    <s v="GPU-79113-136"/>
    <x v="34"/>
    <s v="73284-01385-SJ"/>
    <s v="R-D-0.2"/>
    <n v="3"/>
    <s v="Abigail Tolworthy"/>
    <s v="atolworthy16@toplist.cz"/>
    <x v="0"/>
    <x v="0"/>
    <s v="D"/>
    <x v="3"/>
    <n v="2.6849999999999996"/>
    <n v="8.0549999999999997"/>
    <s v="Robusta"/>
    <x v="2"/>
    <x v="0"/>
  </r>
  <r>
    <s v="ULR-52653-960"/>
    <x v="35"/>
    <s v="04152-34436-IE"/>
    <s v="L-L-2.5"/>
    <n v="2"/>
    <s v="Maurie Bartol"/>
    <s v=" "/>
    <x v="0"/>
    <x v="3"/>
    <s v="L"/>
    <x v="2"/>
    <n v="36.454999999999998"/>
    <n v="72.91"/>
    <s v="Liberica"/>
    <x v="1"/>
    <x v="1"/>
  </r>
  <r>
    <s v="HPI-42308-142"/>
    <x v="36"/>
    <s v="06631-86965-XP"/>
    <s v="E-M-0.5"/>
    <n v="2"/>
    <s v="Olag Baudassi"/>
    <s v="obaudassi18@seesaa.net"/>
    <x v="0"/>
    <x v="1"/>
    <s v="M"/>
    <x v="1"/>
    <n v="8.25"/>
    <n v="16.5"/>
    <s v="Excelsa"/>
    <x v="0"/>
    <x v="0"/>
  </r>
  <r>
    <s v="XHI-30227-581"/>
    <x v="37"/>
    <s v="54619-08558-ZU"/>
    <s v="L-D-2.5"/>
    <n v="6"/>
    <s v="Petey Kingsbury"/>
    <s v="pkingsbury19@comcast.net"/>
    <x v="1"/>
    <x v="3"/>
    <s v="D"/>
    <x v="2"/>
    <n v="29.784999999999997"/>
    <n v="178.70999999999998"/>
    <s v="Liberica"/>
    <x v="2"/>
    <x v="1"/>
  </r>
  <r>
    <s v="DJH-05202-380"/>
    <x v="38"/>
    <s v="85589-17020-CX"/>
    <s v="E-M-2.5"/>
    <n v="2"/>
    <s v="Donna Baskeyfied"/>
    <s v=" "/>
    <x v="0"/>
    <x v="1"/>
    <s v="M"/>
    <x v="2"/>
    <n v="31.624999999999996"/>
    <n v="63.249999999999993"/>
    <s v="Excelsa"/>
    <x v="0"/>
    <x v="0"/>
  </r>
  <r>
    <s v="VMW-26889-781"/>
    <x v="39"/>
    <s v="36078-91009-WU"/>
    <s v="A-L-0.2"/>
    <n v="2"/>
    <s v="Arda Curley"/>
    <s v="acurley1b@hao123.com"/>
    <x v="1"/>
    <x v="2"/>
    <s v="L"/>
    <x v="3"/>
    <n v="3.8849999999999998"/>
    <n v="7.77"/>
    <s v="Arabica"/>
    <x v="1"/>
    <x v="0"/>
  </r>
  <r>
    <s v="DBU-81099-586"/>
    <x v="40"/>
    <s v="15770-27099-GX"/>
    <s v="A-D-2.5"/>
    <n v="4"/>
    <s v="Raynor McGilvary"/>
    <s v="rmcgilvary1c@tamu.edu"/>
    <x v="0"/>
    <x v="2"/>
    <s v="D"/>
    <x v="2"/>
    <n v="22.884999999999998"/>
    <n v="91.539999999999992"/>
    <s v="Arabica"/>
    <x v="2"/>
    <x v="1"/>
  </r>
  <r>
    <s v="PQA-54820-810"/>
    <x v="41"/>
    <s v="91460-04823-BX"/>
    <s v="A-L-1"/>
    <n v="3"/>
    <s v="Isis Pikett"/>
    <s v="ipikett1d@xinhuanet.com"/>
    <x v="1"/>
    <x v="2"/>
    <s v="L"/>
    <x v="0"/>
    <n v="12.95"/>
    <n v="38.849999999999994"/>
    <s v="Arabica"/>
    <x v="1"/>
    <x v="1"/>
  </r>
  <r>
    <s v="XKB-41924-202"/>
    <x v="42"/>
    <s v="45089-52817-WN"/>
    <s v="L-D-0.5"/>
    <n v="2"/>
    <s v="Inger Bouldon"/>
    <s v="ibouldon1e@gizmodo.com"/>
    <x v="0"/>
    <x v="3"/>
    <s v="D"/>
    <x v="1"/>
    <n v="7.77"/>
    <n v="15.54"/>
    <s v="Liberica"/>
    <x v="2"/>
    <x v="1"/>
  </r>
  <r>
    <s v="DWZ-69106-473"/>
    <x v="43"/>
    <s v="76447-50326-IC"/>
    <s v="L-L-2.5"/>
    <n v="4"/>
    <s v="Karry Flanders"/>
    <s v="kflanders1f@over-blog.com"/>
    <x v="1"/>
    <x v="3"/>
    <s v="L"/>
    <x v="2"/>
    <n v="36.454999999999998"/>
    <n v="145.82"/>
    <s v="Liberica"/>
    <x v="1"/>
    <x v="0"/>
  </r>
  <r>
    <s v="YHV-68700-050"/>
    <x v="44"/>
    <s v="26333-67911-OL"/>
    <s v="R-M-0.5"/>
    <n v="5"/>
    <s v="Hartley Mattioli"/>
    <s v="hmattioli1g@webmd.com"/>
    <x v="0"/>
    <x v="0"/>
    <s v="M"/>
    <x v="1"/>
    <n v="5.97"/>
    <n v="29.849999999999998"/>
    <s v="Robusta"/>
    <x v="0"/>
    <x v="1"/>
  </r>
  <r>
    <s v="YHV-68700-050"/>
    <x v="44"/>
    <s v="26333-67911-OL"/>
    <s v="L-L-2.5"/>
    <n v="2"/>
    <s v="Hartley Mattioli"/>
    <s v="hmattioli1g@webmd.com"/>
    <x v="0"/>
    <x v="3"/>
    <s v="L"/>
    <x v="2"/>
    <n v="36.454999999999998"/>
    <n v="72.91"/>
    <s v="Liberica"/>
    <x v="1"/>
    <x v="1"/>
  </r>
  <r>
    <s v="KRB-88066-642"/>
    <x v="45"/>
    <s v="22107-86640-SB"/>
    <s v="L-M-1"/>
    <n v="5"/>
    <s v="Archambault Gillard"/>
    <s v="agillard1i@issuu.com"/>
    <x v="0"/>
    <x v="3"/>
    <s v="M"/>
    <x v="0"/>
    <n v="14.55"/>
    <n v="72.75"/>
    <s v="Liberica"/>
    <x v="0"/>
    <x v="1"/>
  </r>
  <r>
    <s v="LQU-08404-173"/>
    <x v="46"/>
    <s v="09960-34242-LZ"/>
    <s v="L-L-1"/>
    <n v="3"/>
    <s v="Salomo Cushworth"/>
    <s v=" "/>
    <x v="0"/>
    <x v="3"/>
    <s v="L"/>
    <x v="0"/>
    <n v="15.85"/>
    <n v="47.55"/>
    <s v="Liberica"/>
    <x v="1"/>
    <x v="1"/>
  </r>
  <r>
    <s v="CWK-60159-881"/>
    <x v="47"/>
    <s v="04671-85591-RT"/>
    <s v="E-D-0.2"/>
    <n v="3"/>
    <s v="Theda Grizard"/>
    <s v="tgrizard1k@odnoklassniki.ru"/>
    <x v="0"/>
    <x v="1"/>
    <s v="D"/>
    <x v="3"/>
    <n v="3.645"/>
    <n v="10.935"/>
    <s v="Excelsa"/>
    <x v="2"/>
    <x v="0"/>
  </r>
  <r>
    <s v="EEG-74197-843"/>
    <x v="48"/>
    <s v="25729-68859-UA"/>
    <s v="E-L-1"/>
    <n v="4"/>
    <s v="Rozele Relton"/>
    <s v="rrelton1l@stanford.edu"/>
    <x v="0"/>
    <x v="1"/>
    <s v="L"/>
    <x v="0"/>
    <n v="14.85"/>
    <n v="59.4"/>
    <s v="Excelsa"/>
    <x v="1"/>
    <x v="1"/>
  </r>
  <r>
    <s v="UCZ-59708-525"/>
    <x v="49"/>
    <s v="05501-86351-NX"/>
    <s v="L-D-2.5"/>
    <n v="3"/>
    <s v="Willa Rolling"/>
    <s v=" "/>
    <x v="1"/>
    <x v="3"/>
    <s v="D"/>
    <x v="2"/>
    <n v="29.784999999999997"/>
    <n v="89.35499999999999"/>
    <s v="Liberica"/>
    <x v="2"/>
    <x v="0"/>
  </r>
  <r>
    <s v="HUB-47311-849"/>
    <x v="50"/>
    <s v="04521-04300-OK"/>
    <s v="L-M-0.5"/>
    <n v="3"/>
    <s v="Stanislaus Gilroy"/>
    <s v="sgilroy1n@eepurl.com"/>
    <x v="0"/>
    <x v="3"/>
    <s v="M"/>
    <x v="1"/>
    <n v="8.73"/>
    <n v="26.19"/>
    <s v="Liberica"/>
    <x v="0"/>
    <x v="0"/>
  </r>
  <r>
    <s v="WYM-17686-694"/>
    <x v="51"/>
    <s v="58689-55264-VK"/>
    <s v="A-D-2.5"/>
    <n v="5"/>
    <s v="Correy Cottingham"/>
    <s v="ccottingham1o@wikipedia.org"/>
    <x v="0"/>
    <x v="2"/>
    <s v="D"/>
    <x v="2"/>
    <n v="22.884999999999998"/>
    <n v="114.42499999999998"/>
    <s v="Arabica"/>
    <x v="2"/>
    <x v="1"/>
  </r>
  <r>
    <s v="ZYQ-15797-695"/>
    <x v="52"/>
    <s v="79436-73011-MM"/>
    <s v="R-D-0.5"/>
    <n v="5"/>
    <s v="Pammi Endacott"/>
    <s v=" "/>
    <x v="0"/>
    <x v="0"/>
    <s v="D"/>
    <x v="1"/>
    <n v="5.3699999999999992"/>
    <n v="26.849999999999994"/>
    <s v="Robusta"/>
    <x v="2"/>
    <x v="0"/>
  </r>
  <r>
    <s v="EEJ-16185-108"/>
    <x v="53"/>
    <s v="65552-60476-KY"/>
    <s v="L-L-0.2"/>
    <n v="5"/>
    <s v="Nona Linklater"/>
    <s v=" "/>
    <x v="0"/>
    <x v="3"/>
    <s v="L"/>
    <x v="3"/>
    <n v="4.7549999999999999"/>
    <n v="23.774999999999999"/>
    <s v="Liberica"/>
    <x v="1"/>
    <x v="0"/>
  </r>
  <r>
    <s v="RWR-77888-800"/>
    <x v="54"/>
    <s v="69904-02729-YS"/>
    <s v="A-M-0.5"/>
    <n v="1"/>
    <s v="Annadiane Dykes"/>
    <s v="adykes1r@eventbrite.com"/>
    <x v="0"/>
    <x v="2"/>
    <s v="M"/>
    <x v="1"/>
    <n v="6.75"/>
    <n v="6.75"/>
    <s v="Arabica"/>
    <x v="0"/>
    <x v="1"/>
  </r>
  <r>
    <s v="LHN-75209-742"/>
    <x v="55"/>
    <s v="01433-04270-AX"/>
    <s v="R-M-0.5"/>
    <n v="6"/>
    <s v="Felecia Dodgson"/>
    <s v=" "/>
    <x v="0"/>
    <x v="0"/>
    <s v="M"/>
    <x v="1"/>
    <n v="5.97"/>
    <n v="35.82"/>
    <s v="Robusta"/>
    <x v="0"/>
    <x v="0"/>
  </r>
  <r>
    <s v="TIR-71396-998"/>
    <x v="56"/>
    <s v="14204-14186-LA"/>
    <s v="R-D-2.5"/>
    <n v="4"/>
    <s v="Angelia Cockrem"/>
    <s v="acockrem1t@engadget.com"/>
    <x v="1"/>
    <x v="0"/>
    <s v="D"/>
    <x v="2"/>
    <n v="20.584999999999997"/>
    <n v="82.339999999999989"/>
    <s v="Robusta"/>
    <x v="2"/>
    <x v="0"/>
  </r>
  <r>
    <s v="RXF-37618-213"/>
    <x v="57"/>
    <s v="32948-34398-HC"/>
    <s v="R-L-0.5"/>
    <n v="1"/>
    <s v="Belvia Umpleby"/>
    <s v="bumpleby1u@soundcloud.com"/>
    <x v="0"/>
    <x v="0"/>
    <s v="L"/>
    <x v="1"/>
    <n v="7.169999999999999"/>
    <n v="7.169999999999999"/>
    <s v="Robusta"/>
    <x v="1"/>
    <x v="0"/>
  </r>
  <r>
    <s v="ANM-16388-634"/>
    <x v="58"/>
    <s v="77343-52608-FF"/>
    <s v="L-L-0.2"/>
    <n v="2"/>
    <s v="Nat Saleway"/>
    <s v="nsaleway1v@dedecms.com"/>
    <x v="0"/>
    <x v="3"/>
    <s v="L"/>
    <x v="3"/>
    <n v="4.7549999999999999"/>
    <n v="9.51"/>
    <s v="Liberica"/>
    <x v="1"/>
    <x v="1"/>
  </r>
  <r>
    <s v="WYL-29300-070"/>
    <x v="59"/>
    <s v="42770-36274-QA"/>
    <s v="R-M-0.2"/>
    <n v="1"/>
    <s v="Hayward Goulter"/>
    <s v="hgoulter1w@abc.net.au"/>
    <x v="0"/>
    <x v="0"/>
    <s v="M"/>
    <x v="3"/>
    <n v="2.9849999999999999"/>
    <n v="2.9849999999999999"/>
    <s v="Robusta"/>
    <x v="0"/>
    <x v="1"/>
  </r>
  <r>
    <s v="JHW-74554-805"/>
    <x v="60"/>
    <s v="14103-58987-ZU"/>
    <s v="R-M-1"/>
    <n v="6"/>
    <s v="Gay Rizzello"/>
    <s v="grizzello1x@symantec.com"/>
    <x v="0"/>
    <x v="0"/>
    <s v="M"/>
    <x v="0"/>
    <n v="9.9499999999999993"/>
    <n v="59.699999999999996"/>
    <s v="Robusta"/>
    <x v="0"/>
    <x v="0"/>
  </r>
  <r>
    <s v="KYS-27063-603"/>
    <x v="61"/>
    <s v="69958-32065-SW"/>
    <s v="E-L-2.5"/>
    <n v="4"/>
    <s v="Shannon List"/>
    <s v="slist1y@mapquest.com"/>
    <x v="1"/>
    <x v="1"/>
    <s v="L"/>
    <x v="2"/>
    <n v="34.154999999999994"/>
    <n v="136.61999999999998"/>
    <s v="Excelsa"/>
    <x v="1"/>
    <x v="1"/>
  </r>
  <r>
    <s v="GAZ-58626-277"/>
    <x v="62"/>
    <s v="69533-84907-FA"/>
    <s v="L-L-0.2"/>
    <n v="2"/>
    <s v="Shirlene Edmondson"/>
    <s v="sedmondson1z@theguardian.com"/>
    <x v="1"/>
    <x v="3"/>
    <s v="L"/>
    <x v="3"/>
    <n v="4.7549999999999999"/>
    <n v="9.51"/>
    <s v="Liberica"/>
    <x v="1"/>
    <x v="1"/>
  </r>
  <r>
    <s v="RPJ-37787-335"/>
    <x v="63"/>
    <s v="76005-95461-CI"/>
    <s v="A-M-2.5"/>
    <n v="3"/>
    <s v="Aurlie McCarl"/>
    <s v=" "/>
    <x v="0"/>
    <x v="2"/>
    <s v="M"/>
    <x v="2"/>
    <n v="25.874999999999996"/>
    <n v="77.624999999999986"/>
    <s v="Arabica"/>
    <x v="0"/>
    <x v="1"/>
  </r>
  <r>
    <s v="LEF-83057-763"/>
    <x v="64"/>
    <s v="15395-90855-VB"/>
    <s v="L-M-0.2"/>
    <n v="5"/>
    <s v="Alikee Carryer"/>
    <s v=" "/>
    <x v="0"/>
    <x v="3"/>
    <s v="M"/>
    <x v="3"/>
    <n v="4.3650000000000002"/>
    <n v="21.825000000000003"/>
    <s v="Liberica"/>
    <x v="0"/>
    <x v="0"/>
  </r>
  <r>
    <s v="RPW-36123-215"/>
    <x v="65"/>
    <s v="80640-45811-LB"/>
    <s v="E-L-0.5"/>
    <n v="2"/>
    <s v="Jennifer Rangall"/>
    <s v="jrangall22@newsvine.com"/>
    <x v="0"/>
    <x v="1"/>
    <s v="L"/>
    <x v="1"/>
    <n v="8.91"/>
    <n v="17.82"/>
    <s v="Excelsa"/>
    <x v="1"/>
    <x v="0"/>
  </r>
  <r>
    <s v="WLL-59044-117"/>
    <x v="66"/>
    <s v="28476-04082-GR"/>
    <s v="R-D-1"/>
    <n v="6"/>
    <s v="Kipper Boorn"/>
    <s v="kboorn23@ezinearticles.com"/>
    <x v="0"/>
    <x v="0"/>
    <s v="D"/>
    <x v="0"/>
    <n v="8.9499999999999993"/>
    <n v="53.699999999999996"/>
    <s v="Robusta"/>
    <x v="2"/>
    <x v="0"/>
  </r>
  <r>
    <s v="AWT-22827-563"/>
    <x v="67"/>
    <s v="12018-75670-EU"/>
    <s v="R-L-0.2"/>
    <n v="1"/>
    <s v="Melania Beadle"/>
    <s v=" "/>
    <x v="0"/>
    <x v="0"/>
    <s v="L"/>
    <x v="3"/>
    <n v="3.5849999999999995"/>
    <n v="3.5849999999999995"/>
    <s v="Robusta"/>
    <x v="1"/>
    <x v="0"/>
  </r>
  <r>
    <s v="QLM-07145-668"/>
    <x v="68"/>
    <s v="86437-17399-FK"/>
    <s v="E-D-0.2"/>
    <n v="2"/>
    <s v="Colene Elgey"/>
    <s v="celgey25@webs.com"/>
    <x v="0"/>
    <x v="1"/>
    <s v="D"/>
    <x v="3"/>
    <n v="3.645"/>
    <n v="7.29"/>
    <s v="Excelsa"/>
    <x v="2"/>
    <x v="1"/>
  </r>
  <r>
    <s v="HVQ-64398-930"/>
    <x v="69"/>
    <s v="62979-53167-ML"/>
    <s v="A-M-0.5"/>
    <n v="6"/>
    <s v="Lothaire Mizzi"/>
    <s v="lmizzi26@rakuten.co.jp"/>
    <x v="0"/>
    <x v="2"/>
    <s v="M"/>
    <x v="1"/>
    <n v="6.75"/>
    <n v="40.5"/>
    <s v="Arabica"/>
    <x v="0"/>
    <x v="0"/>
  </r>
  <r>
    <s v="WRT-40778-247"/>
    <x v="70"/>
    <s v="54810-81899-HL"/>
    <s v="R-L-1"/>
    <n v="4"/>
    <s v="Cletis Giacomazzo"/>
    <s v="cgiacomazzo27@jigsy.com"/>
    <x v="0"/>
    <x v="0"/>
    <s v="L"/>
    <x v="0"/>
    <n v="11.95"/>
    <n v="47.8"/>
    <s v="Robusta"/>
    <x v="1"/>
    <x v="1"/>
  </r>
  <r>
    <s v="SUB-13006-125"/>
    <x v="71"/>
    <s v="26103-41504-IB"/>
    <s v="A-L-0.5"/>
    <n v="5"/>
    <s v="Ami Arnow"/>
    <s v="aarnow28@arizona.edu"/>
    <x v="0"/>
    <x v="2"/>
    <s v="L"/>
    <x v="1"/>
    <n v="7.77"/>
    <n v="38.849999999999994"/>
    <s v="Arabica"/>
    <x v="1"/>
    <x v="0"/>
  </r>
  <r>
    <s v="CQM-49696-263"/>
    <x v="72"/>
    <s v="76534-45229-SG"/>
    <s v="L-L-2.5"/>
    <n v="3"/>
    <s v="Sheppard Yann"/>
    <s v="syann29@senate.gov"/>
    <x v="0"/>
    <x v="3"/>
    <s v="L"/>
    <x v="2"/>
    <n v="36.454999999999998"/>
    <n v="109.36499999999999"/>
    <s v="Liberica"/>
    <x v="1"/>
    <x v="0"/>
  </r>
  <r>
    <s v="KXN-85094-246"/>
    <x v="73"/>
    <s v="81744-27332-RR"/>
    <s v="L-M-2.5"/>
    <n v="3"/>
    <s v="Bunny Naulls"/>
    <s v="bnaulls2a@tiny.cc"/>
    <x v="1"/>
    <x v="3"/>
    <s v="M"/>
    <x v="2"/>
    <n v="33.464999999999996"/>
    <n v="100.39499999999998"/>
    <s v="Liberica"/>
    <x v="0"/>
    <x v="0"/>
  </r>
  <r>
    <s v="XOQ-12405-419"/>
    <x v="74"/>
    <s v="91513-75657-PH"/>
    <s v="R-D-2.5"/>
    <n v="4"/>
    <s v="Hally Lorait"/>
    <s v=" "/>
    <x v="0"/>
    <x v="0"/>
    <s v="D"/>
    <x v="2"/>
    <n v="20.584999999999997"/>
    <n v="82.339999999999989"/>
    <s v="Robusta"/>
    <x v="2"/>
    <x v="0"/>
  </r>
  <r>
    <s v="HYF-10254-369"/>
    <x v="75"/>
    <s v="30373-66619-CB"/>
    <s v="L-L-0.5"/>
    <n v="1"/>
    <s v="Zaccaria Sherewood"/>
    <s v="zsherewood2c@apache.org"/>
    <x v="1"/>
    <x v="3"/>
    <s v="L"/>
    <x v="1"/>
    <n v="9.51"/>
    <n v="9.51"/>
    <s v="Liberica"/>
    <x v="1"/>
    <x v="1"/>
  </r>
  <r>
    <s v="XXJ-47000-307"/>
    <x v="76"/>
    <s v="31582-23562-FM"/>
    <s v="A-L-2.5"/>
    <n v="3"/>
    <s v="Jeffrey Dufaire"/>
    <s v="jdufaire2d@fc2.com"/>
    <x v="2"/>
    <x v="2"/>
    <s v="L"/>
    <x v="2"/>
    <n v="29.784999999999997"/>
    <n v="89.35499999999999"/>
    <s v="Arabica"/>
    <x v="1"/>
    <x v="1"/>
  </r>
  <r>
    <s v="XXJ-47000-307"/>
    <x v="76"/>
    <s v="31582-23562-FM"/>
    <s v="A-D-0.2"/>
    <n v="4"/>
    <s v="Jeffrey Dufaire"/>
    <s v="jdufaire2d@fc2.com"/>
    <x v="0"/>
    <x v="2"/>
    <s v="D"/>
    <x v="3"/>
    <n v="2.9849999999999999"/>
    <n v="11.94"/>
    <s v="Arabica"/>
    <x v="2"/>
    <x v="1"/>
  </r>
  <r>
    <s v="ZDK-82166-357"/>
    <x v="77"/>
    <s v="81431-12577-VD"/>
    <s v="A-M-1"/>
    <n v="3"/>
    <s v="Beitris Keaveney"/>
    <s v="bkeaveney2f@netlog.com"/>
    <x v="0"/>
    <x v="2"/>
    <s v="M"/>
    <x v="0"/>
    <n v="11.25"/>
    <n v="33.75"/>
    <s v="Arabica"/>
    <x v="0"/>
    <x v="1"/>
  </r>
  <r>
    <s v="IHN-19982-362"/>
    <x v="78"/>
    <s v="68894-91205-MP"/>
    <s v="R-L-1"/>
    <n v="3"/>
    <s v="Elna Grise"/>
    <s v="egrise2g@cargocollective.com"/>
    <x v="0"/>
    <x v="0"/>
    <s v="L"/>
    <x v="0"/>
    <n v="11.95"/>
    <n v="35.849999999999994"/>
    <s v="Robusta"/>
    <x v="1"/>
    <x v="1"/>
  </r>
  <r>
    <s v="VMT-10030-889"/>
    <x v="79"/>
    <s v="87602-55754-VN"/>
    <s v="A-L-1"/>
    <n v="6"/>
    <s v="Torie Gottelier"/>
    <s v="tgottelier2h@vistaprint.com"/>
    <x v="0"/>
    <x v="2"/>
    <s v="L"/>
    <x v="0"/>
    <n v="12.95"/>
    <n v="77.699999999999989"/>
    <s v="Arabica"/>
    <x v="1"/>
    <x v="1"/>
  </r>
  <r>
    <s v="NHL-11063-100"/>
    <x v="80"/>
    <s v="39181-35745-WH"/>
    <s v="A-L-1"/>
    <n v="4"/>
    <s v="Loydie Langlais"/>
    <s v=" "/>
    <x v="0"/>
    <x v="2"/>
    <s v="L"/>
    <x v="0"/>
    <n v="12.95"/>
    <n v="51.8"/>
    <s v="Arabica"/>
    <x v="1"/>
    <x v="0"/>
  </r>
  <r>
    <s v="ROV-87448-086"/>
    <x v="81"/>
    <s v="30381-64762-NG"/>
    <s v="A-M-2.5"/>
    <n v="4"/>
    <s v="Adham Greenhead"/>
    <s v="agreenhead2j@dailymail.co.uk"/>
    <x v="0"/>
    <x v="2"/>
    <s v="M"/>
    <x v="2"/>
    <n v="25.874999999999996"/>
    <n v="103.49999999999999"/>
    <s v="Arabica"/>
    <x v="0"/>
    <x v="1"/>
  </r>
  <r>
    <s v="DGY-35773-612"/>
    <x v="82"/>
    <s v="17503-27693-ZH"/>
    <s v="E-L-1"/>
    <n v="3"/>
    <s v="Hamish MacSherry"/>
    <s v=" "/>
    <x v="0"/>
    <x v="1"/>
    <s v="L"/>
    <x v="0"/>
    <n v="14.85"/>
    <n v="44.55"/>
    <s v="Excelsa"/>
    <x v="1"/>
    <x v="0"/>
  </r>
  <r>
    <s v="YWH-50638-556"/>
    <x v="83"/>
    <s v="89442-35633-HJ"/>
    <s v="E-L-0.5"/>
    <n v="4"/>
    <s v="Else Langcaster"/>
    <s v="elangcaster2l@spotify.com"/>
    <x v="0"/>
    <x v="1"/>
    <s v="L"/>
    <x v="1"/>
    <n v="8.91"/>
    <n v="35.64"/>
    <s v="Excelsa"/>
    <x v="1"/>
    <x v="0"/>
  </r>
  <r>
    <s v="ISL-11200-600"/>
    <x v="84"/>
    <s v="13654-85265-IL"/>
    <s v="A-D-0.2"/>
    <n v="6"/>
    <s v="Rudy Farquharson"/>
    <s v=" "/>
    <x v="0"/>
    <x v="2"/>
    <s v="D"/>
    <x v="3"/>
    <n v="2.9849999999999999"/>
    <n v="17.91"/>
    <s v="Arabica"/>
    <x v="2"/>
    <x v="0"/>
  </r>
  <r>
    <s v="LBZ-75997-047"/>
    <x v="85"/>
    <s v="40946-22090-FP"/>
    <s v="A-M-2.5"/>
    <n v="6"/>
    <s v="Norene Magauran"/>
    <s v="nmagauran2n@51.la"/>
    <x v="0"/>
    <x v="2"/>
    <s v="M"/>
    <x v="2"/>
    <n v="25.874999999999996"/>
    <n v="155.24999999999997"/>
    <s v="Arabica"/>
    <x v="0"/>
    <x v="1"/>
  </r>
  <r>
    <s v="EUH-08089-954"/>
    <x v="86"/>
    <s v="29050-93691-TS"/>
    <s v="A-D-0.2"/>
    <n v="2"/>
    <s v="Vicki Kirdsch"/>
    <s v="vkirdsch2o@google.fr"/>
    <x v="1"/>
    <x v="2"/>
    <s v="D"/>
    <x v="3"/>
    <n v="2.9849999999999999"/>
    <n v="5.97"/>
    <s v="Arabica"/>
    <x v="2"/>
    <x v="1"/>
  </r>
  <r>
    <s v="BLD-12227-251"/>
    <x v="87"/>
    <s v="64395-74865-WF"/>
    <s v="A-M-0.5"/>
    <n v="2"/>
    <s v="Ilysa Whapple"/>
    <s v="iwhapple2p@com.com"/>
    <x v="0"/>
    <x v="2"/>
    <s v="M"/>
    <x v="1"/>
    <n v="6.75"/>
    <n v="13.5"/>
    <s v="Arabica"/>
    <x v="0"/>
    <x v="1"/>
  </r>
  <r>
    <s v="OPY-30711-853"/>
    <x v="25"/>
    <s v="81861-66046-SU"/>
    <s v="A-D-0.2"/>
    <n v="1"/>
    <s v="Ruy Cancellieri"/>
    <s v=" "/>
    <x v="0"/>
    <x v="2"/>
    <s v="D"/>
    <x v="3"/>
    <n v="2.9849999999999999"/>
    <n v="2.9849999999999999"/>
    <s v="Arabica"/>
    <x v="2"/>
    <x v="1"/>
  </r>
  <r>
    <s v="DBC-44122-300"/>
    <x v="88"/>
    <s v="13366-78506-KP"/>
    <s v="L-M-0.2"/>
    <n v="3"/>
    <s v="Aube Follett"/>
    <s v=" "/>
    <x v="0"/>
    <x v="3"/>
    <s v="M"/>
    <x v="3"/>
    <n v="4.3650000000000002"/>
    <n v="13.095000000000001"/>
    <s v="Liberica"/>
    <x v="0"/>
    <x v="0"/>
  </r>
  <r>
    <s v="FJQ-60035-234"/>
    <x v="89"/>
    <s v="08847-29858-HN"/>
    <s v="A-L-0.2"/>
    <n v="2"/>
    <s v="Rudiger Di Bartolomeo"/>
    <s v=" "/>
    <x v="2"/>
    <x v="2"/>
    <s v="L"/>
    <x v="3"/>
    <n v="3.8849999999999998"/>
    <n v="7.77"/>
    <s v="Arabica"/>
    <x v="1"/>
    <x v="0"/>
  </r>
  <r>
    <s v="HSF-66926-425"/>
    <x v="90"/>
    <s v="00539-42510-RY"/>
    <s v="L-D-2.5"/>
    <n v="5"/>
    <s v="Nickey Youles"/>
    <s v="nyoules2t@reference.com"/>
    <x v="0"/>
    <x v="3"/>
    <s v="D"/>
    <x v="2"/>
    <n v="29.784999999999997"/>
    <n v="148.92499999999998"/>
    <s v="Liberica"/>
    <x v="2"/>
    <x v="0"/>
  </r>
  <r>
    <s v="LQG-41416-375"/>
    <x v="91"/>
    <s v="45190-08727-NV"/>
    <s v="L-D-1"/>
    <n v="3"/>
    <s v="Dyanna Aizikovitz"/>
    <s v="daizikovitz2u@answers.com"/>
    <x v="0"/>
    <x v="3"/>
    <s v="D"/>
    <x v="0"/>
    <n v="12.95"/>
    <n v="38.849999999999994"/>
    <s v="Liberica"/>
    <x v="2"/>
    <x v="0"/>
  </r>
  <r>
    <s v="VZO-97265-841"/>
    <x v="92"/>
    <s v="87049-37901-FU"/>
    <s v="R-M-0.2"/>
    <n v="4"/>
    <s v="Bram Revel"/>
    <s v="brevel2v@fastcompany.com"/>
    <x v="0"/>
    <x v="0"/>
    <s v="M"/>
    <x v="3"/>
    <n v="2.9849999999999999"/>
    <n v="11.94"/>
    <s v="Robusta"/>
    <x v="0"/>
    <x v="1"/>
  </r>
  <r>
    <s v="MOR-12987-399"/>
    <x v="93"/>
    <s v="34015-31593-JC"/>
    <s v="L-M-1"/>
    <n v="6"/>
    <s v="Emiline Priddis"/>
    <s v="epriddis2w@nationalgeographic.com"/>
    <x v="1"/>
    <x v="3"/>
    <s v="M"/>
    <x v="0"/>
    <n v="14.55"/>
    <n v="87.300000000000011"/>
    <s v="Liberica"/>
    <x v="0"/>
    <x v="1"/>
  </r>
  <r>
    <s v="UOA-23786-489"/>
    <x v="94"/>
    <s v="90305-50099-SV"/>
    <s v="A-M-0.5"/>
    <n v="6"/>
    <s v="Queenie Veel"/>
    <s v="qveel2x@jugem.jp"/>
    <x v="0"/>
    <x v="2"/>
    <s v="M"/>
    <x v="1"/>
    <n v="6.75"/>
    <n v="40.5"/>
    <s v="Arabica"/>
    <x v="0"/>
    <x v="0"/>
  </r>
  <r>
    <s v="AJL-52941-018"/>
    <x v="95"/>
    <s v="55871-61935-MF"/>
    <s v="E-D-1"/>
    <n v="2"/>
    <s v="Lind Conyers"/>
    <s v="lconyers2y@twitter.com"/>
    <x v="0"/>
    <x v="1"/>
    <s v="D"/>
    <x v="0"/>
    <n v="12.15"/>
    <n v="24.3"/>
    <s v="Excelsa"/>
    <x v="2"/>
    <x v="1"/>
  </r>
  <r>
    <s v="XSZ-84273-421"/>
    <x v="96"/>
    <s v="15405-60469-TM"/>
    <s v="R-M-0.5"/>
    <n v="3"/>
    <s v="Pen Wye"/>
    <s v="pwye2z@dagondesign.com"/>
    <x v="1"/>
    <x v="0"/>
    <s v="M"/>
    <x v="1"/>
    <n v="5.97"/>
    <n v="17.91"/>
    <s v="Robusta"/>
    <x v="0"/>
    <x v="0"/>
  </r>
  <r>
    <s v="NUN-48214-216"/>
    <x v="97"/>
    <s v="06953-94794-FB"/>
    <s v="A-M-0.5"/>
    <n v="4"/>
    <s v="Isahella Hagland"/>
    <s v=" "/>
    <x v="0"/>
    <x v="2"/>
    <s v="M"/>
    <x v="1"/>
    <n v="6.75"/>
    <n v="27"/>
    <s v="Arabica"/>
    <x v="0"/>
    <x v="1"/>
  </r>
  <r>
    <s v="AKV-93064-769"/>
    <x v="98"/>
    <s v="22305-40299-CY"/>
    <s v="L-D-0.5"/>
    <n v="1"/>
    <s v="Terry Sheryn"/>
    <s v="tsheryn31@mtv.com"/>
    <x v="1"/>
    <x v="3"/>
    <s v="D"/>
    <x v="1"/>
    <n v="7.77"/>
    <n v="7.77"/>
    <s v="Liberica"/>
    <x v="2"/>
    <x v="0"/>
  </r>
  <r>
    <s v="BRB-40903-533"/>
    <x v="99"/>
    <s v="09020-56774-GU"/>
    <s v="E-L-0.2"/>
    <n v="3"/>
    <s v="Marie-jeanne Redgrave"/>
    <s v="mredgrave32@cargocollective.com"/>
    <x v="0"/>
    <x v="1"/>
    <s v="L"/>
    <x v="3"/>
    <n v="4.4550000000000001"/>
    <n v="13.365"/>
    <s v="Excelsa"/>
    <x v="1"/>
    <x v="0"/>
  </r>
  <r>
    <s v="GPR-19973-483"/>
    <x v="100"/>
    <s v="92926-08470-YS"/>
    <s v="R-D-0.5"/>
    <n v="5"/>
    <s v="Betty Fominov"/>
    <s v="bfominov33@yale.edu"/>
    <x v="0"/>
    <x v="0"/>
    <s v="D"/>
    <x v="1"/>
    <n v="5.3699999999999992"/>
    <n v="26.849999999999994"/>
    <s v="Robusta"/>
    <x v="2"/>
    <x v="1"/>
  </r>
  <r>
    <s v="XIY-43041-882"/>
    <x v="101"/>
    <s v="07250-63194-JO"/>
    <s v="A-M-1"/>
    <n v="1"/>
    <s v="Shawnee Critchlow"/>
    <s v="scritchlow34@un.org"/>
    <x v="0"/>
    <x v="2"/>
    <s v="M"/>
    <x v="0"/>
    <n v="11.25"/>
    <n v="11.25"/>
    <s v="Arabica"/>
    <x v="0"/>
    <x v="1"/>
  </r>
  <r>
    <s v="YGY-98425-969"/>
    <x v="102"/>
    <s v="63787-96257-TQ"/>
    <s v="L-M-1"/>
    <n v="1"/>
    <s v="Merrel Steptow"/>
    <s v="msteptow35@earthlink.net"/>
    <x v="0"/>
    <x v="3"/>
    <s v="M"/>
    <x v="0"/>
    <n v="14.55"/>
    <n v="14.55"/>
    <s v="Liberica"/>
    <x v="0"/>
    <x v="1"/>
  </r>
  <r>
    <s v="MSB-08397-648"/>
    <x v="103"/>
    <s v="49530-25460-RW"/>
    <s v="R-L-0.2"/>
    <n v="4"/>
    <s v="Carmina Hubbuck"/>
    <s v=" "/>
    <x v="0"/>
    <x v="0"/>
    <s v="L"/>
    <x v="3"/>
    <n v="3.5849999999999995"/>
    <n v="14.339999999999998"/>
    <s v="Robusta"/>
    <x v="1"/>
    <x v="1"/>
  </r>
  <r>
    <s v="WDR-06028-345"/>
    <x v="104"/>
    <s v="66508-21373-OQ"/>
    <s v="L-L-1"/>
    <n v="1"/>
    <s v="Ingeberg Mulliner"/>
    <s v="imulliner37@pinterest.com"/>
    <x v="0"/>
    <x v="3"/>
    <s v="L"/>
    <x v="0"/>
    <n v="15.85"/>
    <n v="15.85"/>
    <s v="Liberica"/>
    <x v="1"/>
    <x v="1"/>
  </r>
  <r>
    <s v="MXM-42948-061"/>
    <x v="105"/>
    <s v="20203-03950-FY"/>
    <s v="L-L-0.2"/>
    <n v="4"/>
    <s v="Geneva Standley"/>
    <s v="gstandley38@dion.ne.jp"/>
    <x v="2"/>
    <x v="3"/>
    <s v="L"/>
    <x v="3"/>
    <n v="4.7549999999999999"/>
    <n v="19.02"/>
    <s v="Liberica"/>
    <x v="1"/>
    <x v="0"/>
  </r>
  <r>
    <s v="MGQ-98961-173"/>
    <x v="11"/>
    <s v="83895-90735-XH"/>
    <s v="L-L-0.5"/>
    <n v="4"/>
    <s v="Brook Drage"/>
    <s v="bdrage39@youku.com"/>
    <x v="0"/>
    <x v="3"/>
    <s v="L"/>
    <x v="1"/>
    <n v="9.51"/>
    <n v="38.04"/>
    <s v="Liberica"/>
    <x v="1"/>
    <x v="1"/>
  </r>
  <r>
    <s v="RFH-64349-897"/>
    <x v="106"/>
    <s v="61954-61462-RJ"/>
    <s v="E-D-0.5"/>
    <n v="3"/>
    <s v="Muffin Yallop"/>
    <s v="myallop3a@fema.gov"/>
    <x v="1"/>
    <x v="1"/>
    <s v="D"/>
    <x v="1"/>
    <n v="7.29"/>
    <n v="21.87"/>
    <s v="Excelsa"/>
    <x v="2"/>
    <x v="0"/>
  </r>
  <r>
    <s v="TKL-20738-660"/>
    <x v="107"/>
    <s v="47939-53158-LS"/>
    <s v="E-M-0.2"/>
    <n v="1"/>
    <s v="Cordi Switsur"/>
    <s v="cswitsur3b@chronoengine.com"/>
    <x v="0"/>
    <x v="1"/>
    <s v="M"/>
    <x v="3"/>
    <n v="4.125"/>
    <n v="4.125"/>
    <s v="Excelsa"/>
    <x v="0"/>
    <x v="1"/>
  </r>
  <r>
    <s v="TKL-20738-660"/>
    <x v="107"/>
    <s v="47939-53158-LS"/>
    <s v="A-L-0.2"/>
    <n v="1"/>
    <s v="Cordi Switsur"/>
    <s v="cswitsur3b@chronoengine.com"/>
    <x v="0"/>
    <x v="2"/>
    <s v="L"/>
    <x v="3"/>
    <n v="3.8849999999999998"/>
    <n v="3.8849999999999998"/>
    <s v="Arabica"/>
    <x v="1"/>
    <x v="1"/>
  </r>
  <r>
    <s v="TKL-20738-660"/>
    <x v="107"/>
    <s v="47939-53158-LS"/>
    <s v="E-M-1"/>
    <n v="5"/>
    <s v="Cordi Switsur"/>
    <s v="cswitsur3b@chronoengine.com"/>
    <x v="0"/>
    <x v="1"/>
    <s v="M"/>
    <x v="0"/>
    <n v="13.75"/>
    <n v="68.75"/>
    <s v="Excelsa"/>
    <x v="0"/>
    <x v="1"/>
  </r>
  <r>
    <s v="GOW-03198-575"/>
    <x v="108"/>
    <s v="61513-27752-FA"/>
    <s v="A-D-0.5"/>
    <n v="4"/>
    <s v="Mahala Ludwell"/>
    <s v="mludwell3e@blogger.com"/>
    <x v="0"/>
    <x v="2"/>
    <s v="D"/>
    <x v="1"/>
    <n v="5.97"/>
    <n v="23.88"/>
    <s v="Arabica"/>
    <x v="2"/>
    <x v="0"/>
  </r>
  <r>
    <s v="QJB-90477-635"/>
    <x v="109"/>
    <s v="89714-19856-WX"/>
    <s v="L-L-2.5"/>
    <n v="4"/>
    <s v="Doll Beauchamp"/>
    <s v="dbeauchamp3f@usda.gov"/>
    <x v="2"/>
    <x v="3"/>
    <s v="L"/>
    <x v="2"/>
    <n v="36.454999999999998"/>
    <n v="145.82"/>
    <s v="Liberica"/>
    <x v="1"/>
    <x v="1"/>
  </r>
  <r>
    <s v="MWP-46239-785"/>
    <x v="110"/>
    <s v="87979-56781-YV"/>
    <s v="L-M-0.2"/>
    <n v="5"/>
    <s v="Stanford Rodliff"/>
    <s v="srodliff3g@ted.com"/>
    <x v="0"/>
    <x v="3"/>
    <s v="M"/>
    <x v="3"/>
    <n v="4.3650000000000002"/>
    <n v="21.825000000000003"/>
    <s v="Liberica"/>
    <x v="0"/>
    <x v="0"/>
  </r>
  <r>
    <s v="QDV-03406-248"/>
    <x v="111"/>
    <s v="74126-88836-KA"/>
    <s v="L-M-0.5"/>
    <n v="3"/>
    <s v="Stevana Woodham"/>
    <s v="swoodham3h@businesswire.com"/>
    <x v="0"/>
    <x v="3"/>
    <s v="M"/>
    <x v="1"/>
    <n v="8.73"/>
    <n v="26.19"/>
    <s v="Liberica"/>
    <x v="0"/>
    <x v="0"/>
  </r>
  <r>
    <s v="GPH-40635-105"/>
    <x v="112"/>
    <s v="37397-05992-VO"/>
    <s v="A-M-1"/>
    <n v="1"/>
    <s v="Hewet Synnot"/>
    <s v="hsynnot3i@about.com"/>
    <x v="0"/>
    <x v="2"/>
    <s v="M"/>
    <x v="0"/>
    <n v="11.25"/>
    <n v="11.25"/>
    <s v="Arabica"/>
    <x v="0"/>
    <x v="1"/>
  </r>
  <r>
    <s v="JOM-80930-071"/>
    <x v="113"/>
    <s v="54904-18397-UD"/>
    <s v="L-D-1"/>
    <n v="6"/>
    <s v="Raleigh Lepere"/>
    <s v="rlepere3j@shop-pro.jp"/>
    <x v="2"/>
    <x v="3"/>
    <s v="D"/>
    <x v="0"/>
    <n v="12.95"/>
    <n v="77.699999999999989"/>
    <s v="Liberica"/>
    <x v="2"/>
    <x v="1"/>
  </r>
  <r>
    <s v="OIL-26493-755"/>
    <x v="114"/>
    <s v="19017-95853-EK"/>
    <s v="A-M-0.5"/>
    <n v="1"/>
    <s v="Timofei Woofinden"/>
    <s v="twoofinden3k@businesswire.com"/>
    <x v="0"/>
    <x v="2"/>
    <s v="M"/>
    <x v="1"/>
    <n v="6.75"/>
    <n v="6.75"/>
    <s v="Arabica"/>
    <x v="0"/>
    <x v="1"/>
  </r>
  <r>
    <s v="CYV-13426-645"/>
    <x v="115"/>
    <s v="88593-59934-VU"/>
    <s v="E-D-1"/>
    <n v="1"/>
    <s v="Evelina Dacca"/>
    <s v="edacca3l@google.pl"/>
    <x v="0"/>
    <x v="1"/>
    <s v="D"/>
    <x v="0"/>
    <n v="12.15"/>
    <n v="12.15"/>
    <s v="Excelsa"/>
    <x v="2"/>
    <x v="0"/>
  </r>
  <r>
    <s v="WRP-39846-614"/>
    <x v="49"/>
    <s v="47493-68564-YM"/>
    <s v="A-L-2.5"/>
    <n v="5"/>
    <s v="Bidget Tremellier"/>
    <s v=" "/>
    <x v="0"/>
    <x v="2"/>
    <s v="L"/>
    <x v="2"/>
    <n v="29.784999999999997"/>
    <n v="148.92499999999998"/>
    <s v="Arabica"/>
    <x v="1"/>
    <x v="0"/>
  </r>
  <r>
    <s v="VDZ-76673-968"/>
    <x v="116"/>
    <s v="82246-82543-DW"/>
    <s v="E-D-0.5"/>
    <n v="2"/>
    <s v="Bobinette Hindsberg"/>
    <s v="bhindsberg3n@blogs.com"/>
    <x v="0"/>
    <x v="1"/>
    <s v="D"/>
    <x v="1"/>
    <n v="7.29"/>
    <n v="14.58"/>
    <s v="Excelsa"/>
    <x v="2"/>
    <x v="0"/>
  </r>
  <r>
    <s v="VTV-03546-175"/>
    <x v="117"/>
    <s v="03384-62101-IY"/>
    <s v="A-L-2.5"/>
    <n v="5"/>
    <s v="Osbert Robins"/>
    <s v="orobins3o@salon.com"/>
    <x v="1"/>
    <x v="2"/>
    <s v="L"/>
    <x v="2"/>
    <n v="29.784999999999997"/>
    <n v="148.92499999999998"/>
    <s v="Arabica"/>
    <x v="1"/>
    <x v="0"/>
  </r>
  <r>
    <s v="GHR-72274-715"/>
    <x v="118"/>
    <s v="86881-41559-OR"/>
    <s v="L-D-1"/>
    <n v="1"/>
    <s v="Othello Syseland"/>
    <s v="osyseland3p@independent.co.uk"/>
    <x v="2"/>
    <x v="3"/>
    <s v="D"/>
    <x v="0"/>
    <n v="12.95"/>
    <n v="12.95"/>
    <s v="Liberica"/>
    <x v="2"/>
    <x v="1"/>
  </r>
  <r>
    <s v="ZGK-97262-313"/>
    <x v="119"/>
    <s v="02536-18494-AQ"/>
    <s v="E-M-2.5"/>
    <n v="3"/>
    <s v="Ewell Hanby"/>
    <s v=" "/>
    <x v="0"/>
    <x v="1"/>
    <s v="M"/>
    <x v="2"/>
    <n v="31.624999999999996"/>
    <n v="94.874999999999986"/>
    <s v="Excelsa"/>
    <x v="0"/>
    <x v="0"/>
  </r>
  <r>
    <s v="ZFS-30776-804"/>
    <x v="120"/>
    <s v="58638-01029-CB"/>
    <s v="A-L-0.5"/>
    <n v="5"/>
    <s v="Blancha McAmish"/>
    <s v="bmcamish2e@tripadvisor.com"/>
    <x v="0"/>
    <x v="2"/>
    <s v="L"/>
    <x v="1"/>
    <n v="7.77"/>
    <n v="38.849999999999994"/>
    <s v="Arabica"/>
    <x v="1"/>
    <x v="0"/>
  </r>
  <r>
    <s v="QUU-91729-492"/>
    <x v="121"/>
    <s v="90312-11148-LA"/>
    <s v="A-D-0.2"/>
    <n v="4"/>
    <s v="Lowell Keenleyside"/>
    <s v="lkeenleyside3s@topsy.com"/>
    <x v="1"/>
    <x v="2"/>
    <s v="D"/>
    <x v="3"/>
    <n v="2.9849999999999999"/>
    <n v="11.94"/>
    <s v="Arabica"/>
    <x v="2"/>
    <x v="1"/>
  </r>
  <r>
    <s v="PVI-72795-960"/>
    <x v="122"/>
    <s v="68239-74809-TF"/>
    <s v="E-L-2.5"/>
    <n v="3"/>
    <s v="Elonore Joliffe"/>
    <s v=" "/>
    <x v="0"/>
    <x v="1"/>
    <s v="L"/>
    <x v="2"/>
    <n v="34.154999999999994"/>
    <n v="102.46499999999997"/>
    <s v="Excelsa"/>
    <x v="1"/>
    <x v="1"/>
  </r>
  <r>
    <s v="PPP-78935-365"/>
    <x v="123"/>
    <s v="91074-60023-IP"/>
    <s v="E-D-1"/>
    <n v="4"/>
    <s v="Abraham Coleman"/>
    <s v=" "/>
    <x v="1"/>
    <x v="1"/>
    <s v="D"/>
    <x v="0"/>
    <n v="12.15"/>
    <n v="48.6"/>
    <s v="Excelsa"/>
    <x v="2"/>
    <x v="1"/>
  </r>
  <r>
    <s v="JUO-34131-517"/>
    <x v="124"/>
    <s v="07972-83748-JI"/>
    <s v="L-D-1"/>
    <n v="6"/>
    <s v="Rivy Farington"/>
    <s v=" "/>
    <x v="0"/>
    <x v="3"/>
    <s v="D"/>
    <x v="0"/>
    <n v="12.95"/>
    <n v="77.699999999999989"/>
    <s v="Liberica"/>
    <x v="2"/>
    <x v="0"/>
  </r>
  <r>
    <s v="ZJE-89333-489"/>
    <x v="125"/>
    <s v="08694-57330-XR"/>
    <s v="L-D-2.5"/>
    <n v="1"/>
    <s v="Vallie Kundt"/>
    <s v="vkundt3w@bigcartel.com"/>
    <x v="0"/>
    <x v="3"/>
    <s v="D"/>
    <x v="2"/>
    <n v="29.784999999999997"/>
    <n v="29.784999999999997"/>
    <s v="Liberica"/>
    <x v="2"/>
    <x v="0"/>
  </r>
  <r>
    <s v="LOO-35324-159"/>
    <x v="126"/>
    <s v="68412-11126-YJ"/>
    <s v="A-L-0.2"/>
    <n v="4"/>
    <s v="Boyd Bett"/>
    <s v="bbett3x@google.de"/>
    <x v="2"/>
    <x v="2"/>
    <s v="L"/>
    <x v="3"/>
    <n v="3.8849999999999998"/>
    <n v="15.54"/>
    <s v="Arabica"/>
    <x v="1"/>
    <x v="0"/>
  </r>
  <r>
    <s v="JBQ-93412-846"/>
    <x v="127"/>
    <s v="69037-66822-DW"/>
    <s v="E-L-2.5"/>
    <n v="4"/>
    <s v="Julio Armytage"/>
    <s v=" "/>
    <x v="0"/>
    <x v="1"/>
    <s v="L"/>
    <x v="2"/>
    <n v="34.154999999999994"/>
    <n v="136.61999999999998"/>
    <s v="Excelsa"/>
    <x v="1"/>
    <x v="0"/>
  </r>
  <r>
    <s v="EHX-66333-637"/>
    <x v="128"/>
    <s v="01297-94364-XH"/>
    <s v="L-M-0.5"/>
    <n v="2"/>
    <s v="Deana Staite"/>
    <s v="dstaite3z@scientificamerican.com"/>
    <x v="0"/>
    <x v="3"/>
    <s v="M"/>
    <x v="1"/>
    <n v="8.73"/>
    <n v="17.46"/>
    <s v="Liberica"/>
    <x v="0"/>
    <x v="1"/>
  </r>
  <r>
    <s v="WXG-25759-236"/>
    <x v="103"/>
    <s v="39919-06540-ZI"/>
    <s v="E-L-2.5"/>
    <n v="2"/>
    <s v="Winn Keyse"/>
    <s v="wkeyse40@apple.com"/>
    <x v="1"/>
    <x v="1"/>
    <s v="L"/>
    <x v="2"/>
    <n v="34.154999999999994"/>
    <n v="68.309999999999988"/>
    <s v="Excelsa"/>
    <x v="1"/>
    <x v="0"/>
  </r>
  <r>
    <s v="QNA-31113-984"/>
    <x v="129"/>
    <s v="60512-78550-WS"/>
    <s v="L-M-0.2"/>
    <n v="4"/>
    <s v="Osmund Clausen-Thue"/>
    <s v="oclausenthue41@marriott.com"/>
    <x v="0"/>
    <x v="3"/>
    <s v="M"/>
    <x v="3"/>
    <n v="4.3650000000000002"/>
    <n v="17.46"/>
    <s v="Liberica"/>
    <x v="0"/>
    <x v="1"/>
  </r>
  <r>
    <s v="ZWI-52029-159"/>
    <x v="130"/>
    <s v="40172-12000-AU"/>
    <s v="L-M-1"/>
    <n v="3"/>
    <s v="Leonore Francisco"/>
    <s v="lfrancisco42@fema.gov"/>
    <x v="0"/>
    <x v="3"/>
    <s v="M"/>
    <x v="0"/>
    <n v="14.55"/>
    <n v="43.650000000000006"/>
    <s v="Liberica"/>
    <x v="0"/>
    <x v="1"/>
  </r>
  <r>
    <s v="ZWI-52029-159"/>
    <x v="130"/>
    <s v="40172-12000-AU"/>
    <s v="E-M-1"/>
    <n v="2"/>
    <s v="Leonore Francisco"/>
    <s v="lfrancisco42@fema.gov"/>
    <x v="0"/>
    <x v="1"/>
    <s v="M"/>
    <x v="0"/>
    <n v="13.75"/>
    <n v="27.5"/>
    <s v="Excelsa"/>
    <x v="0"/>
    <x v="1"/>
  </r>
  <r>
    <s v="DFS-49954-707"/>
    <x v="131"/>
    <s v="39019-13649-CL"/>
    <s v="E-D-0.2"/>
    <n v="5"/>
    <s v="Giacobo Skingle"/>
    <s v="gskingle44@clickbank.net"/>
    <x v="0"/>
    <x v="1"/>
    <s v="D"/>
    <x v="3"/>
    <n v="3.645"/>
    <n v="18.225000000000001"/>
    <s v="Excelsa"/>
    <x v="2"/>
    <x v="0"/>
  </r>
  <r>
    <s v="VYP-89830-878"/>
    <x v="132"/>
    <s v="12715-05198-QU"/>
    <s v="A-M-2.5"/>
    <n v="2"/>
    <s v="Gerard Pirdy"/>
    <s v=" "/>
    <x v="0"/>
    <x v="2"/>
    <s v="M"/>
    <x v="2"/>
    <n v="25.874999999999996"/>
    <n v="51.749999999999993"/>
    <s v="Arabica"/>
    <x v="0"/>
    <x v="0"/>
  </r>
  <r>
    <s v="AMT-40418-362"/>
    <x v="133"/>
    <s v="04513-76520-QO"/>
    <s v="L-D-1"/>
    <n v="1"/>
    <s v="Jacinthe Balsillie"/>
    <s v="jbalsillie46@princeton.edu"/>
    <x v="0"/>
    <x v="3"/>
    <s v="D"/>
    <x v="0"/>
    <n v="12.95"/>
    <n v="12.95"/>
    <s v="Liberica"/>
    <x v="2"/>
    <x v="0"/>
  </r>
  <r>
    <s v="NFQ-23241-793"/>
    <x v="134"/>
    <s v="88446-59251-SQ"/>
    <s v="A-M-1"/>
    <n v="3"/>
    <s v="Quinton Fouracres"/>
    <s v=" "/>
    <x v="0"/>
    <x v="2"/>
    <s v="M"/>
    <x v="0"/>
    <n v="11.25"/>
    <n v="33.75"/>
    <s v="Arabica"/>
    <x v="0"/>
    <x v="0"/>
  </r>
  <r>
    <s v="JQK-64922-985"/>
    <x v="113"/>
    <s v="23779-10274-KN"/>
    <s v="R-M-2.5"/>
    <n v="3"/>
    <s v="Bettina Leffek"/>
    <s v="bleffek48@ning.com"/>
    <x v="0"/>
    <x v="0"/>
    <s v="M"/>
    <x v="2"/>
    <n v="22.884999999999998"/>
    <n v="68.655000000000001"/>
    <s v="Robusta"/>
    <x v="0"/>
    <x v="0"/>
  </r>
  <r>
    <s v="YET-17732-678"/>
    <x v="135"/>
    <s v="57235-92842-DK"/>
    <s v="R-D-0.2"/>
    <n v="1"/>
    <s v="Hetti Penson"/>
    <s v=" "/>
    <x v="0"/>
    <x v="0"/>
    <s v="D"/>
    <x v="3"/>
    <n v="2.6849999999999996"/>
    <n v="2.6849999999999996"/>
    <s v="Robusta"/>
    <x v="2"/>
    <x v="1"/>
  </r>
  <r>
    <s v="NKW-24945-846"/>
    <x v="35"/>
    <s v="75977-30364-AY"/>
    <s v="A-D-2.5"/>
    <n v="5"/>
    <s v="Jocko Pray"/>
    <s v="jpray4a@youtube.com"/>
    <x v="2"/>
    <x v="2"/>
    <s v="D"/>
    <x v="2"/>
    <n v="22.884999999999998"/>
    <n v="114.42499999999998"/>
    <s v="Arabica"/>
    <x v="2"/>
    <x v="1"/>
  </r>
  <r>
    <s v="VKA-82720-513"/>
    <x v="136"/>
    <s v="12299-30914-NG"/>
    <s v="A-M-2.5"/>
    <n v="6"/>
    <s v="Grete Holborn"/>
    <s v="gholborn4b@ow.ly"/>
    <x v="1"/>
    <x v="2"/>
    <s v="M"/>
    <x v="2"/>
    <n v="25.874999999999996"/>
    <n v="155.24999999999997"/>
    <s v="Arabica"/>
    <x v="0"/>
    <x v="0"/>
  </r>
  <r>
    <s v="THA-60599-417"/>
    <x v="137"/>
    <s v="59971-35626-YJ"/>
    <s v="A-M-2.5"/>
    <n v="3"/>
    <s v="Fielding Keinrat"/>
    <s v="fkeinrat4c@dailymail.co.uk"/>
    <x v="0"/>
    <x v="2"/>
    <s v="M"/>
    <x v="2"/>
    <n v="25.874999999999996"/>
    <n v="77.624999999999986"/>
    <s v="Arabica"/>
    <x v="0"/>
    <x v="0"/>
  </r>
  <r>
    <s v="MEK-39769-035"/>
    <x v="138"/>
    <s v="15380-76513-PS"/>
    <s v="R-D-2.5"/>
    <n v="3"/>
    <s v="Paulo Yea"/>
    <s v="pyea4d@aol.com"/>
    <x v="0"/>
    <x v="0"/>
    <s v="D"/>
    <x v="2"/>
    <n v="20.584999999999997"/>
    <n v="61.754999999999995"/>
    <s v="Robusta"/>
    <x v="2"/>
    <x v="1"/>
  </r>
  <r>
    <s v="JAF-18294-750"/>
    <x v="139"/>
    <s v="73564-98204-EY"/>
    <s v="R-D-2.5"/>
    <n v="6"/>
    <s v="Say Risborough"/>
    <s v=" "/>
    <x v="1"/>
    <x v="0"/>
    <s v="D"/>
    <x v="2"/>
    <n v="20.584999999999997"/>
    <n v="123.50999999999999"/>
    <s v="Robusta"/>
    <x v="2"/>
    <x v="0"/>
  </r>
  <r>
    <s v="TME-59627-221"/>
    <x v="140"/>
    <s v="72282-40594-RX"/>
    <s v="L-L-2.5"/>
    <n v="6"/>
    <s v="Alexa Sizey"/>
    <s v=" "/>
    <x v="0"/>
    <x v="3"/>
    <s v="L"/>
    <x v="2"/>
    <n v="36.454999999999998"/>
    <n v="218.73"/>
    <s v="Liberica"/>
    <x v="1"/>
    <x v="1"/>
  </r>
  <r>
    <s v="UDG-65353-824"/>
    <x v="141"/>
    <s v="17514-94165-RJ"/>
    <s v="E-M-0.5"/>
    <n v="4"/>
    <s v="Kari Swede"/>
    <s v="kswede4g@addthis.com"/>
    <x v="0"/>
    <x v="1"/>
    <s v="M"/>
    <x v="1"/>
    <n v="8.25"/>
    <n v="33"/>
    <s v="Excelsa"/>
    <x v="0"/>
    <x v="1"/>
  </r>
  <r>
    <s v="ENQ-42923-176"/>
    <x v="142"/>
    <s v="56248-75861-JX"/>
    <s v="A-L-0.5"/>
    <n v="3"/>
    <s v="Leontine Rubrow"/>
    <s v="lrubrow4h@microsoft.com"/>
    <x v="1"/>
    <x v="2"/>
    <s v="L"/>
    <x v="1"/>
    <n v="7.77"/>
    <n v="23.31"/>
    <s v="Arabica"/>
    <x v="1"/>
    <x v="1"/>
  </r>
  <r>
    <s v="CBT-55781-720"/>
    <x v="143"/>
    <s v="97855-54761-IS"/>
    <s v="E-D-0.5"/>
    <n v="3"/>
    <s v="Dottie Tift"/>
    <s v="dtift4i@netvibes.com"/>
    <x v="0"/>
    <x v="1"/>
    <s v="D"/>
    <x v="1"/>
    <n v="7.29"/>
    <n v="21.87"/>
    <s v="Excelsa"/>
    <x v="2"/>
    <x v="0"/>
  </r>
  <r>
    <s v="NEU-86533-016"/>
    <x v="144"/>
    <s v="96544-91644-IT"/>
    <s v="R-D-0.2"/>
    <n v="6"/>
    <s v="Gerardo Schonfeld"/>
    <s v="gschonfeld4j@oracle.com"/>
    <x v="0"/>
    <x v="0"/>
    <s v="D"/>
    <x v="3"/>
    <n v="2.6849999999999996"/>
    <n v="16.11"/>
    <s v="Robusta"/>
    <x v="2"/>
    <x v="1"/>
  </r>
  <r>
    <s v="BYU-58154-603"/>
    <x v="145"/>
    <s v="51971-70393-QM"/>
    <s v="E-D-0.5"/>
    <n v="4"/>
    <s v="Claiborne Feye"/>
    <s v="cfeye4k@google.co.jp"/>
    <x v="0"/>
    <x v="1"/>
    <s v="D"/>
    <x v="1"/>
    <n v="7.29"/>
    <n v="29.16"/>
    <s v="Excelsa"/>
    <x v="2"/>
    <x v="1"/>
  </r>
  <r>
    <s v="EHJ-05910-257"/>
    <x v="146"/>
    <s v="06812-11924-IK"/>
    <s v="R-D-1"/>
    <n v="6"/>
    <s v="Mina Elstone"/>
    <s v=" "/>
    <x v="0"/>
    <x v="0"/>
    <s v="D"/>
    <x v="0"/>
    <n v="8.9499999999999993"/>
    <n v="53.699999999999996"/>
    <s v="Robusta"/>
    <x v="2"/>
    <x v="0"/>
  </r>
  <r>
    <s v="EIL-44855-309"/>
    <x v="147"/>
    <s v="59741-90220-OW"/>
    <s v="R-D-0.5"/>
    <n v="5"/>
    <s v="Sherman Mewrcik"/>
    <s v=" "/>
    <x v="0"/>
    <x v="0"/>
    <s v="D"/>
    <x v="1"/>
    <n v="5.3699999999999992"/>
    <n v="26.849999999999994"/>
    <s v="Robusta"/>
    <x v="2"/>
    <x v="0"/>
  </r>
  <r>
    <s v="HCA-87224-420"/>
    <x v="148"/>
    <s v="62682-27930-PD"/>
    <s v="E-M-0.5"/>
    <n v="5"/>
    <s v="Tamarah Fero"/>
    <s v="tfero4n@comsenz.com"/>
    <x v="0"/>
    <x v="1"/>
    <s v="M"/>
    <x v="1"/>
    <n v="8.25"/>
    <n v="41.25"/>
    <s v="Excelsa"/>
    <x v="0"/>
    <x v="0"/>
  </r>
  <r>
    <s v="ABO-29054-365"/>
    <x v="149"/>
    <s v="00256-19905-YG"/>
    <s v="A-M-0.5"/>
    <n v="6"/>
    <s v="Stanislaus Valsler"/>
    <s v=" "/>
    <x v="2"/>
    <x v="2"/>
    <s v="M"/>
    <x v="1"/>
    <n v="6.75"/>
    <n v="40.5"/>
    <s v="Arabica"/>
    <x v="0"/>
    <x v="1"/>
  </r>
  <r>
    <s v="TKN-58485-031"/>
    <x v="150"/>
    <s v="38890-22576-UI"/>
    <s v="R-D-1"/>
    <n v="2"/>
    <s v="Felita Dauney"/>
    <s v="fdauney4p@sphinn.com"/>
    <x v="0"/>
    <x v="0"/>
    <s v="D"/>
    <x v="0"/>
    <n v="8.9499999999999993"/>
    <n v="17.899999999999999"/>
    <s v="Robusta"/>
    <x v="2"/>
    <x v="1"/>
  </r>
  <r>
    <s v="RCK-04069-371"/>
    <x v="151"/>
    <s v="94573-61802-PH"/>
    <s v="E-L-2.5"/>
    <n v="2"/>
    <s v="Serena Earley"/>
    <s v="searley4q@youku.com"/>
    <x v="0"/>
    <x v="1"/>
    <s v="L"/>
    <x v="2"/>
    <n v="34.154999999999994"/>
    <n v="68.309999999999988"/>
    <s v="Excelsa"/>
    <x v="1"/>
    <x v="1"/>
  </r>
  <r>
    <s v="IRJ-67095-738"/>
    <x v="13"/>
    <s v="86447-02699-UT"/>
    <s v="E-M-2.5"/>
    <n v="2"/>
    <s v="Minny Chamberlayne"/>
    <s v="mchamberlayne4r@bigcartel.com"/>
    <x v="0"/>
    <x v="1"/>
    <s v="M"/>
    <x v="2"/>
    <n v="31.624999999999996"/>
    <n v="63.249999999999993"/>
    <s v="Excelsa"/>
    <x v="0"/>
    <x v="0"/>
  </r>
  <r>
    <s v="VEA-31961-977"/>
    <x v="79"/>
    <s v="51432-27169-KN"/>
    <s v="E-D-0.5"/>
    <n v="3"/>
    <s v="Bartholemy Flaherty"/>
    <s v="bflaherty4s@moonfruit.com"/>
    <x v="1"/>
    <x v="1"/>
    <s v="D"/>
    <x v="1"/>
    <n v="7.29"/>
    <n v="21.87"/>
    <s v="Excelsa"/>
    <x v="2"/>
    <x v="1"/>
  </r>
  <r>
    <s v="BAF-42286-205"/>
    <x v="152"/>
    <s v="43074-00987-PB"/>
    <s v="R-M-2.5"/>
    <n v="4"/>
    <s v="Oran Colbeck"/>
    <s v="ocolbeck4t@sina.com.cn"/>
    <x v="0"/>
    <x v="0"/>
    <s v="M"/>
    <x v="2"/>
    <n v="22.884999999999998"/>
    <n v="91.539999999999992"/>
    <s v="Robusta"/>
    <x v="0"/>
    <x v="1"/>
  </r>
  <r>
    <s v="WOR-52762-511"/>
    <x v="153"/>
    <s v="04739-85772-QT"/>
    <s v="E-L-2.5"/>
    <n v="6"/>
    <s v="Elysee Sketch"/>
    <s v=" "/>
    <x v="0"/>
    <x v="1"/>
    <s v="L"/>
    <x v="2"/>
    <n v="34.154999999999994"/>
    <n v="204.92999999999995"/>
    <s v="Excelsa"/>
    <x v="1"/>
    <x v="0"/>
  </r>
  <r>
    <s v="ZWK-03995-815"/>
    <x v="154"/>
    <s v="28279-78469-YW"/>
    <s v="E-M-2.5"/>
    <n v="2"/>
    <s v="Ethelda Hobbing"/>
    <s v="ehobbing4v@nsw.gov.au"/>
    <x v="0"/>
    <x v="1"/>
    <s v="M"/>
    <x v="2"/>
    <n v="31.624999999999996"/>
    <n v="63.249999999999993"/>
    <s v="Excelsa"/>
    <x v="0"/>
    <x v="0"/>
  </r>
  <r>
    <s v="CKF-43291-846"/>
    <x v="155"/>
    <s v="91829-99544-DS"/>
    <s v="E-L-2.5"/>
    <n v="1"/>
    <s v="Odille Thynne"/>
    <s v="othynne4w@auda.org.au"/>
    <x v="0"/>
    <x v="1"/>
    <s v="L"/>
    <x v="2"/>
    <n v="34.154999999999994"/>
    <n v="34.154999999999994"/>
    <s v="Excelsa"/>
    <x v="1"/>
    <x v="0"/>
  </r>
  <r>
    <s v="RMW-74160-339"/>
    <x v="156"/>
    <s v="38978-59582-JP"/>
    <s v="R-L-2.5"/>
    <n v="4"/>
    <s v="Emlynne Heining"/>
    <s v="eheining4x@flickr.com"/>
    <x v="0"/>
    <x v="0"/>
    <s v="L"/>
    <x v="2"/>
    <n v="27.484999999999996"/>
    <n v="109.93999999999998"/>
    <s v="Robusta"/>
    <x v="1"/>
    <x v="0"/>
  </r>
  <r>
    <s v="FMT-94584-786"/>
    <x v="22"/>
    <s v="86504-96610-BH"/>
    <s v="A-L-1"/>
    <n v="2"/>
    <s v="Katerina Melloi"/>
    <s v="kmelloi4y@imdb.com"/>
    <x v="0"/>
    <x v="2"/>
    <s v="L"/>
    <x v="0"/>
    <n v="12.95"/>
    <n v="25.9"/>
    <s v="Arabica"/>
    <x v="1"/>
    <x v="1"/>
  </r>
  <r>
    <s v="NWT-78222-575"/>
    <x v="157"/>
    <s v="75986-98864-EZ"/>
    <s v="A-D-0.2"/>
    <n v="1"/>
    <s v="Tiffany Scardafield"/>
    <s v=" "/>
    <x v="0"/>
    <x v="2"/>
    <s v="D"/>
    <x v="3"/>
    <n v="2.9849999999999999"/>
    <n v="2.9849999999999999"/>
    <s v="Arabica"/>
    <x v="2"/>
    <x v="1"/>
  </r>
  <r>
    <s v="EOI-02511-919"/>
    <x v="158"/>
    <s v="66776-88682-RG"/>
    <s v="E-L-0.2"/>
    <n v="5"/>
    <s v="Abrahan Mussen"/>
    <s v="amussen50@51.la"/>
    <x v="0"/>
    <x v="1"/>
    <s v="L"/>
    <x v="3"/>
    <n v="4.4550000000000001"/>
    <n v="22.274999999999999"/>
    <s v="Excelsa"/>
    <x v="1"/>
    <x v="1"/>
  </r>
  <r>
    <s v="EOI-02511-919"/>
    <x v="158"/>
    <s v="66776-88682-RG"/>
    <s v="A-D-0.5"/>
    <n v="5"/>
    <s v="Abrahan Mussen"/>
    <s v="amussen50@51.la"/>
    <x v="0"/>
    <x v="2"/>
    <s v="D"/>
    <x v="1"/>
    <n v="5.97"/>
    <n v="29.849999999999998"/>
    <s v="Arabica"/>
    <x v="2"/>
    <x v="1"/>
  </r>
  <r>
    <s v="UCT-03935-589"/>
    <x v="78"/>
    <s v="85851-78384-DM"/>
    <s v="R-D-0.5"/>
    <n v="6"/>
    <s v="Anny Mundford"/>
    <s v="amundford52@nbcnews.com"/>
    <x v="0"/>
    <x v="0"/>
    <s v="D"/>
    <x v="1"/>
    <n v="5.3699999999999992"/>
    <n v="32.22"/>
    <s v="Robusta"/>
    <x v="2"/>
    <x v="1"/>
  </r>
  <r>
    <s v="SBI-60013-494"/>
    <x v="159"/>
    <s v="55232-81621-BX"/>
    <s v="E-M-0.2"/>
    <n v="2"/>
    <s v="Tory Walas"/>
    <s v="twalas53@google.ca"/>
    <x v="0"/>
    <x v="1"/>
    <s v="M"/>
    <x v="3"/>
    <n v="4.125"/>
    <n v="8.25"/>
    <s v="Excelsa"/>
    <x v="0"/>
    <x v="1"/>
  </r>
  <r>
    <s v="QRA-73277-814"/>
    <x v="160"/>
    <s v="80310-92912-JA"/>
    <s v="A-L-0.5"/>
    <n v="4"/>
    <s v="Isa Blazewicz"/>
    <s v="iblazewicz54@thetimes.co.uk"/>
    <x v="0"/>
    <x v="2"/>
    <s v="L"/>
    <x v="1"/>
    <n v="7.77"/>
    <n v="31.08"/>
    <s v="Arabica"/>
    <x v="1"/>
    <x v="1"/>
  </r>
  <r>
    <s v="EQE-31648-909"/>
    <x v="161"/>
    <s v="19821-05175-WZ"/>
    <s v="E-D-0.5"/>
    <n v="5"/>
    <s v="Angie Rizzetti"/>
    <s v="arizzetti55@naver.com"/>
    <x v="0"/>
    <x v="1"/>
    <s v="D"/>
    <x v="1"/>
    <n v="7.29"/>
    <n v="36.450000000000003"/>
    <s v="Excelsa"/>
    <x v="2"/>
    <x v="0"/>
  </r>
  <r>
    <s v="QOO-24615-950"/>
    <x v="162"/>
    <s v="01338-83217-GV"/>
    <s v="R-M-2.5"/>
    <n v="3"/>
    <s v="Mord Meriet"/>
    <s v="mmeriet56@noaa.gov"/>
    <x v="0"/>
    <x v="0"/>
    <s v="M"/>
    <x v="2"/>
    <n v="22.884999999999998"/>
    <n v="68.655000000000001"/>
    <s v="Robusta"/>
    <x v="0"/>
    <x v="1"/>
  </r>
  <r>
    <s v="WDV-73864-037"/>
    <x v="70"/>
    <s v="66044-25298-TA"/>
    <s v="L-M-0.5"/>
    <n v="5"/>
    <s v="Lawrence Pratt"/>
    <s v="lpratt57@netvibes.com"/>
    <x v="0"/>
    <x v="3"/>
    <s v="M"/>
    <x v="1"/>
    <n v="8.73"/>
    <n v="43.650000000000006"/>
    <s v="Liberica"/>
    <x v="0"/>
    <x v="0"/>
  </r>
  <r>
    <s v="PKR-88575-066"/>
    <x v="163"/>
    <s v="28728-47861-TZ"/>
    <s v="E-L-0.2"/>
    <n v="1"/>
    <s v="Astrix Kitchingham"/>
    <s v="akitchingham58@com.com"/>
    <x v="0"/>
    <x v="1"/>
    <s v="L"/>
    <x v="3"/>
    <n v="4.4550000000000001"/>
    <n v="4.4550000000000001"/>
    <s v="Excelsa"/>
    <x v="1"/>
    <x v="0"/>
  </r>
  <r>
    <s v="BWR-85735-955"/>
    <x v="153"/>
    <s v="32638-38620-AX"/>
    <s v="L-M-1"/>
    <n v="3"/>
    <s v="Burnard Bartholin"/>
    <s v="bbartholin59@xinhuanet.com"/>
    <x v="1"/>
    <x v="3"/>
    <s v="M"/>
    <x v="0"/>
    <n v="14.55"/>
    <n v="43.650000000000006"/>
    <s v="Liberica"/>
    <x v="0"/>
    <x v="0"/>
  </r>
  <r>
    <s v="YFX-64795-136"/>
    <x v="164"/>
    <s v="83163-65741-IH"/>
    <s v="L-M-2.5"/>
    <n v="1"/>
    <s v="Madelene Prinn"/>
    <s v="mprinn5a@usa.gov"/>
    <x v="0"/>
    <x v="3"/>
    <s v="M"/>
    <x v="2"/>
    <n v="33.464999999999996"/>
    <n v="33.464999999999996"/>
    <s v="Liberica"/>
    <x v="0"/>
    <x v="0"/>
  </r>
  <r>
    <s v="DDO-71442-967"/>
    <x v="165"/>
    <s v="89422-58281-FD"/>
    <s v="L-D-0.2"/>
    <n v="5"/>
    <s v="Alisun Baudino"/>
    <s v="abaudino5b@netvibes.com"/>
    <x v="0"/>
    <x v="3"/>
    <s v="D"/>
    <x v="3"/>
    <n v="3.8849999999999998"/>
    <n v="19.424999999999997"/>
    <s v="Liberica"/>
    <x v="2"/>
    <x v="0"/>
  </r>
  <r>
    <s v="ILQ-11027-588"/>
    <x v="166"/>
    <s v="76293-30918-DQ"/>
    <s v="E-D-1"/>
    <n v="6"/>
    <s v="Philipa Petrushanko"/>
    <s v="ppetrushanko5c@blinklist.com"/>
    <x v="0"/>
    <x v="1"/>
    <s v="D"/>
    <x v="0"/>
    <n v="12.15"/>
    <n v="72.900000000000006"/>
    <s v="Excelsa"/>
    <x v="2"/>
    <x v="0"/>
  </r>
  <r>
    <s v="KRZ-13868-122"/>
    <x v="167"/>
    <s v="86779-84838-EJ"/>
    <s v="E-L-1"/>
    <n v="3"/>
    <s v="Kimberli Mustchin"/>
    <s v=" "/>
    <x v="0"/>
    <x v="1"/>
    <s v="L"/>
    <x v="0"/>
    <n v="14.85"/>
    <n v="44.55"/>
    <s v="Excelsa"/>
    <x v="1"/>
    <x v="1"/>
  </r>
  <r>
    <s v="VRM-93594-914"/>
    <x v="168"/>
    <s v="66806-41795-MX"/>
    <s v="E-D-0.5"/>
    <n v="5"/>
    <s v="Emlynne Laird"/>
    <s v="elaird5e@bing.com"/>
    <x v="0"/>
    <x v="1"/>
    <s v="D"/>
    <x v="1"/>
    <n v="7.29"/>
    <n v="36.450000000000003"/>
    <s v="Excelsa"/>
    <x v="2"/>
    <x v="1"/>
  </r>
  <r>
    <s v="HXL-22497-359"/>
    <x v="169"/>
    <s v="64875-71224-UI"/>
    <s v="A-L-1"/>
    <n v="3"/>
    <s v="Marlena Howsden"/>
    <s v="mhowsden5f@infoseek.co.jp"/>
    <x v="0"/>
    <x v="2"/>
    <s v="L"/>
    <x v="0"/>
    <n v="12.95"/>
    <n v="38.849999999999994"/>
    <s v="Arabica"/>
    <x v="1"/>
    <x v="1"/>
  </r>
  <r>
    <s v="NOP-21394-646"/>
    <x v="170"/>
    <s v="16982-35708-BZ"/>
    <s v="E-L-0.5"/>
    <n v="6"/>
    <s v="Nealson Cuttler"/>
    <s v="ncuttler5g@parallels.com"/>
    <x v="0"/>
    <x v="1"/>
    <s v="L"/>
    <x v="1"/>
    <n v="8.91"/>
    <n v="53.46"/>
    <s v="Excelsa"/>
    <x v="1"/>
    <x v="1"/>
  </r>
  <r>
    <s v="NOP-21394-646"/>
    <x v="170"/>
    <s v="16982-35708-BZ"/>
    <s v="L-D-2.5"/>
    <n v="2"/>
    <s v="Nealson Cuttler"/>
    <s v="ncuttler5g@parallels.com"/>
    <x v="0"/>
    <x v="3"/>
    <s v="D"/>
    <x v="2"/>
    <n v="29.784999999999997"/>
    <n v="59.569999999999993"/>
    <s v="Liberica"/>
    <x v="2"/>
    <x v="1"/>
  </r>
  <r>
    <s v="NOP-21394-646"/>
    <x v="170"/>
    <s v="16982-35708-BZ"/>
    <s v="L-D-2.5"/>
    <n v="3"/>
    <s v="Nealson Cuttler"/>
    <s v="ncuttler5g@parallels.com"/>
    <x v="0"/>
    <x v="3"/>
    <s v="D"/>
    <x v="2"/>
    <n v="29.784999999999997"/>
    <n v="89.35499999999999"/>
    <s v="Liberica"/>
    <x v="2"/>
    <x v="1"/>
  </r>
  <r>
    <s v="NOP-21394-646"/>
    <x v="170"/>
    <s v="16982-35708-BZ"/>
    <s v="L-L-0.5"/>
    <n v="4"/>
    <s v="Nealson Cuttler"/>
    <s v="ncuttler5g@parallels.com"/>
    <x v="0"/>
    <x v="3"/>
    <s v="L"/>
    <x v="1"/>
    <n v="9.51"/>
    <n v="38.04"/>
    <s v="Liberica"/>
    <x v="1"/>
    <x v="1"/>
  </r>
  <r>
    <s v="NOP-21394-646"/>
    <x v="170"/>
    <s v="16982-35708-BZ"/>
    <s v="E-M-1"/>
    <n v="3"/>
    <s v="Nealson Cuttler"/>
    <s v="ncuttler5g@parallels.com"/>
    <x v="0"/>
    <x v="1"/>
    <s v="M"/>
    <x v="0"/>
    <n v="13.75"/>
    <n v="41.25"/>
    <s v="Excelsa"/>
    <x v="0"/>
    <x v="1"/>
  </r>
  <r>
    <s v="FTV-77095-168"/>
    <x v="171"/>
    <s v="66708-26678-QK"/>
    <s v="L-L-0.5"/>
    <n v="6"/>
    <s v="Adriana Lazarus"/>
    <s v=" "/>
    <x v="0"/>
    <x v="3"/>
    <s v="L"/>
    <x v="1"/>
    <n v="9.51"/>
    <n v="57.06"/>
    <s v="Liberica"/>
    <x v="1"/>
    <x v="1"/>
  </r>
  <r>
    <s v="BOR-02906-411"/>
    <x v="172"/>
    <s v="08743-09057-OO"/>
    <s v="L-D-2.5"/>
    <n v="6"/>
    <s v="Tallie felip"/>
    <s v="tfelip5m@typepad.com"/>
    <x v="1"/>
    <x v="3"/>
    <s v="D"/>
    <x v="2"/>
    <n v="29.784999999999997"/>
    <n v="178.70999999999998"/>
    <s v="Liberica"/>
    <x v="2"/>
    <x v="0"/>
  </r>
  <r>
    <s v="WMP-68847-770"/>
    <x v="173"/>
    <s v="37490-01572-JW"/>
    <s v="L-L-0.2"/>
    <n v="1"/>
    <s v="Vanna Le - Count"/>
    <s v="vle5n@disqus.com"/>
    <x v="0"/>
    <x v="3"/>
    <s v="L"/>
    <x v="3"/>
    <n v="4.7549999999999999"/>
    <n v="4.7549999999999999"/>
    <s v="Liberica"/>
    <x v="1"/>
    <x v="1"/>
  </r>
  <r>
    <s v="TMO-22785-872"/>
    <x v="174"/>
    <s v="01811-60350-CU"/>
    <s v="E-M-1"/>
    <n v="6"/>
    <s v="Sarette Ducarel"/>
    <s v=" "/>
    <x v="0"/>
    <x v="1"/>
    <s v="M"/>
    <x v="0"/>
    <n v="13.75"/>
    <n v="82.5"/>
    <s v="Excelsa"/>
    <x v="0"/>
    <x v="1"/>
  </r>
  <r>
    <s v="TJG-73587-353"/>
    <x v="175"/>
    <s v="24766-58139-GT"/>
    <s v="R-D-0.2"/>
    <n v="3"/>
    <s v="Kendra Glison"/>
    <s v=" "/>
    <x v="0"/>
    <x v="0"/>
    <s v="D"/>
    <x v="3"/>
    <n v="2.6849999999999996"/>
    <n v="8.0549999999999997"/>
    <s v="Robusta"/>
    <x v="2"/>
    <x v="0"/>
  </r>
  <r>
    <s v="OOU-61343-455"/>
    <x v="176"/>
    <s v="90123-70970-NY"/>
    <s v="A-M-1"/>
    <n v="2"/>
    <s v="Nertie Poolman"/>
    <s v="npoolman5q@howstuffworks.com"/>
    <x v="0"/>
    <x v="2"/>
    <s v="M"/>
    <x v="0"/>
    <n v="11.25"/>
    <n v="22.5"/>
    <s v="Arabica"/>
    <x v="0"/>
    <x v="1"/>
  </r>
  <r>
    <s v="RMA-08327-369"/>
    <x v="142"/>
    <s v="93809-05424-MG"/>
    <s v="A-M-0.5"/>
    <n v="6"/>
    <s v="Orbadiah Duny"/>
    <s v="oduny5r@constantcontact.com"/>
    <x v="0"/>
    <x v="2"/>
    <s v="M"/>
    <x v="1"/>
    <n v="6.75"/>
    <n v="40.5"/>
    <s v="Arabica"/>
    <x v="0"/>
    <x v="0"/>
  </r>
  <r>
    <s v="SFB-97929-779"/>
    <x v="177"/>
    <s v="85425-33494-HQ"/>
    <s v="E-D-0.5"/>
    <n v="4"/>
    <s v="Constance Halfhide"/>
    <s v="chalfhide5s@google.ru"/>
    <x v="0"/>
    <x v="1"/>
    <s v="D"/>
    <x v="1"/>
    <n v="7.29"/>
    <n v="29.16"/>
    <s v="Excelsa"/>
    <x v="2"/>
    <x v="0"/>
  </r>
  <r>
    <s v="AUP-10128-606"/>
    <x v="178"/>
    <s v="54387-64897-XC"/>
    <s v="A-M-0.5"/>
    <n v="1"/>
    <s v="Fransisco Malecky"/>
    <s v="fmalecky5t@list-manage.com"/>
    <x v="0"/>
    <x v="2"/>
    <s v="M"/>
    <x v="1"/>
    <n v="6.75"/>
    <n v="6.75"/>
    <s v="Arabica"/>
    <x v="0"/>
    <x v="1"/>
  </r>
  <r>
    <s v="YTW-40242-005"/>
    <x v="179"/>
    <s v="01035-70465-UO"/>
    <s v="L-D-1"/>
    <n v="4"/>
    <s v="Anselma Attwater"/>
    <s v="aattwater5u@wikia.com"/>
    <x v="0"/>
    <x v="3"/>
    <s v="D"/>
    <x v="0"/>
    <n v="12.95"/>
    <n v="51.8"/>
    <s v="Liberica"/>
    <x v="2"/>
    <x v="0"/>
  </r>
  <r>
    <s v="PRP-53390-819"/>
    <x v="180"/>
    <s v="84260-39432-ML"/>
    <s v="E-L-0.5"/>
    <n v="6"/>
    <s v="Minette Whellans"/>
    <s v="mwhellans5v@mapquest.com"/>
    <x v="0"/>
    <x v="1"/>
    <s v="L"/>
    <x v="1"/>
    <n v="8.91"/>
    <n v="53.46"/>
    <s v="Excelsa"/>
    <x v="1"/>
    <x v="1"/>
  </r>
  <r>
    <s v="GSJ-01065-125"/>
    <x v="181"/>
    <s v="69779-40609-RS"/>
    <s v="E-D-0.2"/>
    <n v="4"/>
    <s v="Dael Camilletti"/>
    <s v="dcamilletti5w@businesswire.com"/>
    <x v="0"/>
    <x v="1"/>
    <s v="D"/>
    <x v="3"/>
    <n v="3.645"/>
    <n v="14.58"/>
    <s v="Excelsa"/>
    <x v="2"/>
    <x v="0"/>
  </r>
  <r>
    <s v="YQU-65147-580"/>
    <x v="182"/>
    <s v="80247-70000-HT"/>
    <s v="R-D-2.5"/>
    <n v="1"/>
    <s v="Emiline Galgey"/>
    <s v="egalgey5x@wufoo.com"/>
    <x v="1"/>
    <x v="0"/>
    <s v="D"/>
    <x v="2"/>
    <n v="20.584999999999997"/>
    <n v="20.584999999999997"/>
    <s v="Robusta"/>
    <x v="2"/>
    <x v="1"/>
  </r>
  <r>
    <s v="QPM-95832-683"/>
    <x v="183"/>
    <s v="35058-04550-VC"/>
    <s v="L-L-1"/>
    <n v="2"/>
    <s v="Murdock Hame"/>
    <s v="mhame5y@newsvine.com"/>
    <x v="0"/>
    <x v="3"/>
    <s v="L"/>
    <x v="0"/>
    <n v="15.85"/>
    <n v="31.7"/>
    <s v="Liberica"/>
    <x v="1"/>
    <x v="1"/>
  </r>
  <r>
    <s v="BNQ-88920-567"/>
    <x v="184"/>
    <s v="27226-53717-SY"/>
    <s v="L-D-0.2"/>
    <n v="6"/>
    <s v="Ilka Gurnee"/>
    <s v="igurnee5z@usnews.com"/>
    <x v="0"/>
    <x v="3"/>
    <s v="D"/>
    <x v="3"/>
    <n v="3.8849999999999998"/>
    <n v="23.31"/>
    <s v="Liberica"/>
    <x v="2"/>
    <x v="1"/>
  </r>
  <r>
    <s v="PUX-47906-110"/>
    <x v="185"/>
    <s v="02002-98725-CH"/>
    <s v="L-M-1"/>
    <n v="4"/>
    <s v="Alfy Snowding"/>
    <s v="asnowding60@comsenz.com"/>
    <x v="0"/>
    <x v="3"/>
    <s v="M"/>
    <x v="0"/>
    <n v="14.55"/>
    <n v="58.2"/>
    <s v="Liberica"/>
    <x v="0"/>
    <x v="0"/>
  </r>
  <r>
    <s v="COL-72079-610"/>
    <x v="186"/>
    <s v="38487-01549-MV"/>
    <s v="E-L-0.5"/>
    <n v="4"/>
    <s v="Godfry Poinsett"/>
    <s v="gpoinsett61@berkeley.edu"/>
    <x v="0"/>
    <x v="1"/>
    <s v="L"/>
    <x v="1"/>
    <n v="8.91"/>
    <n v="35.64"/>
    <s v="Excelsa"/>
    <x v="1"/>
    <x v="1"/>
  </r>
  <r>
    <s v="LBC-45686-819"/>
    <x v="187"/>
    <s v="98573-41811-EQ"/>
    <s v="A-M-1"/>
    <n v="5"/>
    <s v="Rem Furman"/>
    <s v="rfurman62@t.co"/>
    <x v="0"/>
    <x v="2"/>
    <s v="M"/>
    <x v="0"/>
    <n v="11.25"/>
    <n v="56.25"/>
    <s v="Arabica"/>
    <x v="0"/>
    <x v="0"/>
  </r>
  <r>
    <s v="BLQ-03709-265"/>
    <x v="148"/>
    <s v="72463-75685-MV"/>
    <s v="R-L-0.2"/>
    <n v="3"/>
    <s v="Charis Crosier"/>
    <s v="ccrosier63@xrea.com"/>
    <x v="0"/>
    <x v="0"/>
    <s v="L"/>
    <x v="3"/>
    <n v="3.5849999999999995"/>
    <n v="10.754999999999999"/>
    <s v="Robusta"/>
    <x v="1"/>
    <x v="1"/>
  </r>
  <r>
    <s v="BLQ-03709-265"/>
    <x v="148"/>
    <s v="72463-75685-MV"/>
    <s v="R-M-0.2"/>
    <n v="5"/>
    <s v="Charis Crosier"/>
    <s v="ccrosier63@xrea.com"/>
    <x v="1"/>
    <x v="0"/>
    <s v="M"/>
    <x v="3"/>
    <n v="2.9849999999999999"/>
    <n v="14.924999999999999"/>
    <s v="Robusta"/>
    <x v="0"/>
    <x v="1"/>
  </r>
  <r>
    <s v="VFZ-91673-181"/>
    <x v="188"/>
    <s v="10225-91535-AI"/>
    <s v="A-L-1"/>
    <n v="6"/>
    <s v="Lenka Rushmer"/>
    <s v="lrushmer65@europa.eu"/>
    <x v="0"/>
    <x v="2"/>
    <s v="L"/>
    <x v="0"/>
    <n v="12.95"/>
    <n v="77.699999999999989"/>
    <s v="Arabica"/>
    <x v="1"/>
    <x v="0"/>
  </r>
  <r>
    <s v="WKD-81956-870"/>
    <x v="189"/>
    <s v="48090-06534-HI"/>
    <s v="L-D-0.5"/>
    <n v="3"/>
    <s v="Waneta Edinborough"/>
    <s v="wedinborough66@github.io"/>
    <x v="1"/>
    <x v="3"/>
    <s v="D"/>
    <x v="1"/>
    <n v="7.77"/>
    <n v="23.31"/>
    <s v="Liberica"/>
    <x v="2"/>
    <x v="1"/>
  </r>
  <r>
    <s v="TNI-91067-006"/>
    <x v="190"/>
    <s v="80444-58185-FX"/>
    <s v="E-L-1"/>
    <n v="4"/>
    <s v="Bobbe Piggott"/>
    <s v=" "/>
    <x v="2"/>
    <x v="1"/>
    <s v="L"/>
    <x v="0"/>
    <n v="14.85"/>
    <n v="59.4"/>
    <s v="Excelsa"/>
    <x v="1"/>
    <x v="0"/>
  </r>
  <r>
    <s v="IZA-61469-812"/>
    <x v="191"/>
    <s v="13561-92774-WP"/>
    <s v="L-D-2.5"/>
    <n v="4"/>
    <s v="Ketty Bromehead"/>
    <s v="kbromehead68@un.org"/>
    <x v="1"/>
    <x v="3"/>
    <s v="D"/>
    <x v="2"/>
    <n v="29.784999999999997"/>
    <n v="119.13999999999999"/>
    <s v="Liberica"/>
    <x v="2"/>
    <x v="0"/>
  </r>
  <r>
    <s v="PSS-22466-862"/>
    <x v="192"/>
    <s v="11550-78378-GE"/>
    <s v="R-L-0.2"/>
    <n v="4"/>
    <s v="Elsbeth Westerman"/>
    <s v="ewesterman69@si.edu"/>
    <x v="1"/>
    <x v="0"/>
    <s v="L"/>
    <x v="3"/>
    <n v="3.5849999999999995"/>
    <n v="14.339999999999998"/>
    <s v="Robusta"/>
    <x v="1"/>
    <x v="1"/>
  </r>
  <r>
    <s v="REH-56504-397"/>
    <x v="193"/>
    <s v="90961-35603-RP"/>
    <s v="A-M-2.5"/>
    <n v="5"/>
    <s v="Anabelle Hutchens"/>
    <s v="ahutchens6a@amazonaws.com"/>
    <x v="0"/>
    <x v="2"/>
    <s v="M"/>
    <x v="2"/>
    <n v="25.874999999999996"/>
    <n v="129.37499999999997"/>
    <s v="Arabica"/>
    <x v="0"/>
    <x v="1"/>
  </r>
  <r>
    <s v="ALA-62598-016"/>
    <x v="194"/>
    <s v="57145-03803-ZL"/>
    <s v="R-D-0.2"/>
    <n v="6"/>
    <s v="Noak Wyvill"/>
    <s v="nwyvill6b@naver.com"/>
    <x v="1"/>
    <x v="0"/>
    <s v="D"/>
    <x v="3"/>
    <n v="2.6849999999999996"/>
    <n v="16.11"/>
    <s v="Robusta"/>
    <x v="2"/>
    <x v="0"/>
  </r>
  <r>
    <s v="EYE-70374-835"/>
    <x v="195"/>
    <s v="89115-11966-VF"/>
    <s v="R-L-0.2"/>
    <n v="5"/>
    <s v="Beltran Mathon"/>
    <s v="bmathon6c@barnesandnoble.com"/>
    <x v="2"/>
    <x v="0"/>
    <s v="L"/>
    <x v="3"/>
    <n v="3.5849999999999995"/>
    <n v="17.924999999999997"/>
    <s v="Robusta"/>
    <x v="1"/>
    <x v="1"/>
  </r>
  <r>
    <s v="CCZ-19589-212"/>
    <x v="196"/>
    <s v="05754-41702-FG"/>
    <s v="L-M-0.2"/>
    <n v="2"/>
    <s v="Kristos Streight"/>
    <s v="kstreight6d@about.com"/>
    <x v="0"/>
    <x v="3"/>
    <s v="M"/>
    <x v="3"/>
    <n v="4.3650000000000002"/>
    <n v="8.73"/>
    <s v="Liberica"/>
    <x v="0"/>
    <x v="1"/>
  </r>
  <r>
    <s v="BPT-83989-157"/>
    <x v="197"/>
    <s v="84269-49816-ML"/>
    <s v="A-M-2.5"/>
    <n v="2"/>
    <s v="Portie Cutchie"/>
    <s v="pcutchie6e@globo.com"/>
    <x v="1"/>
    <x v="2"/>
    <s v="M"/>
    <x v="2"/>
    <n v="25.874999999999996"/>
    <n v="51.749999999999993"/>
    <s v="Arabica"/>
    <x v="0"/>
    <x v="1"/>
  </r>
  <r>
    <s v="YFH-87456-208"/>
    <x v="198"/>
    <s v="23600-98432-ME"/>
    <s v="L-M-0.2"/>
    <n v="2"/>
    <s v="Sinclare Edsell"/>
    <s v=" "/>
    <x v="0"/>
    <x v="3"/>
    <s v="M"/>
    <x v="3"/>
    <n v="4.3650000000000002"/>
    <n v="8.73"/>
    <s v="Liberica"/>
    <x v="0"/>
    <x v="0"/>
  </r>
  <r>
    <s v="JLN-14700-924"/>
    <x v="199"/>
    <s v="79058-02767-CP"/>
    <s v="L-L-0.2"/>
    <n v="5"/>
    <s v="Conny Gheraldi"/>
    <s v="cgheraldi6g@opera.com"/>
    <x v="2"/>
    <x v="3"/>
    <s v="L"/>
    <x v="3"/>
    <n v="4.7549999999999999"/>
    <n v="23.774999999999999"/>
    <s v="Liberica"/>
    <x v="1"/>
    <x v="1"/>
  </r>
  <r>
    <s v="JVW-22582-137"/>
    <x v="200"/>
    <s v="89208-74646-UK"/>
    <s v="E-M-0.2"/>
    <n v="5"/>
    <s v="Beryle Kenwell"/>
    <s v="bkenwell6h@over-blog.com"/>
    <x v="0"/>
    <x v="1"/>
    <s v="M"/>
    <x v="3"/>
    <n v="4.125"/>
    <n v="20.625"/>
    <s v="Excelsa"/>
    <x v="0"/>
    <x v="1"/>
  </r>
  <r>
    <s v="LAA-41879-001"/>
    <x v="201"/>
    <s v="11408-81032-UR"/>
    <s v="L-L-2.5"/>
    <n v="1"/>
    <s v="Tomas Sutty"/>
    <s v="tsutty6i@google.es"/>
    <x v="0"/>
    <x v="3"/>
    <s v="L"/>
    <x v="2"/>
    <n v="36.454999999999998"/>
    <n v="36.454999999999998"/>
    <s v="Liberica"/>
    <x v="1"/>
    <x v="1"/>
  </r>
  <r>
    <s v="BRV-64870-915"/>
    <x v="202"/>
    <s v="32070-55528-UG"/>
    <s v="L-L-2.5"/>
    <n v="5"/>
    <s v="Samuele Ales0"/>
    <s v=" "/>
    <x v="0"/>
    <x v="3"/>
    <s v="L"/>
    <x v="2"/>
    <n v="36.454999999999998"/>
    <n v="182.27499999999998"/>
    <s v="Liberica"/>
    <x v="1"/>
    <x v="1"/>
  </r>
  <r>
    <s v="RGJ-12544-083"/>
    <x v="203"/>
    <s v="48873-84433-PN"/>
    <s v="L-D-2.5"/>
    <n v="3"/>
    <s v="Carlie Harce"/>
    <s v="charce6k@cafepress.com"/>
    <x v="0"/>
    <x v="3"/>
    <s v="D"/>
    <x v="2"/>
    <n v="29.784999999999997"/>
    <n v="89.35499999999999"/>
    <s v="Liberica"/>
    <x v="2"/>
    <x v="1"/>
  </r>
  <r>
    <s v="JJX-83339-346"/>
    <x v="204"/>
    <s v="32928-18158-OW"/>
    <s v="R-L-0.2"/>
    <n v="1"/>
    <s v="Craggy Bril"/>
    <s v=" "/>
    <x v="1"/>
    <x v="0"/>
    <s v="L"/>
    <x v="3"/>
    <n v="3.5849999999999995"/>
    <n v="3.5849999999999995"/>
    <s v="Robusta"/>
    <x v="1"/>
    <x v="0"/>
  </r>
  <r>
    <s v="BIU-21970-705"/>
    <x v="205"/>
    <s v="89711-56688-GG"/>
    <s v="R-M-2.5"/>
    <n v="2"/>
    <s v="Friederike Drysdale"/>
    <s v="fdrysdale6m@symantec.com"/>
    <x v="0"/>
    <x v="0"/>
    <s v="M"/>
    <x v="2"/>
    <n v="22.884999999999998"/>
    <n v="45.769999999999996"/>
    <s v="Robusta"/>
    <x v="0"/>
    <x v="0"/>
  </r>
  <r>
    <s v="ELJ-87741-745"/>
    <x v="206"/>
    <s v="48389-71976-JB"/>
    <s v="E-L-1"/>
    <n v="4"/>
    <s v="Devon Magowan"/>
    <s v="dmagowan6n@fc2.com"/>
    <x v="0"/>
    <x v="1"/>
    <s v="L"/>
    <x v="0"/>
    <n v="14.85"/>
    <n v="59.4"/>
    <s v="Excelsa"/>
    <x v="1"/>
    <x v="1"/>
  </r>
  <r>
    <s v="SGI-48226-857"/>
    <x v="207"/>
    <s v="84033-80762-EQ"/>
    <s v="A-M-2.5"/>
    <n v="6"/>
    <s v="Codi Littrell"/>
    <s v=" "/>
    <x v="0"/>
    <x v="2"/>
    <s v="M"/>
    <x v="2"/>
    <n v="25.874999999999996"/>
    <n v="155.24999999999997"/>
    <s v="Arabica"/>
    <x v="0"/>
    <x v="0"/>
  </r>
  <r>
    <s v="AHV-66988-037"/>
    <x v="208"/>
    <s v="12743-00952-KO"/>
    <s v="R-M-2.5"/>
    <n v="2"/>
    <s v="Christel Speak"/>
    <s v=" "/>
    <x v="0"/>
    <x v="0"/>
    <s v="M"/>
    <x v="2"/>
    <n v="22.884999999999998"/>
    <n v="45.769999999999996"/>
    <s v="Robusta"/>
    <x v="0"/>
    <x v="1"/>
  </r>
  <r>
    <s v="ISK-42066-094"/>
    <x v="209"/>
    <s v="41505-42181-EF"/>
    <s v="E-D-1"/>
    <n v="3"/>
    <s v="Sibella Rushbrooke"/>
    <s v="srushbrooke6q@youku.com"/>
    <x v="0"/>
    <x v="1"/>
    <s v="D"/>
    <x v="0"/>
    <n v="12.15"/>
    <n v="36.450000000000003"/>
    <s v="Excelsa"/>
    <x v="2"/>
    <x v="0"/>
  </r>
  <r>
    <s v="FTC-35822-530"/>
    <x v="210"/>
    <s v="14307-87663-KB"/>
    <s v="E-D-0.5"/>
    <n v="4"/>
    <s v="Tammie Drynan"/>
    <s v="tdrynan6r@deviantart.com"/>
    <x v="1"/>
    <x v="1"/>
    <s v="D"/>
    <x v="1"/>
    <n v="7.29"/>
    <n v="29.16"/>
    <s v="Excelsa"/>
    <x v="2"/>
    <x v="0"/>
  </r>
  <r>
    <s v="VSS-56247-688"/>
    <x v="211"/>
    <s v="08360-19442-GB"/>
    <s v="L-M-2.5"/>
    <n v="4"/>
    <s v="Effie Yurkov"/>
    <s v="eyurkov6s@hud.gov"/>
    <x v="1"/>
    <x v="3"/>
    <s v="M"/>
    <x v="2"/>
    <n v="33.464999999999996"/>
    <n v="133.85999999999999"/>
    <s v="Liberica"/>
    <x v="0"/>
    <x v="1"/>
  </r>
  <r>
    <s v="HVW-25584-144"/>
    <x v="212"/>
    <s v="93405-51204-UW"/>
    <s v="L-L-0.2"/>
    <n v="5"/>
    <s v="Lexie Mallan"/>
    <s v="lmallan6t@state.gov"/>
    <x v="0"/>
    <x v="3"/>
    <s v="L"/>
    <x v="3"/>
    <n v="4.7549999999999999"/>
    <n v="23.774999999999999"/>
    <s v="Liberica"/>
    <x v="1"/>
    <x v="0"/>
  </r>
  <r>
    <s v="MUY-15309-209"/>
    <x v="213"/>
    <s v="97152-03355-IW"/>
    <s v="L-D-1"/>
    <n v="3"/>
    <s v="Georgena Bentjens"/>
    <s v="gbentjens6u@netlog.com"/>
    <x v="0"/>
    <x v="3"/>
    <s v="D"/>
    <x v="0"/>
    <n v="12.95"/>
    <n v="38.849999999999994"/>
    <s v="Liberica"/>
    <x v="2"/>
    <x v="1"/>
  </r>
  <r>
    <s v="VAJ-44572-469"/>
    <x v="63"/>
    <s v="79216-73157-TE"/>
    <s v="R-L-0.2"/>
    <n v="6"/>
    <s v="Delmar Beasant"/>
    <s v=" "/>
    <x v="0"/>
    <x v="0"/>
    <s v="L"/>
    <x v="3"/>
    <n v="3.5849999999999995"/>
    <n v="21.509999999999998"/>
    <s v="Robusta"/>
    <x v="1"/>
    <x v="0"/>
  </r>
  <r>
    <s v="YJU-84377-606"/>
    <x v="214"/>
    <s v="20259-47723-AC"/>
    <s v="A-D-1"/>
    <n v="1"/>
    <s v="Lyn Entwistle"/>
    <s v="lentwistle6w@omniture.com"/>
    <x v="0"/>
    <x v="2"/>
    <s v="D"/>
    <x v="0"/>
    <n v="9.9499999999999993"/>
    <n v="9.9499999999999993"/>
    <s v="Arabica"/>
    <x v="2"/>
    <x v="0"/>
  </r>
  <r>
    <s v="VNC-93921-469"/>
    <x v="215"/>
    <s v="04666-71569-RI"/>
    <s v="L-L-1"/>
    <n v="1"/>
    <s v="Zacharias Kiffe"/>
    <s v="zkiffe74@cyberchimps.com"/>
    <x v="0"/>
    <x v="3"/>
    <s v="L"/>
    <x v="0"/>
    <n v="15.85"/>
    <n v="15.85"/>
    <s v="Liberica"/>
    <x v="1"/>
    <x v="0"/>
  </r>
  <r>
    <s v="OGB-91614-810"/>
    <x v="216"/>
    <s v="08909-77713-CG"/>
    <s v="R-M-0.2"/>
    <n v="1"/>
    <s v="Mercedes Acott"/>
    <s v="macott6y@pagesperso-orange.fr"/>
    <x v="0"/>
    <x v="0"/>
    <s v="M"/>
    <x v="3"/>
    <n v="2.9849999999999999"/>
    <n v="2.9849999999999999"/>
    <s v="Robusta"/>
    <x v="0"/>
    <x v="0"/>
  </r>
  <r>
    <s v="BQI-61647-496"/>
    <x v="217"/>
    <s v="84340-73931-VV"/>
    <s v="E-M-1"/>
    <n v="5"/>
    <s v="Connor Heaviside"/>
    <s v="cheaviside6z@rediff.com"/>
    <x v="0"/>
    <x v="1"/>
    <s v="M"/>
    <x v="0"/>
    <n v="13.75"/>
    <n v="68.75"/>
    <s v="Excelsa"/>
    <x v="0"/>
    <x v="0"/>
  </r>
  <r>
    <s v="IOM-51636-823"/>
    <x v="218"/>
    <s v="04609-95151-XH"/>
    <s v="A-D-1"/>
    <n v="3"/>
    <s v="Devy Bulbrook"/>
    <s v=" "/>
    <x v="0"/>
    <x v="2"/>
    <s v="D"/>
    <x v="0"/>
    <n v="9.9499999999999993"/>
    <n v="29.849999999999998"/>
    <s v="Arabica"/>
    <x v="2"/>
    <x v="1"/>
  </r>
  <r>
    <s v="GGD-38107-641"/>
    <x v="219"/>
    <s v="99562-88650-YF"/>
    <s v="L-M-1"/>
    <n v="4"/>
    <s v="Leia Kernan"/>
    <s v="lkernan71@wsj.com"/>
    <x v="0"/>
    <x v="3"/>
    <s v="M"/>
    <x v="0"/>
    <n v="14.55"/>
    <n v="58.2"/>
    <s v="Liberica"/>
    <x v="0"/>
    <x v="1"/>
  </r>
  <r>
    <s v="LTO-95975-728"/>
    <x v="220"/>
    <s v="46560-73885-PJ"/>
    <s v="R-L-0.5"/>
    <n v="4"/>
    <s v="Rosaline McLae"/>
    <s v="rmclae72@dailymotion.com"/>
    <x v="1"/>
    <x v="0"/>
    <s v="L"/>
    <x v="1"/>
    <n v="7.169999999999999"/>
    <n v="28.679999999999996"/>
    <s v="Robusta"/>
    <x v="1"/>
    <x v="1"/>
  </r>
  <r>
    <s v="IGM-84664-265"/>
    <x v="114"/>
    <s v="80179-44620-WN"/>
    <s v="R-L-0.5"/>
    <n v="3"/>
    <s v="Cleve Blowfelde"/>
    <s v="cblowfelde73@ustream.tv"/>
    <x v="1"/>
    <x v="0"/>
    <s v="L"/>
    <x v="1"/>
    <n v="7.169999999999999"/>
    <n v="21.509999999999998"/>
    <s v="Robusta"/>
    <x v="1"/>
    <x v="1"/>
  </r>
  <r>
    <s v="SKO-45740-621"/>
    <x v="221"/>
    <s v="04666-71569-RI"/>
    <s v="L-M-0.5"/>
    <n v="2"/>
    <s v="Zacharias Kiffe"/>
    <s v="zkiffe74@cyberchimps.com"/>
    <x v="0"/>
    <x v="3"/>
    <s v="M"/>
    <x v="1"/>
    <n v="8.73"/>
    <n v="17.46"/>
    <s v="Liberica"/>
    <x v="0"/>
    <x v="0"/>
  </r>
  <r>
    <s v="FOJ-02234-063"/>
    <x v="222"/>
    <s v="59081-87231-VP"/>
    <s v="E-D-2.5"/>
    <n v="1"/>
    <s v="Denyse O'Calleran"/>
    <s v="docalleran75@ucla.edu"/>
    <x v="0"/>
    <x v="1"/>
    <s v="D"/>
    <x v="2"/>
    <n v="27.945"/>
    <n v="27.945"/>
    <s v="Excelsa"/>
    <x v="2"/>
    <x v="0"/>
  </r>
  <r>
    <s v="MSJ-11909-468"/>
    <x v="188"/>
    <s v="07878-45872-CC"/>
    <s v="E-D-2.5"/>
    <n v="5"/>
    <s v="Cobby Cromwell"/>
    <s v="ccromwell76@desdev.cn"/>
    <x v="0"/>
    <x v="1"/>
    <s v="D"/>
    <x v="2"/>
    <n v="27.945"/>
    <n v="139.72499999999999"/>
    <s v="Excelsa"/>
    <x v="2"/>
    <x v="1"/>
  </r>
  <r>
    <s v="DKB-78053-329"/>
    <x v="223"/>
    <s v="12444-05174-OO"/>
    <s v="R-M-0.2"/>
    <n v="2"/>
    <s v="Irv Hay"/>
    <s v="ihay77@lulu.com"/>
    <x v="0"/>
    <x v="0"/>
    <s v="M"/>
    <x v="3"/>
    <n v="2.9849999999999999"/>
    <n v="5.97"/>
    <s v="Robusta"/>
    <x v="0"/>
    <x v="1"/>
  </r>
  <r>
    <s v="DFZ-45083-941"/>
    <x v="224"/>
    <s v="34665-62561-AU"/>
    <s v="R-L-2.5"/>
    <n v="1"/>
    <s v="Tani Taffarello"/>
    <s v="ttaffarello78@sciencedaily.com"/>
    <x v="0"/>
    <x v="0"/>
    <s v="L"/>
    <x v="2"/>
    <n v="27.484999999999996"/>
    <n v="27.484999999999996"/>
    <s v="Robusta"/>
    <x v="1"/>
    <x v="0"/>
  </r>
  <r>
    <s v="OTA-40969-710"/>
    <x v="83"/>
    <s v="77877-11993-QH"/>
    <s v="R-L-1"/>
    <n v="5"/>
    <s v="Monique Canty"/>
    <s v="mcanty79@jigsy.com"/>
    <x v="0"/>
    <x v="0"/>
    <s v="L"/>
    <x v="0"/>
    <n v="11.95"/>
    <n v="59.75"/>
    <s v="Robusta"/>
    <x v="1"/>
    <x v="0"/>
  </r>
  <r>
    <s v="GRH-45571-667"/>
    <x v="104"/>
    <s v="32291-18308-YZ"/>
    <s v="E-M-1"/>
    <n v="3"/>
    <s v="Javier Kopke"/>
    <s v="jkopke7a@auda.org.au"/>
    <x v="0"/>
    <x v="1"/>
    <s v="M"/>
    <x v="0"/>
    <n v="13.75"/>
    <n v="41.25"/>
    <s v="Excelsa"/>
    <x v="0"/>
    <x v="1"/>
  </r>
  <r>
    <s v="NXV-05302-067"/>
    <x v="225"/>
    <s v="25754-33191-ZI"/>
    <s v="L-M-2.5"/>
    <n v="4"/>
    <s v="Mar McIver"/>
    <s v=" "/>
    <x v="0"/>
    <x v="3"/>
    <s v="M"/>
    <x v="2"/>
    <n v="33.464999999999996"/>
    <n v="133.85999999999999"/>
    <s v="Liberica"/>
    <x v="0"/>
    <x v="1"/>
  </r>
  <r>
    <s v="VZH-86274-142"/>
    <x v="226"/>
    <s v="53120-45532-KL"/>
    <s v="R-L-1"/>
    <n v="5"/>
    <s v="Arabella Fransewich"/>
    <s v=" "/>
    <x v="0"/>
    <x v="0"/>
    <s v="L"/>
    <x v="0"/>
    <n v="11.95"/>
    <n v="59.75"/>
    <s v="Robusta"/>
    <x v="1"/>
    <x v="0"/>
  </r>
  <r>
    <s v="KIX-93248-135"/>
    <x v="227"/>
    <s v="36605-83052-WB"/>
    <s v="A-D-0.5"/>
    <n v="1"/>
    <s v="Violette Hellmore"/>
    <s v="vhellmore7d@bbc.co.uk"/>
    <x v="0"/>
    <x v="2"/>
    <s v="D"/>
    <x v="1"/>
    <n v="5.97"/>
    <n v="5.97"/>
    <s v="Arabica"/>
    <x v="2"/>
    <x v="0"/>
  </r>
  <r>
    <s v="AXR-10962-010"/>
    <x v="180"/>
    <s v="53683-35977-KI"/>
    <s v="E-D-1"/>
    <n v="2"/>
    <s v="Myles Seawright"/>
    <s v="mseawright7e@nbcnews.com"/>
    <x v="0"/>
    <x v="1"/>
    <s v="D"/>
    <x v="0"/>
    <n v="12.15"/>
    <n v="24.3"/>
    <s v="Excelsa"/>
    <x v="2"/>
    <x v="1"/>
  </r>
  <r>
    <s v="IHS-71573-008"/>
    <x v="228"/>
    <s v="07972-83134-NM"/>
    <s v="E-D-0.2"/>
    <n v="6"/>
    <s v="Silvana Northeast"/>
    <s v="snortheast7f@mashable.com"/>
    <x v="1"/>
    <x v="1"/>
    <s v="D"/>
    <x v="3"/>
    <n v="3.645"/>
    <n v="21.87"/>
    <s v="Excelsa"/>
    <x v="2"/>
    <x v="0"/>
  </r>
  <r>
    <s v="QTR-19001-114"/>
    <x v="229"/>
    <s v="01035-70465-UO"/>
    <s v="A-D-1"/>
    <n v="2"/>
    <s v="Anselma Attwater"/>
    <s v="aattwater5u@wikia.com"/>
    <x v="0"/>
    <x v="2"/>
    <s v="D"/>
    <x v="0"/>
    <n v="9.9499999999999993"/>
    <n v="19.899999999999999"/>
    <s v="Arabica"/>
    <x v="2"/>
    <x v="0"/>
  </r>
  <r>
    <s v="WBK-62297-910"/>
    <x v="230"/>
    <s v="25514-23938-IQ"/>
    <s v="A-D-0.2"/>
    <n v="2"/>
    <s v="Monica Fearon"/>
    <s v="mfearon7h@reverbnation.com"/>
    <x v="0"/>
    <x v="2"/>
    <s v="D"/>
    <x v="3"/>
    <n v="2.9849999999999999"/>
    <n v="5.97"/>
    <s v="Arabica"/>
    <x v="2"/>
    <x v="1"/>
  </r>
  <r>
    <s v="OGY-19377-175"/>
    <x v="231"/>
    <s v="49084-44492-OJ"/>
    <s v="E-D-0.5"/>
    <n v="1"/>
    <s v="Barney Chisnell"/>
    <s v=" "/>
    <x v="0"/>
    <x v="1"/>
    <s v="D"/>
    <x v="1"/>
    <n v="7.29"/>
    <n v="7.29"/>
    <s v="Excelsa"/>
    <x v="2"/>
    <x v="0"/>
  </r>
  <r>
    <s v="ESR-66651-814"/>
    <x v="80"/>
    <s v="76624-72205-CK"/>
    <s v="A-D-0.2"/>
    <n v="4"/>
    <s v="Jasper Sisneros"/>
    <s v="jsisneros7j@a8.net"/>
    <x v="0"/>
    <x v="2"/>
    <s v="D"/>
    <x v="3"/>
    <n v="2.9849999999999999"/>
    <n v="11.94"/>
    <s v="Arabica"/>
    <x v="2"/>
    <x v="0"/>
  </r>
  <r>
    <s v="CPX-46916-770"/>
    <x v="232"/>
    <s v="12729-50170-JE"/>
    <s v="R-L-1"/>
    <n v="6"/>
    <s v="Zachariah Carlson"/>
    <s v="zcarlson7k@bigcartel.com"/>
    <x v="0"/>
    <x v="0"/>
    <s v="L"/>
    <x v="0"/>
    <n v="11.95"/>
    <n v="71.699999999999989"/>
    <s v="Robusta"/>
    <x v="1"/>
    <x v="0"/>
  </r>
  <r>
    <s v="MDC-03318-645"/>
    <x v="233"/>
    <s v="43974-44760-QI"/>
    <s v="A-L-0.2"/>
    <n v="2"/>
    <s v="Warner Maddox"/>
    <s v="wmaddox7l@timesonline.co.uk"/>
    <x v="1"/>
    <x v="2"/>
    <s v="L"/>
    <x v="3"/>
    <n v="3.8849999999999998"/>
    <n v="7.77"/>
    <s v="Arabica"/>
    <x v="1"/>
    <x v="1"/>
  </r>
  <r>
    <s v="SFF-86059-407"/>
    <x v="234"/>
    <s v="30585-48726-BK"/>
    <s v="A-M-2.5"/>
    <n v="1"/>
    <s v="Donnie Hedlestone"/>
    <s v="dhedlestone7m@craigslist.org"/>
    <x v="0"/>
    <x v="2"/>
    <s v="M"/>
    <x v="2"/>
    <n v="25.874999999999996"/>
    <n v="25.874999999999996"/>
    <s v="Arabica"/>
    <x v="0"/>
    <x v="1"/>
  </r>
  <r>
    <s v="SCL-94540-788"/>
    <x v="235"/>
    <s v="16123-07017-TY"/>
    <s v="E-L-2.5"/>
    <n v="6"/>
    <s v="Teddi Crowthe"/>
    <s v="tcrowthe7n@europa.eu"/>
    <x v="0"/>
    <x v="1"/>
    <s v="L"/>
    <x v="2"/>
    <n v="34.154999999999994"/>
    <n v="204.92999999999995"/>
    <s v="Excelsa"/>
    <x v="1"/>
    <x v="1"/>
  </r>
  <r>
    <s v="HVU-21634-076"/>
    <x v="236"/>
    <s v="27723-45097-MH"/>
    <s v="R-L-2.5"/>
    <n v="4"/>
    <s v="Dorelia Bury"/>
    <s v="dbury7o@tinyurl.com"/>
    <x v="2"/>
    <x v="0"/>
    <s v="L"/>
    <x v="2"/>
    <n v="27.484999999999996"/>
    <n v="109.93999999999998"/>
    <s v="Robusta"/>
    <x v="1"/>
    <x v="0"/>
  </r>
  <r>
    <s v="XUS-73326-418"/>
    <x v="237"/>
    <s v="37078-56703-AF"/>
    <s v="E-L-1"/>
    <n v="6"/>
    <s v="Gussy Broadbear"/>
    <s v="gbroadbear7p@omniture.com"/>
    <x v="2"/>
    <x v="1"/>
    <s v="L"/>
    <x v="0"/>
    <n v="14.85"/>
    <n v="89.1"/>
    <s v="Excelsa"/>
    <x v="1"/>
    <x v="1"/>
  </r>
  <r>
    <s v="XWD-18933-006"/>
    <x v="238"/>
    <s v="79420-11075-MY"/>
    <s v="A-L-0.2"/>
    <n v="2"/>
    <s v="Emlynne Palfrey"/>
    <s v="epalfrey7q@devhub.com"/>
    <x v="0"/>
    <x v="2"/>
    <s v="L"/>
    <x v="3"/>
    <n v="3.8849999999999998"/>
    <n v="7.77"/>
    <s v="Arabica"/>
    <x v="1"/>
    <x v="0"/>
  </r>
  <r>
    <s v="HPD-65272-772"/>
    <x v="52"/>
    <s v="57504-13456-UO"/>
    <s v="L-M-2.5"/>
    <n v="1"/>
    <s v="Parsifal Metrick"/>
    <s v="pmetrick7r@rakuten.co.jp"/>
    <x v="0"/>
    <x v="3"/>
    <s v="M"/>
    <x v="2"/>
    <n v="33.464999999999996"/>
    <n v="33.464999999999996"/>
    <s v="Liberica"/>
    <x v="0"/>
    <x v="0"/>
  </r>
  <r>
    <s v="JEG-93140-224"/>
    <x v="146"/>
    <s v="53751-57560-CN"/>
    <s v="E-M-0.5"/>
    <n v="5"/>
    <s v="Christopher Grieveson"/>
    <s v=" "/>
    <x v="0"/>
    <x v="1"/>
    <s v="M"/>
    <x v="1"/>
    <n v="8.25"/>
    <n v="41.25"/>
    <s v="Excelsa"/>
    <x v="0"/>
    <x v="0"/>
  </r>
  <r>
    <s v="NNH-62058-950"/>
    <x v="239"/>
    <s v="96112-42558-EA"/>
    <s v="E-L-1"/>
    <n v="4"/>
    <s v="Karlan Karby"/>
    <s v="kkarby7t@sbwire.com"/>
    <x v="2"/>
    <x v="1"/>
    <s v="L"/>
    <x v="0"/>
    <n v="14.85"/>
    <n v="59.4"/>
    <s v="Excelsa"/>
    <x v="1"/>
    <x v="0"/>
  </r>
  <r>
    <s v="LTD-71429-845"/>
    <x v="240"/>
    <s v="03157-23165-UB"/>
    <s v="A-L-0.5"/>
    <n v="1"/>
    <s v="Flory Crumpe"/>
    <s v="fcrumpe7u@ftc.gov"/>
    <x v="0"/>
    <x v="2"/>
    <s v="L"/>
    <x v="1"/>
    <n v="7.77"/>
    <n v="7.77"/>
    <s v="Arabica"/>
    <x v="1"/>
    <x v="1"/>
  </r>
  <r>
    <s v="MPV-26985-215"/>
    <x v="241"/>
    <s v="51466-52850-AG"/>
    <s v="R-D-0.5"/>
    <n v="1"/>
    <s v="Amity Chatto"/>
    <s v="achatto7v@sakura.ne.jp"/>
    <x v="0"/>
    <x v="0"/>
    <s v="D"/>
    <x v="1"/>
    <n v="5.3699999999999992"/>
    <n v="5.3699999999999992"/>
    <s v="Robusta"/>
    <x v="2"/>
    <x v="0"/>
  </r>
  <r>
    <s v="IYO-10245-081"/>
    <x v="242"/>
    <s v="57145-31023-FK"/>
    <s v="E-M-2.5"/>
    <n v="3"/>
    <s v="Nanine McCarthy"/>
    <s v=" "/>
    <x v="0"/>
    <x v="1"/>
    <s v="M"/>
    <x v="2"/>
    <n v="31.624999999999996"/>
    <n v="94.874999999999986"/>
    <s v="Excelsa"/>
    <x v="0"/>
    <x v="1"/>
  </r>
  <r>
    <s v="BYZ-39669-954"/>
    <x v="243"/>
    <s v="66408-53777-VE"/>
    <s v="L-L-2.5"/>
    <n v="1"/>
    <s v="Lyndsey Megany"/>
    <s v=" "/>
    <x v="0"/>
    <x v="3"/>
    <s v="L"/>
    <x v="2"/>
    <n v="36.454999999999998"/>
    <n v="36.454999999999998"/>
    <s v="Liberica"/>
    <x v="1"/>
    <x v="1"/>
  </r>
  <r>
    <s v="EFB-72860-209"/>
    <x v="244"/>
    <s v="53035-99701-WG"/>
    <s v="A-M-0.2"/>
    <n v="4"/>
    <s v="Byram Mergue"/>
    <s v="bmergue7y@umn.edu"/>
    <x v="0"/>
    <x v="2"/>
    <s v="M"/>
    <x v="3"/>
    <n v="3.375"/>
    <n v="13.5"/>
    <s v="Arabica"/>
    <x v="0"/>
    <x v="0"/>
  </r>
  <r>
    <s v="GMM-72397-378"/>
    <x v="245"/>
    <s v="45899-92796-EI"/>
    <s v="R-L-0.2"/>
    <n v="4"/>
    <s v="Kerr Patise"/>
    <s v="kpatise7z@jigsy.com"/>
    <x v="0"/>
    <x v="0"/>
    <s v="L"/>
    <x v="3"/>
    <n v="3.5849999999999995"/>
    <n v="14.339999999999998"/>
    <s v="Robusta"/>
    <x v="1"/>
    <x v="1"/>
  </r>
  <r>
    <s v="LYP-52345-883"/>
    <x v="246"/>
    <s v="17649-28133-PY"/>
    <s v="E-M-0.5"/>
    <n v="1"/>
    <s v="Mathew Goulter"/>
    <s v=" "/>
    <x v="0"/>
    <x v="1"/>
    <s v="M"/>
    <x v="1"/>
    <n v="8.25"/>
    <n v="8.25"/>
    <s v="Excelsa"/>
    <x v="0"/>
    <x v="0"/>
  </r>
  <r>
    <s v="DFK-35846-692"/>
    <x v="247"/>
    <s v="49612-33852-CN"/>
    <s v="R-D-0.2"/>
    <n v="5"/>
    <s v="Marris Grcic"/>
    <s v=" "/>
    <x v="1"/>
    <x v="0"/>
    <s v="D"/>
    <x v="3"/>
    <n v="2.6849999999999996"/>
    <n v="13.424999999999997"/>
    <s v="Robusta"/>
    <x v="2"/>
    <x v="0"/>
  </r>
  <r>
    <s v="XAH-93337-609"/>
    <x v="248"/>
    <s v="66976-43829-YG"/>
    <s v="A-D-1"/>
    <n v="5"/>
    <s v="Domeniga Duke"/>
    <s v="dduke82@vkontakte.ru"/>
    <x v="0"/>
    <x v="2"/>
    <s v="D"/>
    <x v="0"/>
    <n v="9.9499999999999993"/>
    <n v="49.75"/>
    <s v="Arabica"/>
    <x v="2"/>
    <x v="1"/>
  </r>
  <r>
    <s v="QKA-72582-644"/>
    <x v="249"/>
    <s v="64852-04619-XZ"/>
    <s v="E-M-0.5"/>
    <n v="2"/>
    <s v="Violante Skouling"/>
    <s v=" "/>
    <x v="0"/>
    <x v="1"/>
    <s v="M"/>
    <x v="1"/>
    <n v="8.25"/>
    <n v="16.5"/>
    <s v="Excelsa"/>
    <x v="0"/>
    <x v="1"/>
  </r>
  <r>
    <s v="ZDK-84567-102"/>
    <x v="250"/>
    <s v="58690-31815-VY"/>
    <s v="A-D-0.5"/>
    <n v="3"/>
    <s v="Isidore Hussey"/>
    <s v="ihussey84@mapy.cz"/>
    <x v="0"/>
    <x v="2"/>
    <s v="D"/>
    <x v="1"/>
    <n v="5.97"/>
    <n v="17.91"/>
    <s v="Arabica"/>
    <x v="2"/>
    <x v="1"/>
  </r>
  <r>
    <s v="WAV-38301-984"/>
    <x v="251"/>
    <s v="62863-81239-DT"/>
    <s v="A-D-0.5"/>
    <n v="5"/>
    <s v="Cassie Pinkerton"/>
    <s v="cpinkerton85@upenn.edu"/>
    <x v="0"/>
    <x v="2"/>
    <s v="D"/>
    <x v="1"/>
    <n v="5.97"/>
    <n v="29.849999999999998"/>
    <s v="Arabica"/>
    <x v="2"/>
    <x v="1"/>
  </r>
  <r>
    <s v="KZR-33023-209"/>
    <x v="177"/>
    <s v="21177-40725-CF"/>
    <s v="E-L-1"/>
    <n v="3"/>
    <s v="Micki Fero"/>
    <s v=" "/>
    <x v="0"/>
    <x v="1"/>
    <s v="L"/>
    <x v="0"/>
    <n v="14.85"/>
    <n v="44.55"/>
    <s v="Excelsa"/>
    <x v="1"/>
    <x v="1"/>
  </r>
  <r>
    <s v="ULM-49433-003"/>
    <x v="252"/>
    <s v="99421-80253-UI"/>
    <s v="E-M-1"/>
    <n v="2"/>
    <s v="Cybill Graddell"/>
    <s v=" "/>
    <x v="0"/>
    <x v="1"/>
    <s v="M"/>
    <x v="0"/>
    <n v="13.75"/>
    <n v="27.5"/>
    <s v="Excelsa"/>
    <x v="0"/>
    <x v="1"/>
  </r>
  <r>
    <s v="SIB-83254-136"/>
    <x v="253"/>
    <s v="45315-50206-DK"/>
    <s v="R-M-0.5"/>
    <n v="6"/>
    <s v="Dorian Vizor"/>
    <s v="dvizor88@furl.net"/>
    <x v="0"/>
    <x v="0"/>
    <s v="M"/>
    <x v="1"/>
    <n v="5.97"/>
    <n v="35.82"/>
    <s v="Robusta"/>
    <x v="0"/>
    <x v="0"/>
  </r>
  <r>
    <s v="NOK-50349-551"/>
    <x v="254"/>
    <s v="09595-95726-OV"/>
    <s v="R-D-0.5"/>
    <n v="3"/>
    <s v="Eddi Sedgebeer"/>
    <s v="esedgebeer89@oaic.gov.au"/>
    <x v="0"/>
    <x v="0"/>
    <s v="D"/>
    <x v="1"/>
    <n v="5.3699999999999992"/>
    <n v="16.11"/>
    <s v="Robusta"/>
    <x v="2"/>
    <x v="0"/>
  </r>
  <r>
    <s v="YIS-96268-844"/>
    <x v="227"/>
    <s v="60221-67036-TD"/>
    <s v="E-L-0.2"/>
    <n v="6"/>
    <s v="Ken Lestrange"/>
    <s v="klestrange8a@lulu.com"/>
    <x v="0"/>
    <x v="1"/>
    <s v="L"/>
    <x v="3"/>
    <n v="4.4550000000000001"/>
    <n v="26.73"/>
    <s v="Excelsa"/>
    <x v="1"/>
    <x v="0"/>
  </r>
  <r>
    <s v="CXI-04933-855"/>
    <x v="110"/>
    <s v="62923-29397-KX"/>
    <s v="E-L-2.5"/>
    <n v="6"/>
    <s v="Lacee Tanti"/>
    <s v="ltanti8b@techcrunch.com"/>
    <x v="0"/>
    <x v="1"/>
    <s v="L"/>
    <x v="2"/>
    <n v="34.154999999999994"/>
    <n v="204.92999999999995"/>
    <s v="Excelsa"/>
    <x v="1"/>
    <x v="0"/>
  </r>
  <r>
    <s v="IZU-90429-382"/>
    <x v="182"/>
    <s v="33011-52383-BA"/>
    <s v="A-L-1"/>
    <n v="3"/>
    <s v="Arel De Lasci"/>
    <s v="ade8c@1und1.de"/>
    <x v="0"/>
    <x v="2"/>
    <s v="L"/>
    <x v="0"/>
    <n v="12.95"/>
    <n v="38.849999999999994"/>
    <s v="Arabica"/>
    <x v="1"/>
    <x v="0"/>
  </r>
  <r>
    <s v="WIT-40912-783"/>
    <x v="255"/>
    <s v="86768-91598-FA"/>
    <s v="L-D-0.2"/>
    <n v="4"/>
    <s v="Trescha Jedrachowicz"/>
    <s v="tjedrachowicz8d@acquirethisname.com"/>
    <x v="0"/>
    <x v="3"/>
    <s v="D"/>
    <x v="3"/>
    <n v="3.8849999999999998"/>
    <n v="15.54"/>
    <s v="Liberica"/>
    <x v="2"/>
    <x v="0"/>
  </r>
  <r>
    <s v="PSD-57291-590"/>
    <x v="256"/>
    <s v="37191-12203-MX"/>
    <s v="A-M-0.5"/>
    <n v="1"/>
    <s v="Perkin Stonner"/>
    <s v="pstonner8e@moonfruit.com"/>
    <x v="1"/>
    <x v="2"/>
    <s v="M"/>
    <x v="1"/>
    <n v="6.75"/>
    <n v="6.75"/>
    <s v="Arabica"/>
    <x v="0"/>
    <x v="1"/>
  </r>
  <r>
    <s v="GOI-41472-677"/>
    <x v="3"/>
    <s v="16545-76328-JY"/>
    <s v="E-D-2.5"/>
    <n v="4"/>
    <s v="Darrin Tingly"/>
    <s v="dtingly8f@goo.ne.jp"/>
    <x v="0"/>
    <x v="1"/>
    <s v="D"/>
    <x v="2"/>
    <n v="27.945"/>
    <n v="111.78"/>
    <s v="Excelsa"/>
    <x v="2"/>
    <x v="0"/>
  </r>
  <r>
    <s v="KTX-17944-494"/>
    <x v="257"/>
    <s v="74330-29286-RO"/>
    <s v="A-L-0.2"/>
    <n v="1"/>
    <s v="Claudetta Rushe"/>
    <s v="crushe8n@about.me"/>
    <x v="0"/>
    <x v="2"/>
    <s v="L"/>
    <x v="3"/>
    <n v="3.8849999999999998"/>
    <n v="3.8849999999999998"/>
    <s v="Arabica"/>
    <x v="1"/>
    <x v="0"/>
  </r>
  <r>
    <s v="RDM-99811-230"/>
    <x v="258"/>
    <s v="22349-47389-GY"/>
    <s v="L-M-0.2"/>
    <n v="5"/>
    <s v="Benn Checci"/>
    <s v="bchecci8h@usa.gov"/>
    <x v="0"/>
    <x v="3"/>
    <s v="M"/>
    <x v="3"/>
    <n v="4.3650000000000002"/>
    <n v="21.825000000000003"/>
    <s v="Liberica"/>
    <x v="0"/>
    <x v="1"/>
  </r>
  <r>
    <s v="JTU-55897-581"/>
    <x v="259"/>
    <s v="70290-38099-GB"/>
    <s v="R-M-0.2"/>
    <n v="5"/>
    <s v="Janifer Bagot"/>
    <s v="jbagot8i@mac.com"/>
    <x v="1"/>
    <x v="0"/>
    <s v="M"/>
    <x v="3"/>
    <n v="2.9849999999999999"/>
    <n v="14.924999999999999"/>
    <s v="Robusta"/>
    <x v="0"/>
    <x v="1"/>
  </r>
  <r>
    <s v="CRK-07584-240"/>
    <x v="260"/>
    <s v="18741-72071-PP"/>
    <s v="A-M-1"/>
    <n v="3"/>
    <s v="Ermin Beeble"/>
    <s v="ebeeble8j@soundcloud.com"/>
    <x v="0"/>
    <x v="2"/>
    <s v="M"/>
    <x v="0"/>
    <n v="11.25"/>
    <n v="33.75"/>
    <s v="Arabica"/>
    <x v="0"/>
    <x v="0"/>
  </r>
  <r>
    <s v="MKE-75518-399"/>
    <x v="261"/>
    <s v="62588-82624-II"/>
    <s v="A-M-1"/>
    <n v="3"/>
    <s v="Cos Fluin"/>
    <s v="cfluin8k@flickr.com"/>
    <x v="2"/>
    <x v="2"/>
    <s v="M"/>
    <x v="0"/>
    <n v="11.25"/>
    <n v="33.75"/>
    <s v="Arabica"/>
    <x v="0"/>
    <x v="1"/>
  </r>
  <r>
    <s v="AEL-51169-725"/>
    <x v="262"/>
    <s v="37430-29579-HD"/>
    <s v="L-M-0.2"/>
    <n v="6"/>
    <s v="Eveleen Bletsor"/>
    <s v="ebletsor8l@vinaora.com"/>
    <x v="0"/>
    <x v="3"/>
    <s v="M"/>
    <x v="3"/>
    <n v="4.3650000000000002"/>
    <n v="26.19"/>
    <s v="Liberica"/>
    <x v="0"/>
    <x v="0"/>
  </r>
  <r>
    <s v="ZGM-83108-823"/>
    <x v="263"/>
    <s v="84132-22322-QT"/>
    <s v="E-L-1"/>
    <n v="1"/>
    <s v="Paola Brydell"/>
    <s v="pbrydell8m@bloglovin.com"/>
    <x v="1"/>
    <x v="1"/>
    <s v="L"/>
    <x v="0"/>
    <n v="14.85"/>
    <n v="14.85"/>
    <s v="Excelsa"/>
    <x v="1"/>
    <x v="1"/>
  </r>
  <r>
    <s v="JBP-78754-392"/>
    <x v="212"/>
    <s v="74330-29286-RO"/>
    <s v="E-M-2.5"/>
    <n v="6"/>
    <s v="Claudetta Rushe"/>
    <s v="crushe8n@about.me"/>
    <x v="0"/>
    <x v="1"/>
    <s v="M"/>
    <x v="2"/>
    <n v="31.624999999999996"/>
    <n v="189.74999999999997"/>
    <s v="Excelsa"/>
    <x v="0"/>
    <x v="0"/>
  </r>
  <r>
    <s v="RNH-54912-747"/>
    <x v="187"/>
    <s v="37445-17791-NQ"/>
    <s v="R-M-0.5"/>
    <n v="1"/>
    <s v="Natka Leethem"/>
    <s v="nleethem8o@mac.com"/>
    <x v="1"/>
    <x v="0"/>
    <s v="M"/>
    <x v="1"/>
    <n v="5.97"/>
    <n v="5.97"/>
    <s v="Robusta"/>
    <x v="0"/>
    <x v="0"/>
  </r>
  <r>
    <s v="JDS-33440-914"/>
    <x v="248"/>
    <s v="58511-10548-ZU"/>
    <s v="R-M-1"/>
    <n v="3"/>
    <s v="Ailene Nesfield"/>
    <s v="anesfield8p@people.com.cn"/>
    <x v="0"/>
    <x v="0"/>
    <s v="M"/>
    <x v="0"/>
    <n v="9.9499999999999993"/>
    <n v="29.849999999999998"/>
    <s v="Robusta"/>
    <x v="0"/>
    <x v="0"/>
  </r>
  <r>
    <s v="SYX-48878-182"/>
    <x v="264"/>
    <s v="47725-34771-FJ"/>
    <s v="R-D-1"/>
    <n v="5"/>
    <s v="Stacy Pickworth"/>
    <s v=" "/>
    <x v="1"/>
    <x v="0"/>
    <s v="D"/>
    <x v="0"/>
    <n v="8.9499999999999993"/>
    <n v="44.75"/>
    <s v="Robusta"/>
    <x v="2"/>
    <x v="1"/>
  </r>
  <r>
    <s v="ZGD-94763-868"/>
    <x v="265"/>
    <s v="53086-67334-KT"/>
    <s v="E-L-2.5"/>
    <n v="1"/>
    <s v="Melli Brockway"/>
    <s v="mbrockway8r@ibm.com"/>
    <x v="0"/>
    <x v="1"/>
    <s v="L"/>
    <x v="2"/>
    <n v="34.154999999999994"/>
    <n v="34.154999999999994"/>
    <s v="Excelsa"/>
    <x v="1"/>
    <x v="0"/>
  </r>
  <r>
    <s v="CZY-70361-485"/>
    <x v="266"/>
    <s v="83308-82257-UN"/>
    <s v="E-L-2.5"/>
    <n v="6"/>
    <s v="Nanny Lush"/>
    <s v="nlush8s@dedecms.com"/>
    <x v="0"/>
    <x v="1"/>
    <s v="L"/>
    <x v="2"/>
    <n v="34.154999999999994"/>
    <n v="204.92999999999995"/>
    <s v="Excelsa"/>
    <x v="1"/>
    <x v="1"/>
  </r>
  <r>
    <s v="RJR-12175-899"/>
    <x v="267"/>
    <s v="37274-08534-FM"/>
    <s v="E-D-0.5"/>
    <n v="3"/>
    <s v="Selma McMillian"/>
    <s v="smcmillian8t@csmonitor.com"/>
    <x v="0"/>
    <x v="1"/>
    <s v="D"/>
    <x v="1"/>
    <n v="7.29"/>
    <n v="21.87"/>
    <s v="Excelsa"/>
    <x v="2"/>
    <x v="1"/>
  </r>
  <r>
    <s v="ELB-07929-407"/>
    <x v="204"/>
    <s v="54004-04664-AA"/>
    <s v="A-M-2.5"/>
    <n v="2"/>
    <s v="Tess Bennison"/>
    <s v="tbennison8u@google.cn"/>
    <x v="0"/>
    <x v="2"/>
    <s v="M"/>
    <x v="2"/>
    <n v="25.874999999999996"/>
    <n v="51.749999999999993"/>
    <s v="Arabica"/>
    <x v="0"/>
    <x v="0"/>
  </r>
  <r>
    <s v="UJQ-54441-340"/>
    <x v="268"/>
    <s v="26822-19510-SD"/>
    <s v="E-M-0.2"/>
    <n v="2"/>
    <s v="Gabie Tweed"/>
    <s v="gtweed8v@yolasite.com"/>
    <x v="1"/>
    <x v="1"/>
    <s v="M"/>
    <x v="3"/>
    <n v="4.125"/>
    <n v="8.25"/>
    <s v="Excelsa"/>
    <x v="0"/>
    <x v="0"/>
  </r>
  <r>
    <s v="UJQ-54441-340"/>
    <x v="268"/>
    <s v="26822-19510-SD"/>
    <s v="A-L-0.2"/>
    <n v="5"/>
    <s v="Gabie Tweed"/>
    <s v="gtweed8v@yolasite.com"/>
    <x v="0"/>
    <x v="2"/>
    <s v="L"/>
    <x v="3"/>
    <n v="3.8849999999999998"/>
    <n v="19.424999999999997"/>
    <s v="Arabica"/>
    <x v="1"/>
    <x v="0"/>
  </r>
  <r>
    <s v="OWY-43108-475"/>
    <x v="269"/>
    <s v="06432-73165-ML"/>
    <s v="A-M-0.2"/>
    <n v="6"/>
    <s v="Gaile Goggin"/>
    <s v="ggoggin8x@wix.com"/>
    <x v="2"/>
    <x v="2"/>
    <s v="M"/>
    <x v="3"/>
    <n v="3.375"/>
    <n v="20.25"/>
    <s v="Arabica"/>
    <x v="0"/>
    <x v="0"/>
  </r>
  <r>
    <s v="GNO-91911-159"/>
    <x v="145"/>
    <s v="96503-31833-CW"/>
    <s v="L-D-0.5"/>
    <n v="3"/>
    <s v="Skylar Jeyness"/>
    <s v="sjeyness8y@biglobe.ne.jp"/>
    <x v="0"/>
    <x v="3"/>
    <s v="D"/>
    <x v="1"/>
    <n v="7.77"/>
    <n v="23.31"/>
    <s v="Liberica"/>
    <x v="2"/>
    <x v="1"/>
  </r>
  <r>
    <s v="CNY-06284-066"/>
    <x v="270"/>
    <s v="63985-64148-MG"/>
    <s v="E-D-0.2"/>
    <n v="5"/>
    <s v="Donica Bonhome"/>
    <s v="dbonhome8z@shinystat.com"/>
    <x v="0"/>
    <x v="1"/>
    <s v="D"/>
    <x v="3"/>
    <n v="3.645"/>
    <n v="18.225000000000001"/>
    <s v="Excelsa"/>
    <x v="2"/>
    <x v="0"/>
  </r>
  <r>
    <s v="OQS-46321-904"/>
    <x v="271"/>
    <s v="19597-91185-CM"/>
    <s v="E-M-1"/>
    <n v="1"/>
    <s v="Diena Peetermann"/>
    <s v=" "/>
    <x v="0"/>
    <x v="1"/>
    <s v="M"/>
    <x v="0"/>
    <n v="13.75"/>
    <n v="13.75"/>
    <s v="Excelsa"/>
    <x v="0"/>
    <x v="1"/>
  </r>
  <r>
    <s v="IBW-87442-480"/>
    <x v="272"/>
    <s v="79814-23626-JR"/>
    <s v="A-L-2.5"/>
    <n v="1"/>
    <s v="Trina Le Sarr"/>
    <s v="tle91@epa.gov"/>
    <x v="0"/>
    <x v="2"/>
    <s v="L"/>
    <x v="2"/>
    <n v="29.784999999999997"/>
    <n v="29.784999999999997"/>
    <s v="Arabica"/>
    <x v="1"/>
    <x v="0"/>
  </r>
  <r>
    <s v="DGZ-82537-477"/>
    <x v="252"/>
    <s v="43439-94003-DW"/>
    <s v="R-D-1"/>
    <n v="5"/>
    <s v="Flynn Antony"/>
    <s v=" "/>
    <x v="1"/>
    <x v="0"/>
    <s v="D"/>
    <x v="0"/>
    <n v="8.9499999999999993"/>
    <n v="44.75"/>
    <s v="Robusta"/>
    <x v="2"/>
    <x v="1"/>
  </r>
  <r>
    <s v="LPS-39089-432"/>
    <x v="273"/>
    <s v="97655-45555-LI"/>
    <s v="R-D-1"/>
    <n v="5"/>
    <s v="Baudoin Alldridge"/>
    <s v="balldridge93@yandex.ru"/>
    <x v="0"/>
    <x v="0"/>
    <s v="D"/>
    <x v="0"/>
    <n v="8.9499999999999993"/>
    <n v="44.75"/>
    <s v="Robusta"/>
    <x v="2"/>
    <x v="0"/>
  </r>
  <r>
    <s v="MQU-86100-929"/>
    <x v="274"/>
    <s v="64418-01720-VW"/>
    <s v="L-L-0.5"/>
    <n v="4"/>
    <s v="Homer Dulany"/>
    <s v=" "/>
    <x v="0"/>
    <x v="3"/>
    <s v="L"/>
    <x v="1"/>
    <n v="9.51"/>
    <n v="38.04"/>
    <s v="Liberica"/>
    <x v="1"/>
    <x v="0"/>
  </r>
  <r>
    <s v="XUR-14132-391"/>
    <x v="275"/>
    <s v="96836-09258-RI"/>
    <s v="R-D-0.5"/>
    <n v="4"/>
    <s v="Lisa Goodger"/>
    <s v="lgoodger95@guardian.co.uk"/>
    <x v="1"/>
    <x v="0"/>
    <s v="D"/>
    <x v="1"/>
    <n v="5.3699999999999992"/>
    <n v="21.479999999999997"/>
    <s v="Robusta"/>
    <x v="2"/>
    <x v="0"/>
  </r>
  <r>
    <s v="OVI-27064-381"/>
    <x v="276"/>
    <s v="37274-08534-FM"/>
    <s v="R-D-0.5"/>
    <n v="3"/>
    <s v="Selma McMillian"/>
    <s v="smcmillian8t@csmonitor.com"/>
    <x v="2"/>
    <x v="0"/>
    <s v="D"/>
    <x v="1"/>
    <n v="5.3699999999999992"/>
    <n v="16.11"/>
    <s v="Robusta"/>
    <x v="2"/>
    <x v="1"/>
  </r>
  <r>
    <s v="SHP-17012-870"/>
    <x v="277"/>
    <s v="69529-07533-CV"/>
    <s v="R-M-2.5"/>
    <n v="1"/>
    <s v="Corine Drewett"/>
    <s v="cdrewett97@wikipedia.org"/>
    <x v="0"/>
    <x v="0"/>
    <s v="M"/>
    <x v="2"/>
    <n v="22.884999999999998"/>
    <n v="22.884999999999998"/>
    <s v="Robusta"/>
    <x v="0"/>
    <x v="0"/>
  </r>
  <r>
    <s v="FDY-03414-903"/>
    <x v="278"/>
    <s v="94840-49457-UD"/>
    <s v="A-D-0.5"/>
    <n v="3"/>
    <s v="Quinn Parsons"/>
    <s v="qparsons98@blogtalkradio.com"/>
    <x v="0"/>
    <x v="2"/>
    <s v="D"/>
    <x v="1"/>
    <n v="5.97"/>
    <n v="17.91"/>
    <s v="Arabica"/>
    <x v="2"/>
    <x v="0"/>
  </r>
  <r>
    <s v="WXT-85291-143"/>
    <x v="279"/>
    <s v="81414-81273-DK"/>
    <s v="R-M-0.5"/>
    <n v="4"/>
    <s v="Vivyan Ceely"/>
    <s v="vceely99@auda.org.au"/>
    <x v="0"/>
    <x v="0"/>
    <s v="M"/>
    <x v="1"/>
    <n v="5.97"/>
    <n v="23.88"/>
    <s v="Robusta"/>
    <x v="0"/>
    <x v="0"/>
  </r>
  <r>
    <s v="QNP-18893-547"/>
    <x v="280"/>
    <s v="76930-61689-CH"/>
    <s v="R-L-1"/>
    <n v="5"/>
    <s v="Elonore Goodings"/>
    <s v=" "/>
    <x v="0"/>
    <x v="0"/>
    <s v="L"/>
    <x v="0"/>
    <n v="11.95"/>
    <n v="59.75"/>
    <s v="Robusta"/>
    <x v="1"/>
    <x v="1"/>
  </r>
  <r>
    <s v="DOH-92927-530"/>
    <x v="281"/>
    <s v="12839-56537-TQ"/>
    <s v="L-L-0.2"/>
    <n v="6"/>
    <s v="Clement Vasiliev"/>
    <s v="cvasiliev9b@discuz.net"/>
    <x v="0"/>
    <x v="3"/>
    <s v="L"/>
    <x v="3"/>
    <n v="4.7549999999999999"/>
    <n v="28.53"/>
    <s v="Liberica"/>
    <x v="1"/>
    <x v="0"/>
  </r>
  <r>
    <s v="HGJ-82768-173"/>
    <x v="282"/>
    <s v="62741-01322-HU"/>
    <s v="A-M-1"/>
    <n v="4"/>
    <s v="Terencio O'Moylan"/>
    <s v="tomoylan9c@liveinternet.ru"/>
    <x v="0"/>
    <x v="2"/>
    <s v="M"/>
    <x v="0"/>
    <n v="11.25"/>
    <n v="45"/>
    <s v="Arabica"/>
    <x v="0"/>
    <x v="1"/>
  </r>
  <r>
    <s v="YPT-95383-088"/>
    <x v="283"/>
    <s v="43439-94003-DW"/>
    <s v="E-D-2.5"/>
    <n v="2"/>
    <s v="Flynn Antony"/>
    <s v=" "/>
    <x v="0"/>
    <x v="1"/>
    <s v="D"/>
    <x v="2"/>
    <n v="27.945"/>
    <n v="55.89"/>
    <s v="Excelsa"/>
    <x v="2"/>
    <x v="1"/>
  </r>
  <r>
    <s v="OYH-16533-767"/>
    <x v="284"/>
    <s v="44932-34838-RM"/>
    <s v="E-L-1"/>
    <n v="4"/>
    <s v="Wyatan Fetherston"/>
    <s v="wfetherston9e@constantcontact.com"/>
    <x v="0"/>
    <x v="1"/>
    <s v="L"/>
    <x v="0"/>
    <n v="14.85"/>
    <n v="59.4"/>
    <s v="Excelsa"/>
    <x v="1"/>
    <x v="1"/>
  </r>
  <r>
    <s v="DWW-28642-549"/>
    <x v="285"/>
    <s v="91181-19412-RQ"/>
    <s v="E-D-0.2"/>
    <n v="2"/>
    <s v="Emmaline Rasmus"/>
    <s v="erasmus9f@techcrunch.com"/>
    <x v="0"/>
    <x v="1"/>
    <s v="D"/>
    <x v="3"/>
    <n v="3.645"/>
    <n v="7.29"/>
    <s v="Excelsa"/>
    <x v="2"/>
    <x v="0"/>
  </r>
  <r>
    <s v="CGO-79583-871"/>
    <x v="286"/>
    <s v="37182-54930-XC"/>
    <s v="E-D-0.5"/>
    <n v="1"/>
    <s v="Wesley Giorgioni"/>
    <s v="wgiorgioni9g@wikipedia.org"/>
    <x v="0"/>
    <x v="1"/>
    <s v="D"/>
    <x v="1"/>
    <n v="7.29"/>
    <n v="7.29"/>
    <s v="Excelsa"/>
    <x v="2"/>
    <x v="0"/>
  </r>
  <r>
    <s v="TFY-52090-386"/>
    <x v="287"/>
    <s v="08613-17327-XT"/>
    <s v="E-L-0.5"/>
    <n v="2"/>
    <s v="Lucienne Scargle"/>
    <s v="lscargle9h@myspace.com"/>
    <x v="0"/>
    <x v="1"/>
    <s v="L"/>
    <x v="1"/>
    <n v="8.91"/>
    <n v="17.82"/>
    <s v="Excelsa"/>
    <x v="1"/>
    <x v="1"/>
  </r>
  <r>
    <s v="TFY-52090-386"/>
    <x v="287"/>
    <s v="08613-17327-XT"/>
    <s v="L-D-0.5"/>
    <n v="5"/>
    <s v="Lucienne Scargle"/>
    <s v="lscargle9h@myspace.com"/>
    <x v="0"/>
    <x v="3"/>
    <s v="D"/>
    <x v="1"/>
    <n v="7.77"/>
    <n v="38.849999999999994"/>
    <s v="Liberica"/>
    <x v="2"/>
    <x v="1"/>
  </r>
  <r>
    <s v="NYY-73968-094"/>
    <x v="288"/>
    <s v="70451-38048-AH"/>
    <s v="R-D-0.5"/>
    <n v="6"/>
    <s v="Noam Climance"/>
    <s v="nclimance9j@europa.eu"/>
    <x v="0"/>
    <x v="0"/>
    <s v="D"/>
    <x v="1"/>
    <n v="5.3699999999999992"/>
    <n v="32.22"/>
    <s v="Robusta"/>
    <x v="2"/>
    <x v="1"/>
  </r>
  <r>
    <s v="QEY-71761-460"/>
    <x v="250"/>
    <s v="35442-75769-PL"/>
    <s v="R-M-1"/>
    <n v="2"/>
    <s v="Catarina Donn"/>
    <s v=" "/>
    <x v="1"/>
    <x v="0"/>
    <s v="M"/>
    <x v="0"/>
    <n v="9.9499999999999993"/>
    <n v="19.899999999999999"/>
    <s v="Robusta"/>
    <x v="0"/>
    <x v="0"/>
  </r>
  <r>
    <s v="GKQ-82603-910"/>
    <x v="289"/>
    <s v="83737-56117-JE"/>
    <s v="R-L-1"/>
    <n v="5"/>
    <s v="Ameline Snazle"/>
    <s v="asnazle9l@oracle.com"/>
    <x v="0"/>
    <x v="0"/>
    <s v="L"/>
    <x v="0"/>
    <n v="11.95"/>
    <n v="59.75"/>
    <s v="Robusta"/>
    <x v="1"/>
    <x v="1"/>
  </r>
  <r>
    <s v="IOB-32673-745"/>
    <x v="290"/>
    <s v="07095-81281-NJ"/>
    <s v="A-L-0.5"/>
    <n v="3"/>
    <s v="Rebeka Worg"/>
    <s v="rworg9m@arstechnica.com"/>
    <x v="0"/>
    <x v="2"/>
    <s v="L"/>
    <x v="1"/>
    <n v="7.77"/>
    <n v="23.31"/>
    <s v="Arabica"/>
    <x v="1"/>
    <x v="0"/>
  </r>
  <r>
    <s v="YAU-98893-150"/>
    <x v="291"/>
    <s v="77043-48851-HG"/>
    <s v="L-M-1"/>
    <n v="3"/>
    <s v="Lewes Danes"/>
    <s v="ldanes9n@umn.edu"/>
    <x v="0"/>
    <x v="3"/>
    <s v="M"/>
    <x v="0"/>
    <n v="14.55"/>
    <n v="43.650000000000006"/>
    <s v="Liberica"/>
    <x v="0"/>
    <x v="1"/>
  </r>
  <r>
    <s v="XNM-14163-951"/>
    <x v="292"/>
    <s v="78224-60622-KH"/>
    <s v="E-L-2.5"/>
    <n v="6"/>
    <s v="Shelli Keynd"/>
    <s v="skeynd9o@narod.ru"/>
    <x v="0"/>
    <x v="1"/>
    <s v="L"/>
    <x v="2"/>
    <n v="34.154999999999994"/>
    <n v="204.92999999999995"/>
    <s v="Excelsa"/>
    <x v="1"/>
    <x v="1"/>
  </r>
  <r>
    <s v="JPB-45297-000"/>
    <x v="293"/>
    <s v="83105-86631-IU"/>
    <s v="R-L-0.2"/>
    <n v="4"/>
    <s v="Dell Daveridge"/>
    <s v="ddaveridge9p@arstechnica.com"/>
    <x v="1"/>
    <x v="0"/>
    <s v="L"/>
    <x v="3"/>
    <n v="3.5849999999999995"/>
    <n v="14.339999999999998"/>
    <s v="Robusta"/>
    <x v="1"/>
    <x v="1"/>
  </r>
  <r>
    <s v="MOU-74341-266"/>
    <x v="294"/>
    <s v="99358-65399-TC"/>
    <s v="A-D-0.5"/>
    <n v="4"/>
    <s v="Joshuah Awdry"/>
    <s v="jawdry9q@utexas.edu"/>
    <x v="0"/>
    <x v="2"/>
    <s v="D"/>
    <x v="1"/>
    <n v="5.97"/>
    <n v="23.88"/>
    <s v="Arabica"/>
    <x v="2"/>
    <x v="1"/>
  </r>
  <r>
    <s v="DHJ-87461-571"/>
    <x v="295"/>
    <s v="94525-76037-JP"/>
    <s v="A-M-1"/>
    <n v="2"/>
    <s v="Ethel Ryles"/>
    <s v="eryles9r@fastcompany.com"/>
    <x v="0"/>
    <x v="2"/>
    <s v="M"/>
    <x v="0"/>
    <n v="11.25"/>
    <n v="22.5"/>
    <s v="Arabica"/>
    <x v="0"/>
    <x v="1"/>
  </r>
  <r>
    <s v="DKM-97676-850"/>
    <x v="296"/>
    <s v="43439-94003-DW"/>
    <s v="E-D-0.5"/>
    <n v="5"/>
    <s v="Flynn Antony"/>
    <s v=" "/>
    <x v="0"/>
    <x v="1"/>
    <s v="D"/>
    <x v="1"/>
    <n v="7.29"/>
    <n v="36.450000000000003"/>
    <s v="Excelsa"/>
    <x v="2"/>
    <x v="1"/>
  </r>
  <r>
    <s v="UEB-09112-118"/>
    <x v="297"/>
    <s v="82718-93677-XO"/>
    <s v="A-M-0.5"/>
    <n v="4"/>
    <s v="Maitilde Boxill"/>
    <s v=" "/>
    <x v="0"/>
    <x v="2"/>
    <s v="M"/>
    <x v="1"/>
    <n v="6.75"/>
    <n v="27"/>
    <s v="Arabica"/>
    <x v="0"/>
    <x v="0"/>
  </r>
  <r>
    <s v="ORZ-67699-748"/>
    <x v="298"/>
    <s v="44708-78241-DF"/>
    <s v="A-M-2.5"/>
    <n v="6"/>
    <s v="Jodee Caldicott"/>
    <s v="jcaldicott9u@usda.gov"/>
    <x v="0"/>
    <x v="2"/>
    <s v="M"/>
    <x v="2"/>
    <n v="25.874999999999996"/>
    <n v="155.24999999999997"/>
    <s v="Arabica"/>
    <x v="0"/>
    <x v="1"/>
  </r>
  <r>
    <s v="JXP-28398-485"/>
    <x v="299"/>
    <s v="23039-93032-FN"/>
    <s v="A-D-2.5"/>
    <n v="5"/>
    <s v="Marianna Vedmore"/>
    <s v="mvedmore9v@a8.net"/>
    <x v="0"/>
    <x v="2"/>
    <s v="D"/>
    <x v="2"/>
    <n v="22.884999999999998"/>
    <n v="114.42499999999998"/>
    <s v="Arabica"/>
    <x v="2"/>
    <x v="0"/>
  </r>
  <r>
    <s v="WWH-92259-198"/>
    <x v="300"/>
    <s v="35256-12529-FT"/>
    <s v="L-D-1"/>
    <n v="4"/>
    <s v="Willey Romao"/>
    <s v="wromao9w@chronoengine.com"/>
    <x v="2"/>
    <x v="3"/>
    <s v="D"/>
    <x v="0"/>
    <n v="12.95"/>
    <n v="51.8"/>
    <s v="Liberica"/>
    <x v="2"/>
    <x v="0"/>
  </r>
  <r>
    <s v="FLR-82914-153"/>
    <x v="301"/>
    <s v="86100-33488-WP"/>
    <s v="A-M-2.5"/>
    <n v="6"/>
    <s v="Enriqueta Ixor"/>
    <s v=" "/>
    <x v="1"/>
    <x v="2"/>
    <s v="M"/>
    <x v="2"/>
    <n v="25.874999999999996"/>
    <n v="155.24999999999997"/>
    <s v="Arabica"/>
    <x v="0"/>
    <x v="1"/>
  </r>
  <r>
    <s v="AMB-93600-000"/>
    <x v="302"/>
    <s v="64435-53100-WM"/>
    <s v="A-L-2.5"/>
    <n v="1"/>
    <s v="Tomasina Cotmore"/>
    <s v="tcotmore9y@amazonaws.com"/>
    <x v="1"/>
    <x v="2"/>
    <s v="L"/>
    <x v="2"/>
    <n v="29.784999999999997"/>
    <n v="29.784999999999997"/>
    <s v="Arabica"/>
    <x v="1"/>
    <x v="1"/>
  </r>
  <r>
    <s v="FEP-36895-658"/>
    <x v="303"/>
    <s v="44699-43836-UH"/>
    <s v="R-L-0.2"/>
    <n v="6"/>
    <s v="Yuma Skipsey"/>
    <s v="yskipsey9z@spotify.com"/>
    <x v="0"/>
    <x v="0"/>
    <s v="L"/>
    <x v="3"/>
    <n v="3.5849999999999995"/>
    <n v="21.509999999999998"/>
    <s v="Robusta"/>
    <x v="1"/>
    <x v="1"/>
  </r>
  <r>
    <s v="RXW-91413-276"/>
    <x v="304"/>
    <s v="29588-35679-RG"/>
    <s v="R-D-2.5"/>
    <n v="2"/>
    <s v="Nicko Corps"/>
    <s v="ncorpsa0@gmpg.org"/>
    <x v="0"/>
    <x v="0"/>
    <s v="D"/>
    <x v="2"/>
    <n v="20.584999999999997"/>
    <n v="41.169999999999995"/>
    <s v="Robusta"/>
    <x v="2"/>
    <x v="1"/>
  </r>
  <r>
    <s v="RXW-91413-276"/>
    <x v="304"/>
    <s v="29588-35679-RG"/>
    <s v="R-M-0.5"/>
    <n v="1"/>
    <s v="Nicko Corps"/>
    <s v="ncorpsa0@gmpg.org"/>
    <x v="0"/>
    <x v="0"/>
    <s v="M"/>
    <x v="1"/>
    <n v="5.97"/>
    <n v="5.97"/>
    <s v="Robusta"/>
    <x v="0"/>
    <x v="1"/>
  </r>
  <r>
    <s v="SDB-77492-188"/>
    <x v="305"/>
    <s v="64815-54078-HH"/>
    <s v="E-L-1"/>
    <n v="5"/>
    <s v="Feliks Babber"/>
    <s v="fbabbera2@stanford.edu"/>
    <x v="0"/>
    <x v="1"/>
    <s v="L"/>
    <x v="0"/>
    <n v="14.85"/>
    <n v="74.25"/>
    <s v="Excelsa"/>
    <x v="1"/>
    <x v="0"/>
  </r>
  <r>
    <s v="RZN-65182-395"/>
    <x v="196"/>
    <s v="59572-41990-XY"/>
    <s v="L-M-1"/>
    <n v="6"/>
    <s v="Kaja Loxton"/>
    <s v="kloxtona3@opensource.org"/>
    <x v="0"/>
    <x v="3"/>
    <s v="M"/>
    <x v="0"/>
    <n v="14.55"/>
    <n v="87.300000000000011"/>
    <s v="Liberica"/>
    <x v="0"/>
    <x v="1"/>
  </r>
  <r>
    <s v="HDQ-86094-507"/>
    <x v="110"/>
    <s v="32481-61533-ZJ"/>
    <s v="E-D-1"/>
    <n v="6"/>
    <s v="Parker Tofful"/>
    <s v="ptoffula4@posterous.com"/>
    <x v="0"/>
    <x v="1"/>
    <s v="D"/>
    <x v="0"/>
    <n v="12.15"/>
    <n v="72.900000000000006"/>
    <s v="Excelsa"/>
    <x v="2"/>
    <x v="0"/>
  </r>
  <r>
    <s v="YXO-79631-417"/>
    <x v="24"/>
    <s v="31587-92570-HL"/>
    <s v="L-D-0.5"/>
    <n v="1"/>
    <s v="Casi Gwinnett"/>
    <s v="cgwinnetta5@behance.net"/>
    <x v="0"/>
    <x v="3"/>
    <s v="D"/>
    <x v="1"/>
    <n v="7.77"/>
    <n v="7.77"/>
    <s v="Liberica"/>
    <x v="2"/>
    <x v="1"/>
  </r>
  <r>
    <s v="SNF-57032-096"/>
    <x v="306"/>
    <s v="93832-04799-ID"/>
    <s v="E-D-0.5"/>
    <n v="6"/>
    <s v="Saree Ellesworth"/>
    <s v=" "/>
    <x v="0"/>
    <x v="1"/>
    <s v="D"/>
    <x v="1"/>
    <n v="7.29"/>
    <n v="43.74"/>
    <s v="Excelsa"/>
    <x v="2"/>
    <x v="1"/>
  </r>
  <r>
    <s v="DGL-29648-995"/>
    <x v="307"/>
    <s v="59367-30821-ZQ"/>
    <s v="L-M-0.2"/>
    <n v="2"/>
    <s v="Silvio Iorizzi"/>
    <s v=" "/>
    <x v="0"/>
    <x v="3"/>
    <s v="M"/>
    <x v="3"/>
    <n v="4.3650000000000002"/>
    <n v="8.73"/>
    <s v="Liberica"/>
    <x v="0"/>
    <x v="0"/>
  </r>
  <r>
    <s v="GPU-65651-504"/>
    <x v="308"/>
    <s v="83947-45528-ET"/>
    <s v="E-M-2.5"/>
    <n v="2"/>
    <s v="Leesa Flaonier"/>
    <s v="lflaoniera8@wordpress.org"/>
    <x v="1"/>
    <x v="1"/>
    <s v="M"/>
    <x v="2"/>
    <n v="31.624999999999996"/>
    <n v="63.249999999999993"/>
    <s v="Excelsa"/>
    <x v="0"/>
    <x v="1"/>
  </r>
  <r>
    <s v="OJU-34452-896"/>
    <x v="309"/>
    <s v="60799-92593-CX"/>
    <s v="E-L-0.5"/>
    <n v="1"/>
    <s v="Abba Pummell"/>
    <s v=" "/>
    <x v="2"/>
    <x v="1"/>
    <s v="L"/>
    <x v="1"/>
    <n v="8.91"/>
    <n v="8.91"/>
    <s v="Excelsa"/>
    <x v="1"/>
    <x v="0"/>
  </r>
  <r>
    <s v="GZS-50547-887"/>
    <x v="310"/>
    <s v="61600-55136-UM"/>
    <s v="E-D-1"/>
    <n v="2"/>
    <s v="Corinna Catcheside"/>
    <s v="ccatchesideaa@macromedia.com"/>
    <x v="1"/>
    <x v="1"/>
    <s v="D"/>
    <x v="0"/>
    <n v="12.15"/>
    <n v="24.3"/>
    <s v="Excelsa"/>
    <x v="2"/>
    <x v="0"/>
  </r>
  <r>
    <s v="ESR-54041-053"/>
    <x v="311"/>
    <s v="59771-90302-OF"/>
    <s v="A-L-0.5"/>
    <n v="6"/>
    <s v="Cortney Gibbonson"/>
    <s v="cgibbonsonab@accuweather.com"/>
    <x v="0"/>
    <x v="2"/>
    <s v="L"/>
    <x v="1"/>
    <n v="7.77"/>
    <n v="46.62"/>
    <s v="Arabica"/>
    <x v="1"/>
    <x v="0"/>
  </r>
  <r>
    <s v="OGD-10781-526"/>
    <x v="132"/>
    <s v="16880-78077-FB"/>
    <s v="R-L-0.5"/>
    <n v="6"/>
    <s v="Terri Farra"/>
    <s v="tfarraac@behance.net"/>
    <x v="0"/>
    <x v="0"/>
    <s v="L"/>
    <x v="1"/>
    <n v="7.169999999999999"/>
    <n v="43.019999999999996"/>
    <s v="Robusta"/>
    <x v="1"/>
    <x v="1"/>
  </r>
  <r>
    <s v="FVH-29271-315"/>
    <x v="312"/>
    <s v="74415-50873-FC"/>
    <s v="A-D-0.5"/>
    <n v="3"/>
    <s v="Corney Curme"/>
    <s v=" "/>
    <x v="1"/>
    <x v="2"/>
    <s v="D"/>
    <x v="1"/>
    <n v="5.97"/>
    <n v="17.91"/>
    <s v="Arabica"/>
    <x v="2"/>
    <x v="0"/>
  </r>
  <r>
    <s v="BNZ-20544-633"/>
    <x v="313"/>
    <s v="31798-95707-NR"/>
    <s v="L-L-0.5"/>
    <n v="4"/>
    <s v="Gothart Bamfield"/>
    <s v="gbamfieldae@yellowpages.com"/>
    <x v="0"/>
    <x v="3"/>
    <s v="L"/>
    <x v="1"/>
    <n v="9.51"/>
    <n v="38.04"/>
    <s v="Liberica"/>
    <x v="1"/>
    <x v="0"/>
  </r>
  <r>
    <s v="FUX-85791-078"/>
    <x v="156"/>
    <s v="59122-08794-WT"/>
    <s v="A-M-0.2"/>
    <n v="2"/>
    <s v="Waylin Hollingdale"/>
    <s v="whollingdaleaf@about.me"/>
    <x v="0"/>
    <x v="2"/>
    <s v="M"/>
    <x v="3"/>
    <n v="3.375"/>
    <n v="6.75"/>
    <s v="Arabica"/>
    <x v="0"/>
    <x v="0"/>
  </r>
  <r>
    <s v="YXP-20078-116"/>
    <x v="314"/>
    <s v="37238-52421-JJ"/>
    <s v="R-M-0.5"/>
    <n v="1"/>
    <s v="Judd De Leek"/>
    <s v="jdeag@xrea.com"/>
    <x v="0"/>
    <x v="0"/>
    <s v="M"/>
    <x v="1"/>
    <n v="5.97"/>
    <n v="5.97"/>
    <s v="Robusta"/>
    <x v="0"/>
    <x v="0"/>
  </r>
  <r>
    <s v="VQV-59984-866"/>
    <x v="315"/>
    <s v="48854-01899-FN"/>
    <s v="R-D-0.2"/>
    <n v="3"/>
    <s v="Vanya Skullet"/>
    <s v="vskulletah@tinyurl.com"/>
    <x v="0"/>
    <x v="0"/>
    <s v="D"/>
    <x v="3"/>
    <n v="2.6849999999999996"/>
    <n v="8.0549999999999997"/>
    <s v="Robusta"/>
    <x v="2"/>
    <x v="1"/>
  </r>
  <r>
    <s v="JEH-37276-048"/>
    <x v="316"/>
    <s v="80896-38819-DW"/>
    <s v="A-L-0.5"/>
    <n v="3"/>
    <s v="Jany Rudeforth"/>
    <s v="jrudeforthai@wunderground.com"/>
    <x v="0"/>
    <x v="2"/>
    <s v="L"/>
    <x v="1"/>
    <n v="7.77"/>
    <n v="23.31"/>
    <s v="Arabica"/>
    <x v="1"/>
    <x v="0"/>
  </r>
  <r>
    <s v="VYD-28555-589"/>
    <x v="317"/>
    <s v="29814-01459-RC"/>
    <s v="R-L-0.5"/>
    <n v="6"/>
    <s v="Ashbey Tomaszewski"/>
    <s v="atomaszewskiaj@answers.com"/>
    <x v="0"/>
    <x v="0"/>
    <s v="L"/>
    <x v="1"/>
    <n v="7.169999999999999"/>
    <n v="43.019999999999996"/>
    <s v="Robusta"/>
    <x v="1"/>
    <x v="0"/>
  </r>
  <r>
    <s v="WUG-76466-650"/>
    <x v="318"/>
    <s v="43439-94003-DW"/>
    <s v="L-D-0.5"/>
    <n v="3"/>
    <s v="Flynn Antony"/>
    <s v=" "/>
    <x v="0"/>
    <x v="3"/>
    <s v="D"/>
    <x v="1"/>
    <n v="7.77"/>
    <n v="23.31"/>
    <s v="Liberica"/>
    <x v="2"/>
    <x v="1"/>
  </r>
  <r>
    <s v="RJV-08261-583"/>
    <x v="182"/>
    <s v="48497-29281-FE"/>
    <s v="A-D-0.2"/>
    <n v="5"/>
    <s v="Pren Bess"/>
    <s v="pbessal@qq.com"/>
    <x v="2"/>
    <x v="2"/>
    <s v="D"/>
    <x v="3"/>
    <n v="2.9849999999999999"/>
    <n v="14.924999999999999"/>
    <s v="Arabica"/>
    <x v="2"/>
    <x v="0"/>
  </r>
  <r>
    <s v="PMR-56062-609"/>
    <x v="319"/>
    <s v="43605-12616-YH"/>
    <s v="E-D-0.5"/>
    <n v="3"/>
    <s v="Elka Windress"/>
    <s v="ewindressam@marketwatch.com"/>
    <x v="0"/>
    <x v="1"/>
    <s v="D"/>
    <x v="1"/>
    <n v="7.29"/>
    <n v="21.87"/>
    <s v="Excelsa"/>
    <x v="2"/>
    <x v="1"/>
  </r>
  <r>
    <s v="XLD-12920-505"/>
    <x v="320"/>
    <s v="21907-75962-VB"/>
    <s v="E-L-0.5"/>
    <n v="6"/>
    <s v="Marty Kidstoun"/>
    <s v=" "/>
    <x v="0"/>
    <x v="1"/>
    <s v="L"/>
    <x v="1"/>
    <n v="8.91"/>
    <n v="53.46"/>
    <s v="Excelsa"/>
    <x v="1"/>
    <x v="0"/>
  </r>
  <r>
    <s v="UBW-50312-037"/>
    <x v="321"/>
    <s v="69503-12127-YD"/>
    <s v="A-L-2.5"/>
    <n v="4"/>
    <s v="Nickey Dimbleby"/>
    <s v=" "/>
    <x v="0"/>
    <x v="2"/>
    <s v="L"/>
    <x v="2"/>
    <n v="29.784999999999997"/>
    <n v="119.13999999999999"/>
    <s v="Arabica"/>
    <x v="1"/>
    <x v="1"/>
  </r>
  <r>
    <s v="QAW-05889-019"/>
    <x v="322"/>
    <s v="68810-07329-EU"/>
    <s v="L-M-0.5"/>
    <n v="5"/>
    <s v="Virgil Baumadier"/>
    <s v="vbaumadierap@google.cn"/>
    <x v="0"/>
    <x v="3"/>
    <s v="M"/>
    <x v="1"/>
    <n v="8.73"/>
    <n v="43.650000000000006"/>
    <s v="Liberica"/>
    <x v="0"/>
    <x v="0"/>
  </r>
  <r>
    <s v="EPT-12715-397"/>
    <x v="128"/>
    <s v="08478-75251-OG"/>
    <s v="A-D-0.2"/>
    <n v="6"/>
    <s v="Lenore Messenbird"/>
    <s v=" "/>
    <x v="0"/>
    <x v="2"/>
    <s v="D"/>
    <x v="3"/>
    <n v="2.9849999999999999"/>
    <n v="17.91"/>
    <s v="Arabica"/>
    <x v="2"/>
    <x v="0"/>
  </r>
  <r>
    <s v="DHT-93810-053"/>
    <x v="323"/>
    <s v="17005-82030-EA"/>
    <s v="E-L-1"/>
    <n v="5"/>
    <s v="Shirleen Welds"/>
    <s v="sweldsar@wired.com"/>
    <x v="0"/>
    <x v="1"/>
    <s v="L"/>
    <x v="0"/>
    <n v="14.85"/>
    <n v="74.25"/>
    <s v="Excelsa"/>
    <x v="1"/>
    <x v="0"/>
  </r>
  <r>
    <s v="DMY-96037-963"/>
    <x v="324"/>
    <s v="42179-95059-DO"/>
    <s v="L-D-0.2"/>
    <n v="3"/>
    <s v="Maisie Sarvar"/>
    <s v="msarvaras@artisteer.com"/>
    <x v="0"/>
    <x v="3"/>
    <s v="D"/>
    <x v="3"/>
    <n v="3.8849999999999998"/>
    <n v="11.654999999999999"/>
    <s v="Liberica"/>
    <x v="2"/>
    <x v="0"/>
  </r>
  <r>
    <s v="MBM-55936-917"/>
    <x v="325"/>
    <s v="55989-39849-WO"/>
    <s v="L-D-0.5"/>
    <n v="3"/>
    <s v="Andrej Havick"/>
    <s v="ahavickat@nsw.gov.au"/>
    <x v="0"/>
    <x v="3"/>
    <s v="D"/>
    <x v="1"/>
    <n v="7.77"/>
    <n v="23.31"/>
    <s v="Liberica"/>
    <x v="2"/>
    <x v="0"/>
  </r>
  <r>
    <s v="TPA-93614-840"/>
    <x v="326"/>
    <s v="28932-49296-TM"/>
    <s v="E-D-0.5"/>
    <n v="2"/>
    <s v="Sloan Diviny"/>
    <s v="sdivinyau@ask.com"/>
    <x v="0"/>
    <x v="1"/>
    <s v="D"/>
    <x v="1"/>
    <n v="7.29"/>
    <n v="14.58"/>
    <s v="Excelsa"/>
    <x v="2"/>
    <x v="0"/>
  </r>
  <r>
    <s v="WDM-77521-710"/>
    <x v="327"/>
    <s v="86144-10144-CB"/>
    <s v="A-M-0.5"/>
    <n v="2"/>
    <s v="Itch Norquoy"/>
    <s v="inorquoyav@businessweek.com"/>
    <x v="1"/>
    <x v="2"/>
    <s v="M"/>
    <x v="1"/>
    <n v="6.75"/>
    <n v="13.5"/>
    <s v="Arabica"/>
    <x v="0"/>
    <x v="1"/>
  </r>
  <r>
    <s v="EIP-19142-462"/>
    <x v="328"/>
    <s v="60973-72562-DQ"/>
    <s v="E-L-1"/>
    <n v="6"/>
    <s v="Anson Iddison"/>
    <s v="aiddisonaw@usa.gov"/>
    <x v="0"/>
    <x v="1"/>
    <s v="L"/>
    <x v="0"/>
    <n v="14.85"/>
    <n v="89.1"/>
    <s v="Excelsa"/>
    <x v="1"/>
    <x v="1"/>
  </r>
  <r>
    <s v="EIP-19142-462"/>
    <x v="328"/>
    <s v="60973-72562-DQ"/>
    <s v="A-L-0.2"/>
    <n v="1"/>
    <s v="Anson Iddison"/>
    <s v="aiddisonaw@usa.gov"/>
    <x v="0"/>
    <x v="2"/>
    <s v="L"/>
    <x v="3"/>
    <n v="3.8849999999999998"/>
    <n v="3.8849999999999998"/>
    <s v="Arabica"/>
    <x v="1"/>
    <x v="1"/>
  </r>
  <r>
    <s v="ZZL-76364-387"/>
    <x v="128"/>
    <s v="11263-86515-VU"/>
    <s v="R-L-2.5"/>
    <n v="4"/>
    <s v="Randal Longfield"/>
    <s v="rlongfielday@bluehost.com"/>
    <x v="1"/>
    <x v="0"/>
    <s v="L"/>
    <x v="2"/>
    <n v="27.484999999999996"/>
    <n v="109.93999999999998"/>
    <s v="Robusta"/>
    <x v="1"/>
    <x v="1"/>
  </r>
  <r>
    <s v="GMF-18638-786"/>
    <x v="329"/>
    <s v="60004-62976-NI"/>
    <s v="L-D-0.5"/>
    <n v="6"/>
    <s v="Gregorius Kislingbury"/>
    <s v="gkislingburyaz@samsung.com"/>
    <x v="0"/>
    <x v="3"/>
    <s v="D"/>
    <x v="1"/>
    <n v="7.77"/>
    <n v="46.62"/>
    <s v="Liberica"/>
    <x v="2"/>
    <x v="0"/>
  </r>
  <r>
    <s v="TDJ-20844-787"/>
    <x v="330"/>
    <s v="77876-28498-HI"/>
    <s v="A-L-0.5"/>
    <n v="5"/>
    <s v="Xenos Gibbons"/>
    <s v="xgibbonsb0@artisteer.com"/>
    <x v="2"/>
    <x v="2"/>
    <s v="L"/>
    <x v="1"/>
    <n v="7.77"/>
    <n v="38.849999999999994"/>
    <s v="Arabica"/>
    <x v="1"/>
    <x v="1"/>
  </r>
  <r>
    <s v="BWK-39400-446"/>
    <x v="331"/>
    <s v="61302-06948-EH"/>
    <s v="L-D-0.5"/>
    <n v="4"/>
    <s v="Fleur Parres"/>
    <s v="fparresb1@imageshack.us"/>
    <x v="0"/>
    <x v="3"/>
    <s v="D"/>
    <x v="1"/>
    <n v="7.77"/>
    <n v="31.08"/>
    <s v="Liberica"/>
    <x v="2"/>
    <x v="0"/>
  </r>
  <r>
    <s v="LCB-02099-995"/>
    <x v="332"/>
    <s v="06757-96251-UH"/>
    <s v="A-D-0.2"/>
    <n v="6"/>
    <s v="Gran Sibray"/>
    <s v="gsibrayb2@wsj.com"/>
    <x v="0"/>
    <x v="2"/>
    <s v="D"/>
    <x v="3"/>
    <n v="2.9849999999999999"/>
    <n v="17.91"/>
    <s v="Arabica"/>
    <x v="2"/>
    <x v="0"/>
  </r>
  <r>
    <s v="UBA-43678-174"/>
    <x v="333"/>
    <s v="44530-75983-OD"/>
    <s v="E-D-2.5"/>
    <n v="6"/>
    <s v="Ingelbert Hotchkin"/>
    <s v="ihotchkinb3@mit.edu"/>
    <x v="0"/>
    <x v="1"/>
    <s v="D"/>
    <x v="2"/>
    <n v="27.945"/>
    <n v="167.67000000000002"/>
    <s v="Excelsa"/>
    <x v="2"/>
    <x v="1"/>
  </r>
  <r>
    <s v="UDH-24280-432"/>
    <x v="334"/>
    <s v="44865-58249-RY"/>
    <s v="L-L-1"/>
    <n v="4"/>
    <s v="Neely Broadberrie"/>
    <s v="nbroadberrieb4@gnu.org"/>
    <x v="1"/>
    <x v="3"/>
    <s v="L"/>
    <x v="0"/>
    <n v="15.85"/>
    <n v="63.4"/>
    <s v="Liberica"/>
    <x v="1"/>
    <x v="1"/>
  </r>
  <r>
    <s v="IDQ-20193-502"/>
    <x v="335"/>
    <s v="36021-61205-DF"/>
    <s v="L-M-0.2"/>
    <n v="2"/>
    <s v="Rutger Pithcock"/>
    <s v="rpithcockb5@yellowbook.com"/>
    <x v="0"/>
    <x v="3"/>
    <s v="M"/>
    <x v="3"/>
    <n v="4.3650000000000002"/>
    <n v="8.73"/>
    <s v="Liberica"/>
    <x v="0"/>
    <x v="0"/>
  </r>
  <r>
    <s v="DJG-14442-608"/>
    <x v="336"/>
    <s v="75716-12782-SS"/>
    <s v="R-D-1"/>
    <n v="3"/>
    <s v="Gale Croysdale"/>
    <s v="gcroysdaleb6@nih.gov"/>
    <x v="2"/>
    <x v="0"/>
    <s v="D"/>
    <x v="0"/>
    <n v="8.9499999999999993"/>
    <n v="26.849999999999998"/>
    <s v="Robusta"/>
    <x v="2"/>
    <x v="0"/>
  </r>
  <r>
    <s v="DWB-61381-370"/>
    <x v="337"/>
    <s v="11812-00461-KH"/>
    <s v="L-L-0.2"/>
    <n v="2"/>
    <s v="Benedetto Gozzett"/>
    <s v="bgozzettb7@github.com"/>
    <x v="2"/>
    <x v="3"/>
    <s v="L"/>
    <x v="3"/>
    <n v="4.7549999999999999"/>
    <n v="9.51"/>
    <s v="Liberica"/>
    <x v="1"/>
    <x v="1"/>
  </r>
  <r>
    <s v="FRD-17347-990"/>
    <x v="80"/>
    <s v="46681-78850-ZW"/>
    <s v="A-D-1"/>
    <n v="4"/>
    <s v="Tania Craggs"/>
    <s v="tcraggsb8@house.gov"/>
    <x v="0"/>
    <x v="2"/>
    <s v="D"/>
    <x v="0"/>
    <n v="9.9499999999999993"/>
    <n v="39.799999999999997"/>
    <s v="Arabica"/>
    <x v="2"/>
    <x v="1"/>
  </r>
  <r>
    <s v="YPP-27450-525"/>
    <x v="338"/>
    <s v="01932-87052-KO"/>
    <s v="E-M-0.5"/>
    <n v="3"/>
    <s v="Leonie Cullrford"/>
    <s v="lcullrfordb9@xing.com"/>
    <x v="0"/>
    <x v="1"/>
    <s v="M"/>
    <x v="1"/>
    <n v="8.25"/>
    <n v="24.75"/>
    <s v="Excelsa"/>
    <x v="0"/>
    <x v="0"/>
  </r>
  <r>
    <s v="EFC-39577-424"/>
    <x v="339"/>
    <s v="16046-34805-ZF"/>
    <s v="E-M-1"/>
    <n v="5"/>
    <s v="Auguste Rizon"/>
    <s v="arizonba@xing.com"/>
    <x v="2"/>
    <x v="1"/>
    <s v="M"/>
    <x v="0"/>
    <n v="13.75"/>
    <n v="68.75"/>
    <s v="Excelsa"/>
    <x v="0"/>
    <x v="0"/>
  </r>
  <r>
    <s v="LAW-80062-016"/>
    <x v="340"/>
    <s v="34546-70516-LR"/>
    <s v="E-M-0.5"/>
    <n v="6"/>
    <s v="Lorin Guerrazzi"/>
    <s v=" "/>
    <x v="0"/>
    <x v="1"/>
    <s v="M"/>
    <x v="1"/>
    <n v="8.25"/>
    <n v="49.5"/>
    <s v="Excelsa"/>
    <x v="0"/>
    <x v="1"/>
  </r>
  <r>
    <s v="WKL-27981-758"/>
    <x v="177"/>
    <s v="73699-93557-FZ"/>
    <s v="A-M-2.5"/>
    <n v="2"/>
    <s v="Felice Miell"/>
    <s v="fmiellbc@spiegel.de"/>
    <x v="1"/>
    <x v="2"/>
    <s v="M"/>
    <x v="2"/>
    <n v="25.874999999999996"/>
    <n v="51.749999999999993"/>
    <s v="Arabica"/>
    <x v="0"/>
    <x v="0"/>
  </r>
  <r>
    <s v="VRT-39834-265"/>
    <x v="341"/>
    <s v="86686-37462-CK"/>
    <s v="L-L-1"/>
    <n v="3"/>
    <s v="Hamish Skeech"/>
    <s v=" "/>
    <x v="0"/>
    <x v="3"/>
    <s v="L"/>
    <x v="0"/>
    <n v="15.85"/>
    <n v="47.55"/>
    <s v="Liberica"/>
    <x v="1"/>
    <x v="0"/>
  </r>
  <r>
    <s v="QTC-71005-730"/>
    <x v="342"/>
    <s v="14298-02150-KH"/>
    <s v="A-L-0.2"/>
    <n v="4"/>
    <s v="Giordano Lorenzin"/>
    <s v=" "/>
    <x v="0"/>
    <x v="2"/>
    <s v="L"/>
    <x v="3"/>
    <n v="3.8849999999999998"/>
    <n v="15.54"/>
    <s v="Arabica"/>
    <x v="1"/>
    <x v="1"/>
  </r>
  <r>
    <s v="TNX-09857-717"/>
    <x v="343"/>
    <s v="48675-07824-HJ"/>
    <s v="L-M-1"/>
    <n v="6"/>
    <s v="Harwilll Bishell"/>
    <s v=" "/>
    <x v="0"/>
    <x v="3"/>
    <s v="M"/>
    <x v="0"/>
    <n v="14.55"/>
    <n v="87.300000000000011"/>
    <s v="Liberica"/>
    <x v="0"/>
    <x v="0"/>
  </r>
  <r>
    <s v="JZV-43874-185"/>
    <x v="344"/>
    <s v="18551-80943-YQ"/>
    <s v="A-M-1"/>
    <n v="5"/>
    <s v="Freeland Missenden"/>
    <s v=" "/>
    <x v="0"/>
    <x v="2"/>
    <s v="M"/>
    <x v="0"/>
    <n v="11.25"/>
    <n v="56.25"/>
    <s v="Arabica"/>
    <x v="0"/>
    <x v="0"/>
  </r>
  <r>
    <s v="ICF-17486-106"/>
    <x v="47"/>
    <s v="19196-09748-DB"/>
    <s v="L-L-2.5"/>
    <n v="1"/>
    <s v="Waylan Springall"/>
    <s v="wspringallbh@jugem.jp"/>
    <x v="0"/>
    <x v="3"/>
    <s v="L"/>
    <x v="2"/>
    <n v="36.454999999999998"/>
    <n v="36.454999999999998"/>
    <s v="Liberica"/>
    <x v="1"/>
    <x v="0"/>
  </r>
  <r>
    <s v="BMK-49520-383"/>
    <x v="345"/>
    <s v="72233-08665-IP"/>
    <s v="R-L-0.2"/>
    <n v="3"/>
    <s v="Kiri Avramow"/>
    <s v=" "/>
    <x v="0"/>
    <x v="0"/>
    <s v="L"/>
    <x v="3"/>
    <n v="3.5849999999999995"/>
    <n v="10.754999999999999"/>
    <s v="Robusta"/>
    <x v="1"/>
    <x v="0"/>
  </r>
  <r>
    <s v="HTS-15020-632"/>
    <x v="169"/>
    <s v="53817-13148-RK"/>
    <s v="R-M-0.2"/>
    <n v="3"/>
    <s v="Gregg Hawkyens"/>
    <s v="ghawkyensbj@census.gov"/>
    <x v="0"/>
    <x v="0"/>
    <s v="M"/>
    <x v="3"/>
    <n v="2.9849999999999999"/>
    <n v="8.9550000000000001"/>
    <s v="Robusta"/>
    <x v="0"/>
    <x v="1"/>
  </r>
  <r>
    <s v="YLE-18247-749"/>
    <x v="346"/>
    <s v="92227-49331-QR"/>
    <s v="A-L-0.5"/>
    <n v="3"/>
    <s v="Reggis Pracy"/>
    <s v=" "/>
    <x v="0"/>
    <x v="2"/>
    <s v="L"/>
    <x v="1"/>
    <n v="7.77"/>
    <n v="23.31"/>
    <s v="Arabica"/>
    <x v="1"/>
    <x v="0"/>
  </r>
  <r>
    <s v="KJJ-12573-591"/>
    <x v="347"/>
    <s v="12997-41076-FQ"/>
    <s v="A-L-2.5"/>
    <n v="1"/>
    <s v="Paula Denis"/>
    <s v=" "/>
    <x v="0"/>
    <x v="2"/>
    <s v="L"/>
    <x v="2"/>
    <n v="29.784999999999997"/>
    <n v="29.784999999999997"/>
    <s v="Arabica"/>
    <x v="1"/>
    <x v="0"/>
  </r>
  <r>
    <s v="RGU-43561-950"/>
    <x v="348"/>
    <s v="44220-00348-MB"/>
    <s v="A-L-2.5"/>
    <n v="5"/>
    <s v="Broderick McGilvra"/>
    <s v="bmcgilvrabm@so-net.ne.jp"/>
    <x v="0"/>
    <x v="2"/>
    <s v="L"/>
    <x v="2"/>
    <n v="29.784999999999997"/>
    <n v="148.92499999999998"/>
    <s v="Arabica"/>
    <x v="1"/>
    <x v="0"/>
  </r>
  <r>
    <s v="JSN-73975-443"/>
    <x v="349"/>
    <s v="93047-98331-DD"/>
    <s v="L-M-0.5"/>
    <n v="1"/>
    <s v="Annabella Danzey"/>
    <s v="adanzeybn@github.com"/>
    <x v="0"/>
    <x v="3"/>
    <s v="M"/>
    <x v="1"/>
    <n v="8.73"/>
    <n v="8.73"/>
    <s v="Liberica"/>
    <x v="0"/>
    <x v="0"/>
  </r>
  <r>
    <s v="WNR-71736-993"/>
    <x v="350"/>
    <s v="16880-78077-FB"/>
    <s v="L-D-0.5"/>
    <n v="4"/>
    <s v="Terri Farra"/>
    <s v="tfarraac@behance.net"/>
    <x v="2"/>
    <x v="3"/>
    <s v="D"/>
    <x v="1"/>
    <n v="7.77"/>
    <n v="31.08"/>
    <s v="Liberica"/>
    <x v="2"/>
    <x v="1"/>
  </r>
  <r>
    <s v="WNR-71736-993"/>
    <x v="350"/>
    <s v="16880-78077-FB"/>
    <s v="A-D-2.5"/>
    <n v="6"/>
    <s v="Terri Farra"/>
    <s v="tfarraac@behance.net"/>
    <x v="0"/>
    <x v="2"/>
    <s v="D"/>
    <x v="2"/>
    <n v="22.884999999999998"/>
    <n v="137.31"/>
    <s v="Arabica"/>
    <x v="2"/>
    <x v="1"/>
  </r>
  <r>
    <s v="HNI-91338-546"/>
    <x v="54"/>
    <s v="67285-75317-XI"/>
    <s v="A-D-0.5"/>
    <n v="5"/>
    <s v="Nevins Glowacz"/>
    <s v=" "/>
    <x v="0"/>
    <x v="2"/>
    <s v="D"/>
    <x v="1"/>
    <n v="5.97"/>
    <n v="29.849999999999998"/>
    <s v="Arabica"/>
    <x v="2"/>
    <x v="1"/>
  </r>
  <r>
    <s v="CYH-53243-218"/>
    <x v="237"/>
    <s v="88167-57964-PH"/>
    <s v="R-M-0.5"/>
    <n v="3"/>
    <s v="Adelice Isabell"/>
    <s v=" "/>
    <x v="0"/>
    <x v="0"/>
    <s v="M"/>
    <x v="1"/>
    <n v="5.97"/>
    <n v="17.91"/>
    <s v="Robusta"/>
    <x v="0"/>
    <x v="1"/>
  </r>
  <r>
    <s v="SVD-75407-177"/>
    <x v="351"/>
    <s v="16106-36039-QS"/>
    <s v="E-L-0.5"/>
    <n v="3"/>
    <s v="Yulma Dombrell"/>
    <s v="ydombrellbs@dedecms.com"/>
    <x v="0"/>
    <x v="1"/>
    <s v="L"/>
    <x v="1"/>
    <n v="8.91"/>
    <n v="26.73"/>
    <s v="Excelsa"/>
    <x v="1"/>
    <x v="0"/>
  </r>
  <r>
    <s v="NVN-66443-451"/>
    <x v="352"/>
    <s v="98921-82417-GN"/>
    <s v="R-D-1"/>
    <n v="2"/>
    <s v="Alric Darth"/>
    <s v="adarthbt@t.co"/>
    <x v="0"/>
    <x v="0"/>
    <s v="D"/>
    <x v="0"/>
    <n v="8.9499999999999993"/>
    <n v="17.899999999999999"/>
    <s v="Robusta"/>
    <x v="2"/>
    <x v="1"/>
  </r>
  <r>
    <s v="JUA-13580-095"/>
    <x v="102"/>
    <s v="55265-75151-AK"/>
    <s v="R-L-0.2"/>
    <n v="4"/>
    <s v="Manuel Darrigoe"/>
    <s v="mdarrigoebu@hud.gov"/>
    <x v="0"/>
    <x v="0"/>
    <s v="L"/>
    <x v="3"/>
    <n v="3.5849999999999995"/>
    <n v="14.339999999999998"/>
    <s v="Robusta"/>
    <x v="1"/>
    <x v="0"/>
  </r>
  <r>
    <s v="ACY-56225-839"/>
    <x v="353"/>
    <s v="47386-50743-FG"/>
    <s v="A-M-2.5"/>
    <n v="3"/>
    <s v="Kynthia Berick"/>
    <s v=" "/>
    <x v="0"/>
    <x v="2"/>
    <s v="M"/>
    <x v="2"/>
    <n v="25.874999999999996"/>
    <n v="77.624999999999986"/>
    <s v="Arabica"/>
    <x v="0"/>
    <x v="0"/>
  </r>
  <r>
    <s v="QBB-07903-622"/>
    <x v="354"/>
    <s v="32622-54551-UC"/>
    <s v="R-L-1"/>
    <n v="5"/>
    <s v="Minetta Ackrill"/>
    <s v="mackrillbw@bandcamp.com"/>
    <x v="2"/>
    <x v="0"/>
    <s v="L"/>
    <x v="0"/>
    <n v="11.95"/>
    <n v="59.75"/>
    <s v="Robusta"/>
    <x v="1"/>
    <x v="1"/>
  </r>
  <r>
    <s v="JLJ-81802-619"/>
    <x v="135"/>
    <s v="16880-78077-FB"/>
    <s v="A-L-1"/>
    <n v="6"/>
    <s v="Terri Farra"/>
    <s v="tfarraac@behance.net"/>
    <x v="0"/>
    <x v="2"/>
    <s v="L"/>
    <x v="0"/>
    <n v="12.95"/>
    <n v="77.699999999999989"/>
    <s v="Arabica"/>
    <x v="1"/>
    <x v="1"/>
  </r>
  <r>
    <s v="HFT-77191-168"/>
    <x v="343"/>
    <s v="48419-02347-XP"/>
    <s v="R-D-0.2"/>
    <n v="2"/>
    <s v="Melosa Kippen"/>
    <s v="mkippenby@dion.ne.jp"/>
    <x v="0"/>
    <x v="0"/>
    <s v="D"/>
    <x v="3"/>
    <n v="2.6849999999999996"/>
    <n v="5.3699999999999992"/>
    <s v="Robusta"/>
    <x v="2"/>
    <x v="0"/>
  </r>
  <r>
    <s v="SZR-35951-530"/>
    <x v="89"/>
    <s v="14121-20527-OJ"/>
    <s v="E-D-2.5"/>
    <n v="3"/>
    <s v="Witty Ranson"/>
    <s v="wransonbz@ted.com"/>
    <x v="0"/>
    <x v="1"/>
    <s v="D"/>
    <x v="2"/>
    <n v="27.945"/>
    <n v="83.835000000000008"/>
    <s v="Excelsa"/>
    <x v="2"/>
    <x v="0"/>
  </r>
  <r>
    <s v="IKL-95976-565"/>
    <x v="355"/>
    <s v="53486-73919-BQ"/>
    <s v="A-M-1"/>
    <n v="2"/>
    <s v="Rod Gowdie"/>
    <s v=" "/>
    <x v="1"/>
    <x v="2"/>
    <s v="M"/>
    <x v="0"/>
    <n v="11.25"/>
    <n v="22.5"/>
    <s v="Arabica"/>
    <x v="0"/>
    <x v="1"/>
  </r>
  <r>
    <s v="XEY-48929-474"/>
    <x v="204"/>
    <s v="21889-94615-WT"/>
    <s v="L-M-2.5"/>
    <n v="6"/>
    <s v="Lemuel Rignold"/>
    <s v="lrignoldc1@miibeian.gov.cn"/>
    <x v="1"/>
    <x v="3"/>
    <s v="M"/>
    <x v="2"/>
    <n v="33.464999999999996"/>
    <n v="200.78999999999996"/>
    <s v="Liberica"/>
    <x v="0"/>
    <x v="0"/>
  </r>
  <r>
    <s v="SQT-07286-736"/>
    <x v="356"/>
    <s v="87726-16941-QW"/>
    <s v="A-M-1"/>
    <n v="6"/>
    <s v="Nevsa Fields"/>
    <s v=" "/>
    <x v="0"/>
    <x v="2"/>
    <s v="M"/>
    <x v="0"/>
    <n v="11.25"/>
    <n v="67.5"/>
    <s v="Arabica"/>
    <x v="0"/>
    <x v="1"/>
  </r>
  <r>
    <s v="QDU-45390-361"/>
    <x v="357"/>
    <s v="03677-09134-BC"/>
    <s v="E-M-0.5"/>
    <n v="1"/>
    <s v="Chance Rowthorn"/>
    <s v="crowthornc3@msn.com"/>
    <x v="1"/>
    <x v="1"/>
    <s v="M"/>
    <x v="1"/>
    <n v="8.25"/>
    <n v="8.25"/>
    <s v="Excelsa"/>
    <x v="0"/>
    <x v="1"/>
  </r>
  <r>
    <s v="RUJ-30649-712"/>
    <x v="300"/>
    <s v="93224-71517-WV"/>
    <s v="L-L-0.2"/>
    <n v="2"/>
    <s v="Orly Ryland"/>
    <s v="orylandc4@deviantart.com"/>
    <x v="0"/>
    <x v="3"/>
    <s v="L"/>
    <x v="3"/>
    <n v="4.7549999999999999"/>
    <n v="9.51"/>
    <s v="Liberica"/>
    <x v="1"/>
    <x v="0"/>
  </r>
  <r>
    <s v="WSV-49732-075"/>
    <x v="358"/>
    <s v="76263-95145-GJ"/>
    <s v="L-D-2.5"/>
    <n v="1"/>
    <s v="Willabella Abramski"/>
    <s v=" "/>
    <x v="0"/>
    <x v="3"/>
    <s v="D"/>
    <x v="2"/>
    <n v="29.784999999999997"/>
    <n v="29.784999999999997"/>
    <s v="Liberica"/>
    <x v="2"/>
    <x v="1"/>
  </r>
  <r>
    <s v="VJF-46305-323"/>
    <x v="161"/>
    <s v="68555-89840-GZ"/>
    <s v="L-D-0.5"/>
    <n v="2"/>
    <s v="Morgen Seson"/>
    <s v="msesonck@census.gov"/>
    <x v="0"/>
    <x v="3"/>
    <s v="D"/>
    <x v="1"/>
    <n v="7.77"/>
    <n v="15.54"/>
    <s v="Liberica"/>
    <x v="2"/>
    <x v="1"/>
  </r>
  <r>
    <s v="CXD-74176-600"/>
    <x v="129"/>
    <s v="70624-19112-AO"/>
    <s v="E-L-0.5"/>
    <n v="4"/>
    <s v="Chickie Ragless"/>
    <s v="craglessc7@webmd.com"/>
    <x v="0"/>
    <x v="1"/>
    <s v="L"/>
    <x v="1"/>
    <n v="8.91"/>
    <n v="35.64"/>
    <s v="Excelsa"/>
    <x v="1"/>
    <x v="1"/>
  </r>
  <r>
    <s v="ADX-50674-975"/>
    <x v="359"/>
    <s v="58916-61837-QH"/>
    <s v="A-M-2.5"/>
    <n v="4"/>
    <s v="Freda Hollows"/>
    <s v="fhollowsc8@blogtalkradio.com"/>
    <x v="0"/>
    <x v="2"/>
    <s v="M"/>
    <x v="2"/>
    <n v="25.874999999999996"/>
    <n v="103.49999999999999"/>
    <s v="Arabica"/>
    <x v="0"/>
    <x v="0"/>
  </r>
  <r>
    <s v="RRP-51647-420"/>
    <x v="360"/>
    <s v="89292-52335-YZ"/>
    <s v="E-D-1"/>
    <n v="3"/>
    <s v="Livy Lathleiff"/>
    <s v="llathleiffc9@nationalgeographic.com"/>
    <x v="0"/>
    <x v="1"/>
    <s v="D"/>
    <x v="0"/>
    <n v="12.15"/>
    <n v="36.450000000000003"/>
    <s v="Excelsa"/>
    <x v="2"/>
    <x v="0"/>
  </r>
  <r>
    <s v="PKJ-99134-523"/>
    <x v="361"/>
    <s v="77284-34297-YY"/>
    <s v="R-L-0.5"/>
    <n v="5"/>
    <s v="Koralle Heads"/>
    <s v="kheadsca@jalbum.net"/>
    <x v="0"/>
    <x v="0"/>
    <s v="L"/>
    <x v="1"/>
    <n v="7.169999999999999"/>
    <n v="35.849999999999994"/>
    <s v="Robusta"/>
    <x v="1"/>
    <x v="1"/>
  </r>
  <r>
    <s v="FZQ-29439-457"/>
    <x v="362"/>
    <s v="50449-80974-BZ"/>
    <s v="E-L-0.2"/>
    <n v="5"/>
    <s v="Theo Bowne"/>
    <s v="tbownecb@unicef.org"/>
    <x v="0"/>
    <x v="1"/>
    <s v="L"/>
    <x v="3"/>
    <n v="4.4550000000000001"/>
    <n v="22.274999999999999"/>
    <s v="Excelsa"/>
    <x v="1"/>
    <x v="0"/>
  </r>
  <r>
    <s v="USN-68115-161"/>
    <x v="363"/>
    <s v="08120-16183-AW"/>
    <s v="E-M-0.2"/>
    <n v="6"/>
    <s v="Rasia Jacquemard"/>
    <s v="rjacquemardcc@acquirethisname.com"/>
    <x v="0"/>
    <x v="1"/>
    <s v="M"/>
    <x v="3"/>
    <n v="4.125"/>
    <n v="24.75"/>
    <s v="Excelsa"/>
    <x v="0"/>
    <x v="1"/>
  </r>
  <r>
    <s v="IXU-20263-532"/>
    <x v="364"/>
    <s v="68044-89277-ML"/>
    <s v="L-M-2.5"/>
    <n v="2"/>
    <s v="Kizzie Warman"/>
    <s v="kwarmancd@printfriendly.com"/>
    <x v="0"/>
    <x v="3"/>
    <s v="M"/>
    <x v="2"/>
    <n v="33.464999999999996"/>
    <n v="66.929999999999993"/>
    <s v="Liberica"/>
    <x v="0"/>
    <x v="0"/>
  </r>
  <r>
    <s v="CBT-15092-420"/>
    <x v="85"/>
    <s v="71364-35210-HS"/>
    <s v="L-M-0.5"/>
    <n v="1"/>
    <s v="Wain Cholomin"/>
    <s v="wcholomince@about.com"/>
    <x v="2"/>
    <x v="3"/>
    <s v="M"/>
    <x v="1"/>
    <n v="8.73"/>
    <n v="8.73"/>
    <s v="Liberica"/>
    <x v="0"/>
    <x v="0"/>
  </r>
  <r>
    <s v="PKQ-46841-696"/>
    <x v="365"/>
    <s v="37177-68797-ON"/>
    <s v="R-M-0.5"/>
    <n v="3"/>
    <s v="Arleen Braidman"/>
    <s v="abraidmancf@census.gov"/>
    <x v="1"/>
    <x v="0"/>
    <s v="M"/>
    <x v="1"/>
    <n v="5.97"/>
    <n v="17.91"/>
    <s v="Robusta"/>
    <x v="0"/>
    <x v="1"/>
  </r>
  <r>
    <s v="XDU-05471-219"/>
    <x v="366"/>
    <s v="60308-06944-GS"/>
    <s v="R-L-0.5"/>
    <n v="1"/>
    <s v="Pru Durban"/>
    <s v="pdurbancg@symantec.com"/>
    <x v="0"/>
    <x v="0"/>
    <s v="L"/>
    <x v="1"/>
    <n v="7.169999999999999"/>
    <n v="7.169999999999999"/>
    <s v="Robusta"/>
    <x v="1"/>
    <x v="1"/>
  </r>
  <r>
    <s v="NID-20149-329"/>
    <x v="367"/>
    <s v="49888-39458-PF"/>
    <s v="R-D-0.2"/>
    <n v="2"/>
    <s v="Antone Harrold"/>
    <s v="aharroldch@miibeian.gov.cn"/>
    <x v="0"/>
    <x v="0"/>
    <s v="D"/>
    <x v="3"/>
    <n v="2.6849999999999996"/>
    <n v="5.3699999999999992"/>
    <s v="Robusta"/>
    <x v="2"/>
    <x v="1"/>
  </r>
  <r>
    <s v="SVU-27222-213"/>
    <x v="142"/>
    <s v="60748-46813-DZ"/>
    <s v="L-L-0.2"/>
    <n v="5"/>
    <s v="Sim Pamphilon"/>
    <s v="spamphilonci@mlb.com"/>
    <x v="1"/>
    <x v="3"/>
    <s v="L"/>
    <x v="3"/>
    <n v="4.7549999999999999"/>
    <n v="23.774999999999999"/>
    <s v="Liberica"/>
    <x v="1"/>
    <x v="1"/>
  </r>
  <r>
    <s v="RWI-84131-848"/>
    <x v="368"/>
    <s v="16385-11286-NX"/>
    <s v="R-D-2.5"/>
    <n v="2"/>
    <s v="Mohandis Spurden"/>
    <s v="mspurdencj@exblog.jp"/>
    <x v="0"/>
    <x v="0"/>
    <s v="D"/>
    <x v="2"/>
    <n v="20.584999999999997"/>
    <n v="41.169999999999995"/>
    <s v="Robusta"/>
    <x v="2"/>
    <x v="0"/>
  </r>
  <r>
    <s v="GUU-40666-525"/>
    <x v="31"/>
    <s v="68555-89840-GZ"/>
    <s v="A-L-0.2"/>
    <n v="3"/>
    <s v="Morgen Seson"/>
    <s v="msesonck@census.gov"/>
    <x v="0"/>
    <x v="2"/>
    <s v="L"/>
    <x v="3"/>
    <n v="3.8849999999999998"/>
    <n v="11.654999999999999"/>
    <s v="Arabica"/>
    <x v="1"/>
    <x v="1"/>
  </r>
  <r>
    <s v="SCN-51395-066"/>
    <x v="369"/>
    <s v="72164-90254-EJ"/>
    <s v="L-L-0.5"/>
    <n v="4"/>
    <s v="Nalani Pirrone"/>
    <s v="npirronecl@weibo.com"/>
    <x v="0"/>
    <x v="3"/>
    <s v="L"/>
    <x v="1"/>
    <n v="9.51"/>
    <n v="38.04"/>
    <s v="Liberica"/>
    <x v="1"/>
    <x v="1"/>
  </r>
  <r>
    <s v="ULA-24644-321"/>
    <x v="370"/>
    <s v="67010-92988-CT"/>
    <s v="R-D-2.5"/>
    <n v="4"/>
    <s v="Reube Cawley"/>
    <s v="rcawleycm@yellowbook.com"/>
    <x v="0"/>
    <x v="0"/>
    <s v="D"/>
    <x v="2"/>
    <n v="20.584999999999997"/>
    <n v="82.339999999999989"/>
    <s v="Robusta"/>
    <x v="2"/>
    <x v="0"/>
  </r>
  <r>
    <s v="EOL-92666-762"/>
    <x v="371"/>
    <s v="15776-91507-GT"/>
    <s v="L-L-0.2"/>
    <n v="2"/>
    <s v="Stan Barribal"/>
    <s v="sbarribalcn@microsoft.com"/>
    <x v="0"/>
    <x v="3"/>
    <s v="L"/>
    <x v="3"/>
    <n v="4.7549999999999999"/>
    <n v="9.51"/>
    <s v="Liberica"/>
    <x v="1"/>
    <x v="0"/>
  </r>
  <r>
    <s v="AJV-18231-334"/>
    <x v="372"/>
    <s v="23473-41001-CD"/>
    <s v="R-D-2.5"/>
    <n v="2"/>
    <s v="Agnes Adamides"/>
    <s v="aadamidesco@bizjournals.com"/>
    <x v="0"/>
    <x v="0"/>
    <s v="D"/>
    <x v="2"/>
    <n v="20.584999999999997"/>
    <n v="41.169999999999995"/>
    <s v="Robusta"/>
    <x v="2"/>
    <x v="1"/>
  </r>
  <r>
    <s v="ZQI-47236-301"/>
    <x v="373"/>
    <s v="23446-47798-ID"/>
    <s v="L-L-0.5"/>
    <n v="5"/>
    <s v="Carmelita Thowes"/>
    <s v="cthowescp@craigslist.org"/>
    <x v="0"/>
    <x v="3"/>
    <s v="L"/>
    <x v="1"/>
    <n v="9.51"/>
    <n v="47.55"/>
    <s v="Liberica"/>
    <x v="1"/>
    <x v="1"/>
  </r>
  <r>
    <s v="ZCR-15721-658"/>
    <x v="374"/>
    <s v="28327-84469-ND"/>
    <s v="A-M-1"/>
    <n v="4"/>
    <s v="Rodolfo Willoway"/>
    <s v="rwillowaycq@admin.ch"/>
    <x v="1"/>
    <x v="2"/>
    <s v="M"/>
    <x v="0"/>
    <n v="11.25"/>
    <n v="45"/>
    <s v="Arabica"/>
    <x v="0"/>
    <x v="1"/>
  </r>
  <r>
    <s v="QEW-47945-682"/>
    <x v="319"/>
    <s v="42466-87067-DT"/>
    <s v="L-L-0.2"/>
    <n v="5"/>
    <s v="Alvis Elwin"/>
    <s v="aelwincr@privacy.gov.au"/>
    <x v="0"/>
    <x v="3"/>
    <s v="L"/>
    <x v="3"/>
    <n v="4.7549999999999999"/>
    <n v="23.774999999999999"/>
    <s v="Liberica"/>
    <x v="1"/>
    <x v="1"/>
  </r>
  <r>
    <s v="PSY-45485-542"/>
    <x v="375"/>
    <s v="62246-99443-HF"/>
    <s v="R-D-0.5"/>
    <n v="3"/>
    <s v="Araldo Bilbrook"/>
    <s v="abilbrookcs@booking.com"/>
    <x v="0"/>
    <x v="0"/>
    <s v="D"/>
    <x v="1"/>
    <n v="5.3699999999999992"/>
    <n v="16.11"/>
    <s v="Robusta"/>
    <x v="2"/>
    <x v="0"/>
  </r>
  <r>
    <s v="BAQ-74241-156"/>
    <x v="376"/>
    <s v="99869-55718-UU"/>
    <s v="R-D-0.2"/>
    <n v="4"/>
    <s v="Ransell McKall"/>
    <s v="rmckallct@sakura.ne.jp"/>
    <x v="0"/>
    <x v="0"/>
    <s v="D"/>
    <x v="3"/>
    <n v="2.6849999999999996"/>
    <n v="10.739999999999998"/>
    <s v="Robusta"/>
    <x v="2"/>
    <x v="0"/>
  </r>
  <r>
    <s v="BVU-77367-451"/>
    <x v="377"/>
    <s v="77421-46059-RY"/>
    <s v="A-D-1"/>
    <n v="5"/>
    <s v="Borg Daile"/>
    <s v="bdailecu@vistaprint.com"/>
    <x v="0"/>
    <x v="2"/>
    <s v="D"/>
    <x v="0"/>
    <n v="9.9499999999999993"/>
    <n v="49.75"/>
    <s v="Arabica"/>
    <x v="2"/>
    <x v="0"/>
  </r>
  <r>
    <s v="TJE-91516-344"/>
    <x v="378"/>
    <s v="49894-06550-OQ"/>
    <s v="E-M-1"/>
    <n v="2"/>
    <s v="Adolphe Treherne"/>
    <s v="atrehernecv@state.tx.us"/>
    <x v="0"/>
    <x v="1"/>
    <s v="M"/>
    <x v="0"/>
    <n v="13.75"/>
    <n v="27.5"/>
    <s v="Excelsa"/>
    <x v="0"/>
    <x v="1"/>
  </r>
  <r>
    <s v="LIS-96202-702"/>
    <x v="277"/>
    <s v="72028-63343-SU"/>
    <s v="L-D-2.5"/>
    <n v="4"/>
    <s v="Annetta Brentnall"/>
    <s v="abrentnallcw@biglobe.ne.jp"/>
    <x v="0"/>
    <x v="3"/>
    <s v="D"/>
    <x v="2"/>
    <n v="29.784999999999997"/>
    <n v="119.13999999999999"/>
    <s v="Liberica"/>
    <x v="2"/>
    <x v="1"/>
  </r>
  <r>
    <s v="VIO-27668-766"/>
    <x v="379"/>
    <s v="10074-20104-NN"/>
    <s v="R-D-2.5"/>
    <n v="1"/>
    <s v="Dick Drinkall"/>
    <s v="ddrinkallcx@psu.edu"/>
    <x v="0"/>
    <x v="0"/>
    <s v="D"/>
    <x v="2"/>
    <n v="20.584999999999997"/>
    <n v="20.584999999999997"/>
    <s v="Robusta"/>
    <x v="2"/>
    <x v="0"/>
  </r>
  <r>
    <s v="ZVG-20473-043"/>
    <x v="86"/>
    <s v="71769-10219-IM"/>
    <s v="A-D-0.2"/>
    <n v="3"/>
    <s v="Dagny Kornel"/>
    <s v="dkornelcy@cyberchimps.com"/>
    <x v="0"/>
    <x v="2"/>
    <s v="D"/>
    <x v="3"/>
    <n v="2.9849999999999999"/>
    <n v="8.9550000000000001"/>
    <s v="Arabica"/>
    <x v="2"/>
    <x v="0"/>
  </r>
  <r>
    <s v="KGZ-56395-231"/>
    <x v="380"/>
    <s v="22221-71106-JD"/>
    <s v="A-D-0.5"/>
    <n v="1"/>
    <s v="Rhona Lequeux"/>
    <s v="rlequeuxcz@newyorker.com"/>
    <x v="0"/>
    <x v="2"/>
    <s v="D"/>
    <x v="1"/>
    <n v="5.97"/>
    <n v="5.97"/>
    <s v="Arabica"/>
    <x v="2"/>
    <x v="1"/>
  </r>
  <r>
    <s v="CUU-92244-729"/>
    <x v="381"/>
    <s v="99735-44927-OL"/>
    <s v="E-M-1"/>
    <n v="3"/>
    <s v="Julius Mccaull"/>
    <s v="jmccaulld0@parallels.com"/>
    <x v="0"/>
    <x v="1"/>
    <s v="M"/>
    <x v="0"/>
    <n v="13.75"/>
    <n v="41.25"/>
    <s v="Excelsa"/>
    <x v="0"/>
    <x v="0"/>
  </r>
  <r>
    <s v="EHE-94714-312"/>
    <x v="382"/>
    <s v="27132-68907-RC"/>
    <s v="E-L-0.2"/>
    <n v="5"/>
    <s v="Ailey Brash"/>
    <s v="abrashda@plala.or.jp"/>
    <x v="1"/>
    <x v="1"/>
    <s v="L"/>
    <x v="3"/>
    <n v="4.4550000000000001"/>
    <n v="22.274999999999999"/>
    <s v="Excelsa"/>
    <x v="1"/>
    <x v="0"/>
  </r>
  <r>
    <s v="RTL-16205-161"/>
    <x v="11"/>
    <s v="90440-62727-HI"/>
    <s v="A-M-0.5"/>
    <n v="1"/>
    <s v="Alberto Hutchinson"/>
    <s v="ahutchinsond2@imgur.com"/>
    <x v="0"/>
    <x v="2"/>
    <s v="M"/>
    <x v="1"/>
    <n v="6.75"/>
    <n v="6.75"/>
    <s v="Arabica"/>
    <x v="0"/>
    <x v="0"/>
  </r>
  <r>
    <s v="GTS-22482-014"/>
    <x v="167"/>
    <s v="36769-16558-SX"/>
    <s v="L-M-2.5"/>
    <n v="4"/>
    <s v="Lamond Gheeraert"/>
    <s v=" "/>
    <x v="0"/>
    <x v="3"/>
    <s v="M"/>
    <x v="2"/>
    <n v="33.464999999999996"/>
    <n v="133.85999999999999"/>
    <s v="Liberica"/>
    <x v="0"/>
    <x v="0"/>
  </r>
  <r>
    <s v="DYG-25473-881"/>
    <x v="383"/>
    <s v="10138-31681-SD"/>
    <s v="A-D-0.2"/>
    <n v="2"/>
    <s v="Roxine Drivers"/>
    <s v="rdriversd4@hexun.com"/>
    <x v="0"/>
    <x v="2"/>
    <s v="D"/>
    <x v="3"/>
    <n v="2.9849999999999999"/>
    <n v="5.97"/>
    <s v="Arabica"/>
    <x v="2"/>
    <x v="1"/>
  </r>
  <r>
    <s v="HTR-21838-286"/>
    <x v="18"/>
    <s v="24669-76297-SF"/>
    <s v="A-L-1"/>
    <n v="2"/>
    <s v="Heloise Zeal"/>
    <s v="hzeald5@google.de"/>
    <x v="0"/>
    <x v="2"/>
    <s v="L"/>
    <x v="0"/>
    <n v="12.95"/>
    <n v="25.9"/>
    <s v="Arabica"/>
    <x v="1"/>
    <x v="1"/>
  </r>
  <r>
    <s v="KYG-28296-920"/>
    <x v="84"/>
    <s v="78050-20355-DI"/>
    <s v="E-M-2.5"/>
    <n v="1"/>
    <s v="Granger Smallcombe"/>
    <s v="gsmallcombed6@ucla.edu"/>
    <x v="2"/>
    <x v="1"/>
    <s v="M"/>
    <x v="2"/>
    <n v="31.624999999999996"/>
    <n v="31.624999999999996"/>
    <s v="Excelsa"/>
    <x v="0"/>
    <x v="0"/>
  </r>
  <r>
    <s v="NNB-20459-430"/>
    <x v="384"/>
    <s v="79825-17822-UH"/>
    <s v="L-M-0.2"/>
    <n v="2"/>
    <s v="Daryn Dibley"/>
    <s v="ddibleyd7@feedburner.com"/>
    <x v="0"/>
    <x v="3"/>
    <s v="M"/>
    <x v="3"/>
    <n v="4.3650000000000002"/>
    <n v="8.73"/>
    <s v="Liberica"/>
    <x v="0"/>
    <x v="1"/>
  </r>
  <r>
    <s v="FEK-14025-351"/>
    <x v="385"/>
    <s v="03990-21586-MQ"/>
    <s v="E-L-0.2"/>
    <n v="6"/>
    <s v="Gardy Dimitriou"/>
    <s v="gdimitrioud8@chronoengine.com"/>
    <x v="1"/>
    <x v="1"/>
    <s v="L"/>
    <x v="3"/>
    <n v="4.4550000000000001"/>
    <n v="26.73"/>
    <s v="Excelsa"/>
    <x v="1"/>
    <x v="0"/>
  </r>
  <r>
    <s v="AWH-16980-469"/>
    <x v="386"/>
    <s v="27493-46921-TZ"/>
    <s v="L-M-0.2"/>
    <n v="6"/>
    <s v="Fanny Flanagan"/>
    <s v="fflanagand9@woothemes.com"/>
    <x v="0"/>
    <x v="3"/>
    <s v="M"/>
    <x v="3"/>
    <n v="4.3650000000000002"/>
    <n v="26.19"/>
    <s v="Liberica"/>
    <x v="0"/>
    <x v="1"/>
  </r>
  <r>
    <s v="ZPW-31329-741"/>
    <x v="387"/>
    <s v="27132-68907-RC"/>
    <s v="R-D-1"/>
    <n v="6"/>
    <s v="Ailey Brash"/>
    <s v="abrashda@plala.or.jp"/>
    <x v="0"/>
    <x v="0"/>
    <s v="D"/>
    <x v="0"/>
    <n v="8.9499999999999993"/>
    <n v="53.699999999999996"/>
    <s v="Robusta"/>
    <x v="2"/>
    <x v="0"/>
  </r>
  <r>
    <s v="ZPW-31329-741"/>
    <x v="387"/>
    <s v="27132-68907-RC"/>
    <s v="E-M-2.5"/>
    <n v="4"/>
    <s v="Ailey Brash"/>
    <s v="abrashda@plala.or.jp"/>
    <x v="0"/>
    <x v="1"/>
    <s v="M"/>
    <x v="2"/>
    <n v="31.624999999999996"/>
    <n v="126.49999999999999"/>
    <s v="Excelsa"/>
    <x v="0"/>
    <x v="0"/>
  </r>
  <r>
    <s v="ZPW-31329-741"/>
    <x v="387"/>
    <s v="27132-68907-RC"/>
    <s v="E-M-0.2"/>
    <n v="1"/>
    <s v="Ailey Brash"/>
    <s v="abrashda@plala.or.jp"/>
    <x v="0"/>
    <x v="1"/>
    <s v="M"/>
    <x v="3"/>
    <n v="4.125"/>
    <n v="4.125"/>
    <s v="Excelsa"/>
    <x v="0"/>
    <x v="0"/>
  </r>
  <r>
    <s v="UBI-83843-396"/>
    <x v="388"/>
    <s v="58816-74064-TF"/>
    <s v="R-L-1"/>
    <n v="2"/>
    <s v="Nanny Izhakov"/>
    <s v="nizhakovdd@aol.com"/>
    <x v="1"/>
    <x v="0"/>
    <s v="L"/>
    <x v="0"/>
    <n v="11.95"/>
    <n v="23.9"/>
    <s v="Robusta"/>
    <x v="1"/>
    <x v="1"/>
  </r>
  <r>
    <s v="VID-40587-569"/>
    <x v="389"/>
    <s v="09818-59895-EH"/>
    <s v="E-D-2.5"/>
    <n v="5"/>
    <s v="Stanly Keets"/>
    <s v="skeetsde@answers.com"/>
    <x v="0"/>
    <x v="1"/>
    <s v="D"/>
    <x v="2"/>
    <n v="27.945"/>
    <n v="139.72499999999999"/>
    <s v="Excelsa"/>
    <x v="2"/>
    <x v="0"/>
  </r>
  <r>
    <s v="KBB-52530-416"/>
    <x v="229"/>
    <s v="06488-46303-IZ"/>
    <s v="L-D-2.5"/>
    <n v="2"/>
    <s v="Orion Dyott"/>
    <s v=" "/>
    <x v="0"/>
    <x v="3"/>
    <s v="D"/>
    <x v="2"/>
    <n v="29.784999999999997"/>
    <n v="59.569999999999993"/>
    <s v="Liberica"/>
    <x v="2"/>
    <x v="0"/>
  </r>
  <r>
    <s v="ISJ-48676-420"/>
    <x v="390"/>
    <s v="93046-67561-AY"/>
    <s v="L-L-0.5"/>
    <n v="6"/>
    <s v="Keefer Cake"/>
    <s v="kcakedg@huffingtonpost.com"/>
    <x v="0"/>
    <x v="3"/>
    <s v="L"/>
    <x v="1"/>
    <n v="9.51"/>
    <n v="57.06"/>
    <s v="Liberica"/>
    <x v="1"/>
    <x v="1"/>
  </r>
  <r>
    <s v="MIF-17920-768"/>
    <x v="391"/>
    <s v="68946-40750-LK"/>
    <s v="R-L-0.2"/>
    <n v="6"/>
    <s v="Morna Hansed"/>
    <s v="mhanseddh@instagram.com"/>
    <x v="0"/>
    <x v="0"/>
    <s v="L"/>
    <x v="3"/>
    <n v="3.5849999999999995"/>
    <n v="21.509999999999998"/>
    <s v="Robusta"/>
    <x v="1"/>
    <x v="0"/>
  </r>
  <r>
    <s v="CPX-19312-088"/>
    <x v="117"/>
    <s v="38387-64959-WW"/>
    <s v="L-M-0.5"/>
    <n v="6"/>
    <s v="Franny Kienlein"/>
    <s v="fkienleindi@trellian.com"/>
    <x v="1"/>
    <x v="3"/>
    <s v="M"/>
    <x v="1"/>
    <n v="8.73"/>
    <n v="52.38"/>
    <s v="Liberica"/>
    <x v="0"/>
    <x v="0"/>
  </r>
  <r>
    <s v="RXI-67978-260"/>
    <x v="392"/>
    <s v="48418-60841-CC"/>
    <s v="E-D-1"/>
    <n v="6"/>
    <s v="Klarika Egglestone"/>
    <s v="kegglestonedj@sphinn.com"/>
    <x v="0"/>
    <x v="1"/>
    <s v="D"/>
    <x v="0"/>
    <n v="12.15"/>
    <n v="72.900000000000006"/>
    <s v="Excelsa"/>
    <x v="2"/>
    <x v="1"/>
  </r>
  <r>
    <s v="LKE-14821-285"/>
    <x v="393"/>
    <s v="13736-92418-JS"/>
    <s v="R-M-0.2"/>
    <n v="5"/>
    <s v="Becky Semkins"/>
    <s v="bsemkinsdk@unc.edu"/>
    <x v="0"/>
    <x v="0"/>
    <s v="M"/>
    <x v="3"/>
    <n v="2.9849999999999999"/>
    <n v="14.924999999999999"/>
    <s v="Robusta"/>
    <x v="0"/>
    <x v="0"/>
  </r>
  <r>
    <s v="LRK-97117-150"/>
    <x v="394"/>
    <s v="33000-22405-LO"/>
    <s v="L-L-1"/>
    <n v="6"/>
    <s v="Sean Lorenzetti"/>
    <s v="slorenzettidl@is.gd"/>
    <x v="0"/>
    <x v="3"/>
    <s v="L"/>
    <x v="0"/>
    <n v="15.85"/>
    <n v="95.1"/>
    <s v="Liberica"/>
    <x v="1"/>
    <x v="1"/>
  </r>
  <r>
    <s v="IGK-51227-573"/>
    <x v="137"/>
    <s v="46959-60474-LT"/>
    <s v="L-D-0.5"/>
    <n v="2"/>
    <s v="Bob Giannazzi"/>
    <s v="bgiannazzidm@apple.com"/>
    <x v="0"/>
    <x v="3"/>
    <s v="D"/>
    <x v="1"/>
    <n v="7.77"/>
    <n v="15.54"/>
    <s v="Liberica"/>
    <x v="2"/>
    <x v="1"/>
  </r>
  <r>
    <s v="ZAY-43009-775"/>
    <x v="395"/>
    <s v="73431-39823-UP"/>
    <s v="L-D-0.2"/>
    <n v="6"/>
    <s v="Kendra Backshell"/>
    <s v=" "/>
    <x v="0"/>
    <x v="3"/>
    <s v="D"/>
    <x v="3"/>
    <n v="3.8849999999999998"/>
    <n v="23.31"/>
    <s v="Liberica"/>
    <x v="2"/>
    <x v="1"/>
  </r>
  <r>
    <s v="EMA-63190-618"/>
    <x v="396"/>
    <s v="90993-98984-JK"/>
    <s v="E-M-0.2"/>
    <n v="1"/>
    <s v="Uriah Lethbrig"/>
    <s v="ulethbrigdo@hc360.com"/>
    <x v="1"/>
    <x v="1"/>
    <s v="M"/>
    <x v="3"/>
    <n v="4.125"/>
    <n v="4.125"/>
    <s v="Excelsa"/>
    <x v="0"/>
    <x v="0"/>
  </r>
  <r>
    <s v="FBI-35855-418"/>
    <x v="189"/>
    <s v="06552-04430-AG"/>
    <s v="R-M-0.5"/>
    <n v="6"/>
    <s v="Sky Farnish"/>
    <s v="sfarnishdp@dmoz.org"/>
    <x v="0"/>
    <x v="0"/>
    <s v="M"/>
    <x v="1"/>
    <n v="5.97"/>
    <n v="35.82"/>
    <s v="Robusta"/>
    <x v="0"/>
    <x v="1"/>
  </r>
  <r>
    <s v="TXB-80533-417"/>
    <x v="8"/>
    <s v="54597-57004-QM"/>
    <s v="L-L-1"/>
    <n v="2"/>
    <s v="Felicia Jecock"/>
    <s v="fjecockdq@unicef.org"/>
    <x v="2"/>
    <x v="3"/>
    <s v="L"/>
    <x v="0"/>
    <n v="15.85"/>
    <n v="31.7"/>
    <s v="Liberica"/>
    <x v="1"/>
    <x v="1"/>
  </r>
  <r>
    <s v="MBM-00112-248"/>
    <x v="397"/>
    <s v="50238-24377-ZS"/>
    <s v="L-L-1"/>
    <n v="5"/>
    <s v="Currey MacAllister"/>
    <s v=" "/>
    <x v="0"/>
    <x v="3"/>
    <s v="L"/>
    <x v="0"/>
    <n v="15.85"/>
    <n v="79.25"/>
    <s v="Liberica"/>
    <x v="1"/>
    <x v="0"/>
  </r>
  <r>
    <s v="EUO-69145-988"/>
    <x v="398"/>
    <s v="60370-41934-IF"/>
    <s v="E-D-0.2"/>
    <n v="3"/>
    <s v="Hamlen Pallister"/>
    <s v="hpallisterds@ning.com"/>
    <x v="1"/>
    <x v="1"/>
    <s v="D"/>
    <x v="3"/>
    <n v="3.645"/>
    <n v="10.935"/>
    <s v="Excelsa"/>
    <x v="2"/>
    <x v="1"/>
  </r>
  <r>
    <s v="GYA-80327-368"/>
    <x v="399"/>
    <s v="06899-54551-EH"/>
    <s v="A-D-1"/>
    <n v="4"/>
    <s v="Chantal Mersh"/>
    <s v="cmershdt@drupal.org"/>
    <x v="1"/>
    <x v="2"/>
    <s v="D"/>
    <x v="0"/>
    <n v="9.9499999999999993"/>
    <n v="39.799999999999997"/>
    <s v="Arabica"/>
    <x v="2"/>
    <x v="1"/>
  </r>
  <r>
    <s v="TNW-41601-420"/>
    <x v="400"/>
    <s v="66458-91190-YC"/>
    <s v="R-M-1"/>
    <n v="5"/>
    <s v="Marja Urion"/>
    <s v="murione5@alexa.com"/>
    <x v="3"/>
    <x v="0"/>
    <s v="M"/>
    <x v="0"/>
    <n v="9.9499999999999993"/>
    <n v="49.75"/>
    <s v="Robusta"/>
    <x v="0"/>
    <x v="0"/>
  </r>
  <r>
    <s v="ALR-62963-723"/>
    <x v="401"/>
    <s v="80463-43913-WZ"/>
    <s v="R-D-0.2"/>
    <n v="3"/>
    <s v="Malynda Purbrick"/>
    <s v=" "/>
    <x v="0"/>
    <x v="0"/>
    <s v="D"/>
    <x v="3"/>
    <n v="2.6849999999999996"/>
    <n v="8.0549999999999997"/>
    <s v="Robusta"/>
    <x v="2"/>
    <x v="0"/>
  </r>
  <r>
    <s v="JIG-27636-870"/>
    <x v="402"/>
    <s v="67204-04870-LG"/>
    <s v="R-L-1"/>
    <n v="4"/>
    <s v="Alf Housaman"/>
    <s v=" "/>
    <x v="3"/>
    <x v="0"/>
    <s v="L"/>
    <x v="0"/>
    <n v="11.95"/>
    <n v="47.8"/>
    <s v="Robusta"/>
    <x v="1"/>
    <x v="1"/>
  </r>
  <r>
    <s v="CTE-31437-326"/>
    <x v="6"/>
    <s v="22721-63196-UJ"/>
    <s v="R-M-0.2"/>
    <n v="4"/>
    <s v="Gladi Ducker"/>
    <s v="gduckerdx@patch.com"/>
    <x v="3"/>
    <x v="0"/>
    <s v="M"/>
    <x v="3"/>
    <n v="2.9849999999999999"/>
    <n v="11.94"/>
    <s v="Robusta"/>
    <x v="0"/>
    <x v="1"/>
  </r>
  <r>
    <s v="CTE-31437-326"/>
    <x v="6"/>
    <s v="22721-63196-UJ"/>
    <s v="E-M-0.2"/>
    <n v="4"/>
    <s v="Gladi Ducker"/>
    <s v="gduckerdx@patch.com"/>
    <x v="3"/>
    <x v="1"/>
    <s v="M"/>
    <x v="3"/>
    <n v="4.125"/>
    <n v="16.5"/>
    <s v="Excelsa"/>
    <x v="0"/>
    <x v="1"/>
  </r>
  <r>
    <s v="CTE-31437-326"/>
    <x v="6"/>
    <s v="22721-63196-UJ"/>
    <s v="L-D-1"/>
    <n v="4"/>
    <s v="Gladi Ducker"/>
    <s v="gduckerdx@patch.com"/>
    <x v="3"/>
    <x v="3"/>
    <s v="D"/>
    <x v="0"/>
    <n v="12.95"/>
    <n v="51.8"/>
    <s v="Liberica"/>
    <x v="2"/>
    <x v="1"/>
  </r>
  <r>
    <s v="CTE-31437-326"/>
    <x v="6"/>
    <s v="22721-63196-UJ"/>
    <s v="L-L-0.2"/>
    <n v="3"/>
    <s v="Gladi Ducker"/>
    <s v="gduckerdx@patch.com"/>
    <x v="3"/>
    <x v="3"/>
    <s v="L"/>
    <x v="3"/>
    <n v="4.7549999999999999"/>
    <n v="14.265000000000001"/>
    <s v="Liberica"/>
    <x v="1"/>
    <x v="1"/>
  </r>
  <r>
    <s v="SLD-63003-334"/>
    <x v="403"/>
    <s v="55515-37571-RS"/>
    <s v="L-M-0.2"/>
    <n v="6"/>
    <s v="Wain Stearley"/>
    <s v="wstearleye1@census.gov"/>
    <x v="3"/>
    <x v="3"/>
    <s v="M"/>
    <x v="3"/>
    <n v="4.3650000000000002"/>
    <n v="26.19"/>
    <s v="Liberica"/>
    <x v="0"/>
    <x v="1"/>
  </r>
  <r>
    <s v="BXN-64230-789"/>
    <x v="404"/>
    <s v="25598-77476-CB"/>
    <s v="A-L-1"/>
    <n v="2"/>
    <s v="Diane-marie Wincer"/>
    <s v="dwincere2@marriott.com"/>
    <x v="3"/>
    <x v="2"/>
    <s v="L"/>
    <x v="0"/>
    <n v="12.95"/>
    <n v="25.9"/>
    <s v="Arabica"/>
    <x v="1"/>
    <x v="0"/>
  </r>
  <r>
    <s v="XEE-37895-169"/>
    <x v="21"/>
    <s v="14888-85625-TM"/>
    <s v="A-L-2.5"/>
    <n v="3"/>
    <s v="Perry Lyfield"/>
    <s v="plyfielde3@baidu.com"/>
    <x v="3"/>
    <x v="2"/>
    <s v="L"/>
    <x v="2"/>
    <n v="29.784999999999997"/>
    <n v="89.35499999999999"/>
    <s v="Arabica"/>
    <x v="1"/>
    <x v="0"/>
  </r>
  <r>
    <s v="ZTX-80764-911"/>
    <x v="239"/>
    <s v="92793-68332-NR"/>
    <s v="L-D-0.5"/>
    <n v="6"/>
    <s v="Heall Perris"/>
    <s v="hperrise4@studiopress.com"/>
    <x v="3"/>
    <x v="3"/>
    <s v="D"/>
    <x v="1"/>
    <n v="7.77"/>
    <n v="46.62"/>
    <s v="Liberica"/>
    <x v="2"/>
    <x v="1"/>
  </r>
  <r>
    <s v="WVT-88135-549"/>
    <x v="405"/>
    <s v="66458-91190-YC"/>
    <s v="A-D-1"/>
    <n v="3"/>
    <s v="Marja Urion"/>
    <s v="murione5@alexa.com"/>
    <x v="3"/>
    <x v="2"/>
    <s v="D"/>
    <x v="0"/>
    <n v="9.9499999999999993"/>
    <n v="29.849999999999998"/>
    <s v="Arabica"/>
    <x v="2"/>
    <x v="0"/>
  </r>
  <r>
    <s v="IPA-94170-889"/>
    <x v="292"/>
    <s v="64439-27325-LG"/>
    <s v="R-L-0.2"/>
    <n v="3"/>
    <s v="Camellia Kid"/>
    <s v="ckide6@narod.ru"/>
    <x v="3"/>
    <x v="0"/>
    <s v="L"/>
    <x v="3"/>
    <n v="3.5849999999999995"/>
    <n v="10.754999999999999"/>
    <s v="Robusta"/>
    <x v="1"/>
    <x v="0"/>
  </r>
  <r>
    <s v="YQL-63755-365"/>
    <x v="117"/>
    <s v="78570-76770-LB"/>
    <s v="A-M-0.2"/>
    <n v="4"/>
    <s v="Carolann Beine"/>
    <s v="cbeinee7@xinhuanet.com"/>
    <x v="3"/>
    <x v="2"/>
    <s v="M"/>
    <x v="3"/>
    <n v="3.375"/>
    <n v="13.5"/>
    <s v="Arabica"/>
    <x v="0"/>
    <x v="0"/>
  </r>
  <r>
    <s v="RKW-81145-984"/>
    <x v="406"/>
    <s v="98661-69719-VI"/>
    <s v="L-L-1"/>
    <n v="3"/>
    <s v="Celia Bakeup"/>
    <s v="cbakeupe8@globo.com"/>
    <x v="3"/>
    <x v="3"/>
    <s v="L"/>
    <x v="0"/>
    <n v="15.85"/>
    <n v="47.55"/>
    <s v="Liberica"/>
    <x v="1"/>
    <x v="1"/>
  </r>
  <r>
    <s v="MBT-23379-866"/>
    <x v="407"/>
    <s v="82990-92703-IX"/>
    <s v="L-L-1"/>
    <n v="5"/>
    <s v="Nataniel Helkin"/>
    <s v="nhelkine9@example.com"/>
    <x v="3"/>
    <x v="3"/>
    <s v="L"/>
    <x v="0"/>
    <n v="15.85"/>
    <n v="79.25"/>
    <s v="Liberica"/>
    <x v="1"/>
    <x v="1"/>
  </r>
  <r>
    <s v="GEJ-39834-935"/>
    <x v="408"/>
    <s v="49412-86877-VY"/>
    <s v="L-M-0.2"/>
    <n v="6"/>
    <s v="Pippo Witherington"/>
    <s v="pwitheringtonea@networkadvertising.org"/>
    <x v="3"/>
    <x v="3"/>
    <s v="M"/>
    <x v="3"/>
    <n v="4.3650000000000002"/>
    <n v="26.19"/>
    <s v="Liberica"/>
    <x v="0"/>
    <x v="0"/>
  </r>
  <r>
    <s v="KRW-91640-596"/>
    <x v="409"/>
    <s v="70879-00984-FJ"/>
    <s v="R-L-0.5"/>
    <n v="3"/>
    <s v="Tildie Tilzey"/>
    <s v="ttilzeyeb@hostgator.com"/>
    <x v="3"/>
    <x v="0"/>
    <s v="L"/>
    <x v="1"/>
    <n v="7.169999999999999"/>
    <n v="21.509999999999998"/>
    <s v="Robusta"/>
    <x v="1"/>
    <x v="1"/>
  </r>
  <r>
    <s v="AOT-70449-651"/>
    <x v="410"/>
    <s v="53414-73391-CR"/>
    <s v="R-D-2.5"/>
    <n v="5"/>
    <s v="Cindra Burling"/>
    <s v=" "/>
    <x v="3"/>
    <x v="0"/>
    <s v="D"/>
    <x v="2"/>
    <n v="20.584999999999997"/>
    <n v="102.92499999999998"/>
    <s v="Robusta"/>
    <x v="2"/>
    <x v="0"/>
  </r>
  <r>
    <s v="DGC-21813-731"/>
    <x v="127"/>
    <s v="43606-83072-OA"/>
    <s v="L-D-0.2"/>
    <n v="2"/>
    <s v="Channa Belamy"/>
    <s v=" "/>
    <x v="3"/>
    <x v="3"/>
    <s v="D"/>
    <x v="3"/>
    <n v="3.8849999999999998"/>
    <n v="7.77"/>
    <s v="Liberica"/>
    <x v="2"/>
    <x v="1"/>
  </r>
  <r>
    <s v="JBE-92943-643"/>
    <x v="411"/>
    <s v="84466-22864-CE"/>
    <s v="E-D-2.5"/>
    <n v="5"/>
    <s v="Karl Imorts"/>
    <s v="kimortsee@alexa.com"/>
    <x v="3"/>
    <x v="1"/>
    <s v="D"/>
    <x v="2"/>
    <n v="27.945"/>
    <n v="139.72499999999999"/>
    <s v="Excelsa"/>
    <x v="2"/>
    <x v="1"/>
  </r>
  <r>
    <s v="ZIL-34948-499"/>
    <x v="112"/>
    <s v="66458-91190-YC"/>
    <s v="A-D-0.5"/>
    <n v="2"/>
    <s v="Marja Urion"/>
    <s v="murione5@alexa.com"/>
    <x v="3"/>
    <x v="2"/>
    <s v="D"/>
    <x v="1"/>
    <n v="5.97"/>
    <n v="11.94"/>
    <s v="Arabica"/>
    <x v="2"/>
    <x v="0"/>
  </r>
  <r>
    <s v="JSU-23781-256"/>
    <x v="412"/>
    <s v="76499-89100-JQ"/>
    <s v="L-D-0.2"/>
    <n v="1"/>
    <s v="Mag Armistead"/>
    <s v="marmisteadeg@blogtalkradio.com"/>
    <x v="3"/>
    <x v="3"/>
    <s v="D"/>
    <x v="3"/>
    <n v="3.8849999999999998"/>
    <n v="3.8849999999999998"/>
    <s v="Liberica"/>
    <x v="2"/>
    <x v="1"/>
  </r>
  <r>
    <s v="JSU-23781-256"/>
    <x v="412"/>
    <s v="76499-89100-JQ"/>
    <s v="R-M-1"/>
    <n v="4"/>
    <s v="Mag Armistead"/>
    <s v="marmisteadeg@blogtalkradio.com"/>
    <x v="3"/>
    <x v="0"/>
    <s v="M"/>
    <x v="0"/>
    <n v="9.9499999999999993"/>
    <n v="39.799999999999997"/>
    <s v="Robusta"/>
    <x v="0"/>
    <x v="1"/>
  </r>
  <r>
    <s v="VPX-44956-367"/>
    <x v="413"/>
    <s v="39582-35773-ZJ"/>
    <s v="R-M-0.5"/>
    <n v="5"/>
    <s v="Vasili Upstone"/>
    <s v="vupstoneei@google.pl"/>
    <x v="3"/>
    <x v="0"/>
    <s v="M"/>
    <x v="1"/>
    <n v="5.97"/>
    <n v="29.849999999999998"/>
    <s v="Robusta"/>
    <x v="0"/>
    <x v="1"/>
  </r>
  <r>
    <s v="VTB-46451-959"/>
    <x v="414"/>
    <s v="66240-46962-IO"/>
    <s v="L-D-2.5"/>
    <n v="1"/>
    <s v="Berty Beelby"/>
    <s v="bbeelbyej@rediff.com"/>
    <x v="3"/>
    <x v="3"/>
    <s v="D"/>
    <x v="2"/>
    <n v="29.784999999999997"/>
    <n v="29.784999999999997"/>
    <s v="Liberica"/>
    <x v="2"/>
    <x v="1"/>
  </r>
  <r>
    <s v="DNZ-11665-950"/>
    <x v="415"/>
    <s v="10637-45522-ID"/>
    <s v="L-L-2.5"/>
    <n v="2"/>
    <s v="Erny Stenyng"/>
    <s v=" "/>
    <x v="3"/>
    <x v="3"/>
    <s v="L"/>
    <x v="2"/>
    <n v="36.454999999999998"/>
    <n v="72.91"/>
    <s v="Liberica"/>
    <x v="1"/>
    <x v="1"/>
  </r>
  <r>
    <s v="ITR-54735-364"/>
    <x v="416"/>
    <s v="92599-58687-CS"/>
    <s v="R-D-0.2"/>
    <n v="5"/>
    <s v="Edin Yantsurev"/>
    <s v=" "/>
    <x v="3"/>
    <x v="0"/>
    <s v="D"/>
    <x v="3"/>
    <n v="2.6849999999999996"/>
    <n v="13.424999999999997"/>
    <s v="Robusta"/>
    <x v="2"/>
    <x v="0"/>
  </r>
  <r>
    <s v="YDS-02797-307"/>
    <x v="417"/>
    <s v="06058-48844-PI"/>
    <s v="E-M-2.5"/>
    <n v="4"/>
    <s v="Webb Speechly"/>
    <s v="wspeechlyem@amazon.com"/>
    <x v="3"/>
    <x v="1"/>
    <s v="M"/>
    <x v="2"/>
    <n v="31.624999999999996"/>
    <n v="126.49999999999999"/>
    <s v="Excelsa"/>
    <x v="0"/>
    <x v="0"/>
  </r>
  <r>
    <s v="BPG-68988-842"/>
    <x v="418"/>
    <s v="53631-24432-SY"/>
    <s v="E-M-0.5"/>
    <n v="5"/>
    <s v="Irvine Phillpot"/>
    <s v="iphillpoten@buzzfeed.com"/>
    <x v="3"/>
    <x v="1"/>
    <s v="M"/>
    <x v="1"/>
    <n v="8.25"/>
    <n v="41.25"/>
    <s v="Excelsa"/>
    <x v="0"/>
    <x v="1"/>
  </r>
  <r>
    <s v="XZG-51938-658"/>
    <x v="419"/>
    <s v="18275-73980-KL"/>
    <s v="E-L-0.5"/>
    <n v="6"/>
    <s v="Lem Pennacci"/>
    <s v="lpennaccieo@statcounter.com"/>
    <x v="3"/>
    <x v="1"/>
    <s v="L"/>
    <x v="1"/>
    <n v="8.91"/>
    <n v="53.46"/>
    <s v="Excelsa"/>
    <x v="1"/>
    <x v="1"/>
  </r>
  <r>
    <s v="KAR-24978-271"/>
    <x v="420"/>
    <s v="23187-65750-HZ"/>
    <s v="R-M-1"/>
    <n v="6"/>
    <s v="Starr Arpin"/>
    <s v="sarpinep@moonfruit.com"/>
    <x v="3"/>
    <x v="0"/>
    <s v="M"/>
    <x v="0"/>
    <n v="9.9499999999999993"/>
    <n v="59.699999999999996"/>
    <s v="Robusta"/>
    <x v="0"/>
    <x v="1"/>
  </r>
  <r>
    <s v="FQK-28730-361"/>
    <x v="421"/>
    <s v="22725-79522-GP"/>
    <s v="R-M-1"/>
    <n v="6"/>
    <s v="Donny Fries"/>
    <s v="dfrieseq@cargocollective.com"/>
    <x v="3"/>
    <x v="0"/>
    <s v="M"/>
    <x v="0"/>
    <n v="9.9499999999999993"/>
    <n v="59.699999999999996"/>
    <s v="Robusta"/>
    <x v="0"/>
    <x v="1"/>
  </r>
  <r>
    <s v="BGB-67996-089"/>
    <x v="422"/>
    <s v="06279-72603-JE"/>
    <s v="R-D-1"/>
    <n v="5"/>
    <s v="Rana Sharer"/>
    <s v="rsharerer@flavors.me"/>
    <x v="3"/>
    <x v="0"/>
    <s v="D"/>
    <x v="0"/>
    <n v="8.9499999999999993"/>
    <n v="44.75"/>
    <s v="Robusta"/>
    <x v="2"/>
    <x v="1"/>
  </r>
  <r>
    <s v="XMC-20620-809"/>
    <x v="423"/>
    <s v="83543-79246-ON"/>
    <s v="E-M-0.5"/>
    <n v="2"/>
    <s v="Nannie Naseby"/>
    <s v="nnasebyes@umich.edu"/>
    <x v="3"/>
    <x v="1"/>
    <s v="M"/>
    <x v="1"/>
    <n v="8.25"/>
    <n v="16.5"/>
    <s v="Excelsa"/>
    <x v="0"/>
    <x v="0"/>
  </r>
  <r>
    <s v="ZSO-58292-191"/>
    <x v="109"/>
    <s v="66794-66795-VW"/>
    <s v="R-D-0.5"/>
    <n v="4"/>
    <s v="Rea Offell"/>
    <s v=" "/>
    <x v="3"/>
    <x v="0"/>
    <s v="D"/>
    <x v="1"/>
    <n v="5.3699999999999992"/>
    <n v="21.479999999999997"/>
    <s v="Robusta"/>
    <x v="2"/>
    <x v="1"/>
  </r>
  <r>
    <s v="LWJ-06793-303"/>
    <x v="204"/>
    <s v="95424-67020-AP"/>
    <s v="R-M-2.5"/>
    <n v="2"/>
    <s v="Kris O'Cullen"/>
    <s v="koculleneu@ca.gov"/>
    <x v="3"/>
    <x v="0"/>
    <s v="M"/>
    <x v="2"/>
    <n v="22.884999999999998"/>
    <n v="45.769999999999996"/>
    <s v="Robusta"/>
    <x v="0"/>
    <x v="0"/>
  </r>
  <r>
    <s v="FLM-82229-989"/>
    <x v="424"/>
    <s v="73017-69644-MS"/>
    <s v="L-L-0.2"/>
    <n v="2"/>
    <s v="Timoteo Glisane"/>
    <s v=" "/>
    <x v="3"/>
    <x v="3"/>
    <s v="L"/>
    <x v="3"/>
    <n v="4.7549999999999999"/>
    <n v="9.51"/>
    <s v="Liberica"/>
    <x v="1"/>
    <x v="1"/>
  </r>
  <r>
    <s v="CPV-90280-133"/>
    <x v="13"/>
    <s v="66458-91190-YC"/>
    <s v="R-D-0.2"/>
    <n v="3"/>
    <s v="Marja Urion"/>
    <s v="murione5@alexa.com"/>
    <x v="3"/>
    <x v="0"/>
    <s v="D"/>
    <x v="3"/>
    <n v="2.6849999999999996"/>
    <n v="8.0549999999999997"/>
    <s v="Robusta"/>
    <x v="2"/>
    <x v="0"/>
  </r>
  <r>
    <s v="OGW-60685-912"/>
    <x v="224"/>
    <s v="67423-10113-LM"/>
    <s v="E-D-2.5"/>
    <n v="4"/>
    <s v="Hildegarde Brangan"/>
    <s v="hbranganex@woothemes.com"/>
    <x v="3"/>
    <x v="1"/>
    <s v="D"/>
    <x v="2"/>
    <n v="27.945"/>
    <n v="111.78"/>
    <s v="Excelsa"/>
    <x v="2"/>
    <x v="0"/>
  </r>
  <r>
    <s v="DEC-11160-362"/>
    <x v="220"/>
    <s v="48582-05061-RY"/>
    <s v="R-D-0.2"/>
    <n v="4"/>
    <s v="Amii Gallyon"/>
    <s v="agallyoney@engadget.com"/>
    <x v="3"/>
    <x v="0"/>
    <s v="D"/>
    <x v="3"/>
    <n v="2.6849999999999996"/>
    <n v="10.739999999999998"/>
    <s v="Robusta"/>
    <x v="2"/>
    <x v="0"/>
  </r>
  <r>
    <s v="WCT-07869-499"/>
    <x v="91"/>
    <s v="32031-49093-KE"/>
    <s v="R-D-0.5"/>
    <n v="5"/>
    <s v="Birgit Domange"/>
    <s v="bdomangeez@yahoo.co.jp"/>
    <x v="3"/>
    <x v="0"/>
    <s v="D"/>
    <x v="1"/>
    <n v="5.3699999999999992"/>
    <n v="26.849999999999994"/>
    <s v="Robusta"/>
    <x v="2"/>
    <x v="1"/>
  </r>
  <r>
    <s v="FHD-89872-325"/>
    <x v="425"/>
    <s v="31715-98714-OO"/>
    <s v="L-L-1"/>
    <n v="4"/>
    <s v="Killian Osler"/>
    <s v="koslerf0@gmpg.org"/>
    <x v="3"/>
    <x v="3"/>
    <s v="L"/>
    <x v="0"/>
    <n v="15.85"/>
    <n v="63.4"/>
    <s v="Liberica"/>
    <x v="1"/>
    <x v="0"/>
  </r>
  <r>
    <s v="AZF-45991-584"/>
    <x v="426"/>
    <s v="73759-17258-KA"/>
    <s v="A-D-2.5"/>
    <n v="1"/>
    <s v="Lora Dukes"/>
    <s v=" "/>
    <x v="3"/>
    <x v="2"/>
    <s v="D"/>
    <x v="2"/>
    <n v="22.884999999999998"/>
    <n v="22.884999999999998"/>
    <s v="Arabica"/>
    <x v="2"/>
    <x v="0"/>
  </r>
  <r>
    <s v="MDG-14481-513"/>
    <x v="427"/>
    <s v="64897-79178-MH"/>
    <s v="A-M-2.5"/>
    <n v="4"/>
    <s v="Zack Pellett"/>
    <s v="zpellettf2@dailymotion.com"/>
    <x v="3"/>
    <x v="2"/>
    <s v="M"/>
    <x v="2"/>
    <n v="25.874999999999996"/>
    <n v="103.49999999999999"/>
    <s v="Arabica"/>
    <x v="0"/>
    <x v="1"/>
  </r>
  <r>
    <s v="OFN-49424-848"/>
    <x v="428"/>
    <s v="73346-85564-JB"/>
    <s v="R-L-2.5"/>
    <n v="2"/>
    <s v="Ilaire Sprakes"/>
    <s v="isprakesf3@spiegel.de"/>
    <x v="3"/>
    <x v="0"/>
    <s v="L"/>
    <x v="2"/>
    <n v="27.484999999999996"/>
    <n v="54.969999999999992"/>
    <s v="Robusta"/>
    <x v="1"/>
    <x v="1"/>
  </r>
  <r>
    <s v="NFA-03411-746"/>
    <x v="383"/>
    <s v="07476-13102-NJ"/>
    <s v="A-L-0.5"/>
    <n v="2"/>
    <s v="Heda Fromant"/>
    <s v="hfromantf4@ucsd.edu"/>
    <x v="3"/>
    <x v="2"/>
    <s v="L"/>
    <x v="1"/>
    <n v="7.77"/>
    <n v="15.54"/>
    <s v="Arabica"/>
    <x v="1"/>
    <x v="1"/>
  </r>
  <r>
    <s v="CYM-74988-450"/>
    <x v="156"/>
    <s v="87223-37422-SK"/>
    <s v="L-D-0.2"/>
    <n v="4"/>
    <s v="Rufus Flear"/>
    <s v="rflearf5@artisteer.com"/>
    <x v="3"/>
    <x v="3"/>
    <s v="D"/>
    <x v="3"/>
    <n v="3.8849999999999998"/>
    <n v="15.54"/>
    <s v="Liberica"/>
    <x v="2"/>
    <x v="1"/>
  </r>
  <r>
    <s v="WTV-24996-658"/>
    <x v="429"/>
    <s v="57837-15577-YK"/>
    <s v="E-D-2.5"/>
    <n v="3"/>
    <s v="Dom Milella"/>
    <s v=" "/>
    <x v="3"/>
    <x v="1"/>
    <s v="D"/>
    <x v="2"/>
    <n v="27.945"/>
    <n v="83.835000000000008"/>
    <s v="Excelsa"/>
    <x v="2"/>
    <x v="1"/>
  </r>
  <r>
    <s v="DSL-69915-544"/>
    <x v="103"/>
    <s v="10142-55267-YO"/>
    <s v="R-L-0.2"/>
    <n v="3"/>
    <s v="Wilek Lightollers"/>
    <s v="wlightollersf9@baidu.com"/>
    <x v="3"/>
    <x v="0"/>
    <s v="L"/>
    <x v="3"/>
    <n v="3.5849999999999995"/>
    <n v="10.754999999999999"/>
    <s v="Robusta"/>
    <x v="1"/>
    <x v="0"/>
  </r>
  <r>
    <s v="NBT-35757-542"/>
    <x v="361"/>
    <s v="73647-66148-VM"/>
    <s v="E-L-0.2"/>
    <n v="3"/>
    <s v="Bette-ann Munden"/>
    <s v="bmundenf8@elpais.com"/>
    <x v="3"/>
    <x v="1"/>
    <s v="L"/>
    <x v="3"/>
    <n v="4.4550000000000001"/>
    <n v="13.365"/>
    <s v="Excelsa"/>
    <x v="1"/>
    <x v="0"/>
  </r>
  <r>
    <s v="OYU-25085-528"/>
    <x v="120"/>
    <s v="10142-55267-YO"/>
    <s v="E-L-0.2"/>
    <n v="4"/>
    <s v="Wilek Lightollers"/>
    <s v="wlightollersf9@baidu.com"/>
    <x v="3"/>
    <x v="1"/>
    <s v="L"/>
    <x v="3"/>
    <n v="4.4550000000000001"/>
    <n v="17.82"/>
    <s v="Excelsa"/>
    <x v="1"/>
    <x v="0"/>
  </r>
  <r>
    <s v="XCG-07109-195"/>
    <x v="430"/>
    <s v="92976-19453-DT"/>
    <s v="L-D-0.2"/>
    <n v="6"/>
    <s v="Nick Brakespear"/>
    <s v="nbrakespearfa@rediff.com"/>
    <x v="3"/>
    <x v="3"/>
    <s v="D"/>
    <x v="3"/>
    <n v="3.8849999999999998"/>
    <n v="23.31"/>
    <s v="Liberica"/>
    <x v="2"/>
    <x v="0"/>
  </r>
  <r>
    <s v="YZA-25234-630"/>
    <x v="125"/>
    <s v="89757-51438-HX"/>
    <s v="E-D-0.2"/>
    <n v="2"/>
    <s v="Malynda Glawsop"/>
    <s v="mglawsopfb@reverbnation.com"/>
    <x v="3"/>
    <x v="1"/>
    <s v="D"/>
    <x v="3"/>
    <n v="3.645"/>
    <n v="7.29"/>
    <s v="Excelsa"/>
    <x v="2"/>
    <x v="1"/>
  </r>
  <r>
    <s v="OKU-29966-417"/>
    <x v="431"/>
    <s v="76192-13390-HZ"/>
    <s v="E-L-0.2"/>
    <n v="4"/>
    <s v="Granville Alberts"/>
    <s v="galbertsfc@etsy.com"/>
    <x v="3"/>
    <x v="1"/>
    <s v="L"/>
    <x v="3"/>
    <n v="4.4550000000000001"/>
    <n v="17.82"/>
    <s v="Excelsa"/>
    <x v="1"/>
    <x v="0"/>
  </r>
  <r>
    <s v="MEX-29350-659"/>
    <x v="40"/>
    <s v="02009-87294-SY"/>
    <s v="E-M-1"/>
    <n v="5"/>
    <s v="Vasily Polglase"/>
    <s v="vpolglasefd@about.me"/>
    <x v="3"/>
    <x v="1"/>
    <s v="M"/>
    <x v="0"/>
    <n v="13.75"/>
    <n v="68.75"/>
    <s v="Excelsa"/>
    <x v="0"/>
    <x v="1"/>
  </r>
  <r>
    <s v="NOY-99738-977"/>
    <x v="432"/>
    <s v="82872-34456-LJ"/>
    <s v="R-L-2.5"/>
    <n v="2"/>
    <s v="Madelaine Sharples"/>
    <s v=" "/>
    <x v="3"/>
    <x v="0"/>
    <s v="L"/>
    <x v="2"/>
    <n v="27.484999999999996"/>
    <n v="54.969999999999992"/>
    <s v="Robusta"/>
    <x v="1"/>
    <x v="0"/>
  </r>
  <r>
    <s v="TCR-01064-030"/>
    <x v="254"/>
    <s v="13181-04387-LI"/>
    <s v="E-M-1"/>
    <n v="6"/>
    <s v="Sigfrid Busch"/>
    <s v="sbuschff@so-net.ne.jp"/>
    <x v="3"/>
    <x v="1"/>
    <s v="M"/>
    <x v="0"/>
    <n v="13.75"/>
    <n v="82.5"/>
    <s v="Excelsa"/>
    <x v="0"/>
    <x v="1"/>
  </r>
  <r>
    <s v="YUL-42750-776"/>
    <x v="219"/>
    <s v="24845-36117-TI"/>
    <s v="L-M-0.2"/>
    <n v="2"/>
    <s v="Cissiee Raisbeck"/>
    <s v="craisbeckfg@webnode.com"/>
    <x v="3"/>
    <x v="3"/>
    <s v="M"/>
    <x v="3"/>
    <n v="4.3650000000000002"/>
    <n v="8.73"/>
    <s v="Liberica"/>
    <x v="0"/>
    <x v="0"/>
  </r>
  <r>
    <s v="XQJ-86887-506"/>
    <x v="433"/>
    <s v="66458-91190-YC"/>
    <s v="E-L-1"/>
    <n v="4"/>
    <s v="Marja Urion"/>
    <s v="murione5@alexa.com"/>
    <x v="3"/>
    <x v="1"/>
    <s v="L"/>
    <x v="0"/>
    <n v="14.85"/>
    <n v="59.4"/>
    <s v="Excelsa"/>
    <x v="1"/>
    <x v="0"/>
  </r>
  <r>
    <s v="CUN-90044-279"/>
    <x v="434"/>
    <s v="86646-65810-TD"/>
    <s v="L-D-0.2"/>
    <n v="4"/>
    <s v="Kenton Wetherick"/>
    <s v=" "/>
    <x v="3"/>
    <x v="3"/>
    <s v="D"/>
    <x v="3"/>
    <n v="3.8849999999999998"/>
    <n v="15.54"/>
    <s v="Liberica"/>
    <x v="2"/>
    <x v="0"/>
  </r>
  <r>
    <s v="ICC-73030-502"/>
    <x v="435"/>
    <s v="59480-02795-IU"/>
    <s v="A-L-1"/>
    <n v="3"/>
    <s v="Reamonn Aynold"/>
    <s v="raynoldfj@ustream.tv"/>
    <x v="3"/>
    <x v="2"/>
    <s v="L"/>
    <x v="0"/>
    <n v="12.95"/>
    <n v="38.849999999999994"/>
    <s v="Arabica"/>
    <x v="1"/>
    <x v="0"/>
  </r>
  <r>
    <s v="ADP-04506-084"/>
    <x v="436"/>
    <s v="61809-87758-LJ"/>
    <s v="E-M-2.5"/>
    <n v="6"/>
    <s v="Hatty Dovydenas"/>
    <s v=" "/>
    <x v="3"/>
    <x v="1"/>
    <s v="M"/>
    <x v="2"/>
    <n v="31.624999999999996"/>
    <n v="189.74999999999997"/>
    <s v="Excelsa"/>
    <x v="0"/>
    <x v="0"/>
  </r>
  <r>
    <s v="PNU-22150-408"/>
    <x v="437"/>
    <s v="77408-43873-RS"/>
    <s v="A-D-0.2"/>
    <n v="6"/>
    <s v="Nathaniel Bloxland"/>
    <s v=" "/>
    <x v="3"/>
    <x v="2"/>
    <s v="D"/>
    <x v="3"/>
    <n v="2.9849999999999999"/>
    <n v="17.91"/>
    <s v="Arabica"/>
    <x v="2"/>
    <x v="0"/>
  </r>
  <r>
    <s v="VSQ-07182-513"/>
    <x v="438"/>
    <s v="18366-65239-WF"/>
    <s v="L-L-0.2"/>
    <n v="6"/>
    <s v="Brendan Grece"/>
    <s v="bgrecefm@naver.com"/>
    <x v="3"/>
    <x v="3"/>
    <s v="L"/>
    <x v="3"/>
    <n v="4.7549999999999999"/>
    <n v="28.53"/>
    <s v="Liberica"/>
    <x v="1"/>
    <x v="1"/>
  </r>
  <r>
    <s v="SPF-31673-217"/>
    <x v="439"/>
    <s v="19485-98072-PS"/>
    <s v="E-M-1"/>
    <n v="6"/>
    <s v="Don Flintiff"/>
    <s v="dflintiffg1@e-recht24.de"/>
    <x v="3"/>
    <x v="1"/>
    <s v="M"/>
    <x v="0"/>
    <n v="13.75"/>
    <n v="82.5"/>
    <s v="Excelsa"/>
    <x v="0"/>
    <x v="1"/>
  </r>
  <r>
    <s v="NEX-63825-598"/>
    <x v="175"/>
    <s v="72072-33025-SD"/>
    <s v="R-L-0.5"/>
    <n v="2"/>
    <s v="Abbe Thys"/>
    <s v="athysfo@cdc.gov"/>
    <x v="3"/>
    <x v="0"/>
    <s v="L"/>
    <x v="1"/>
    <n v="7.169999999999999"/>
    <n v="14.339999999999998"/>
    <s v="Robusta"/>
    <x v="1"/>
    <x v="1"/>
  </r>
  <r>
    <s v="XPG-66112-335"/>
    <x v="440"/>
    <s v="58118-22461-GC"/>
    <s v="R-D-2.5"/>
    <n v="4"/>
    <s v="Jackquelin Chugg"/>
    <s v="jchuggfp@about.me"/>
    <x v="3"/>
    <x v="0"/>
    <s v="D"/>
    <x v="2"/>
    <n v="20.584999999999997"/>
    <n v="82.339999999999989"/>
    <s v="Robusta"/>
    <x v="2"/>
    <x v="1"/>
  </r>
  <r>
    <s v="NSQ-72210-345"/>
    <x v="441"/>
    <s v="90940-63327-DJ"/>
    <s v="A-M-0.2"/>
    <n v="6"/>
    <s v="Audra Kelston"/>
    <s v="akelstonfq@sakura.ne.jp"/>
    <x v="3"/>
    <x v="2"/>
    <s v="M"/>
    <x v="3"/>
    <n v="3.375"/>
    <n v="20.25"/>
    <s v="Arabica"/>
    <x v="0"/>
    <x v="0"/>
  </r>
  <r>
    <s v="XRR-28376-277"/>
    <x v="442"/>
    <s v="64481-42546-II"/>
    <s v="R-L-2.5"/>
    <n v="6"/>
    <s v="Elvina Angel"/>
    <s v=" "/>
    <x v="3"/>
    <x v="0"/>
    <s v="L"/>
    <x v="2"/>
    <n v="27.484999999999996"/>
    <n v="164.90999999999997"/>
    <s v="Robusta"/>
    <x v="1"/>
    <x v="1"/>
  </r>
  <r>
    <s v="WHQ-25197-475"/>
    <x v="443"/>
    <s v="27536-28463-NJ"/>
    <s v="L-L-0.2"/>
    <n v="4"/>
    <s v="Claiborne Mottram"/>
    <s v="cmottramfs@harvard.edu"/>
    <x v="3"/>
    <x v="3"/>
    <s v="L"/>
    <x v="3"/>
    <n v="4.7549999999999999"/>
    <n v="19.02"/>
    <s v="Liberica"/>
    <x v="1"/>
    <x v="0"/>
  </r>
  <r>
    <s v="HMB-30634-745"/>
    <x v="216"/>
    <s v="19485-98072-PS"/>
    <s v="A-D-2.5"/>
    <n v="6"/>
    <s v="Don Flintiff"/>
    <s v="dflintiffg1@e-recht24.de"/>
    <x v="3"/>
    <x v="2"/>
    <s v="D"/>
    <x v="2"/>
    <n v="22.884999999999998"/>
    <n v="137.31"/>
    <s v="Arabica"/>
    <x v="2"/>
    <x v="1"/>
  </r>
  <r>
    <s v="XTL-68000-371"/>
    <x v="444"/>
    <s v="70140-82812-KD"/>
    <s v="A-M-0.5"/>
    <n v="4"/>
    <s v="Donalt Sangwin"/>
    <s v="dsangwinfu@weebly.com"/>
    <x v="3"/>
    <x v="2"/>
    <s v="M"/>
    <x v="1"/>
    <n v="6.75"/>
    <n v="27"/>
    <s v="Arabica"/>
    <x v="0"/>
    <x v="1"/>
  </r>
  <r>
    <s v="YES-51109-625"/>
    <x v="37"/>
    <s v="91895-55605-LS"/>
    <s v="E-L-0.5"/>
    <n v="4"/>
    <s v="Elizabet Aizikowitz"/>
    <s v="eaizikowitzfv@virginia.edu"/>
    <x v="3"/>
    <x v="1"/>
    <s v="L"/>
    <x v="1"/>
    <n v="8.91"/>
    <n v="35.64"/>
    <s v="Excelsa"/>
    <x v="1"/>
    <x v="1"/>
  </r>
  <r>
    <s v="EAY-89850-211"/>
    <x v="445"/>
    <s v="43155-71724-XP"/>
    <s v="A-D-0.2"/>
    <n v="2"/>
    <s v="Herbie Peppard"/>
    <s v=" "/>
    <x v="3"/>
    <x v="2"/>
    <s v="D"/>
    <x v="3"/>
    <n v="2.9849999999999999"/>
    <n v="5.97"/>
    <s v="Arabica"/>
    <x v="2"/>
    <x v="0"/>
  </r>
  <r>
    <s v="IOQ-84840-827"/>
    <x v="446"/>
    <s v="32038-81174-JF"/>
    <s v="A-M-1"/>
    <n v="6"/>
    <s v="Cornie Venour"/>
    <s v="cvenourfx@ask.com"/>
    <x v="3"/>
    <x v="2"/>
    <s v="M"/>
    <x v="0"/>
    <n v="11.25"/>
    <n v="67.5"/>
    <s v="Arabica"/>
    <x v="0"/>
    <x v="1"/>
  </r>
  <r>
    <s v="FBD-56220-430"/>
    <x v="245"/>
    <s v="59205-20324-NB"/>
    <s v="R-L-0.2"/>
    <n v="6"/>
    <s v="Maggy Harby"/>
    <s v="mharbyfy@163.com"/>
    <x v="3"/>
    <x v="0"/>
    <s v="L"/>
    <x v="3"/>
    <n v="3.5849999999999995"/>
    <n v="21.509999999999998"/>
    <s v="Robusta"/>
    <x v="1"/>
    <x v="0"/>
  </r>
  <r>
    <s v="COV-52659-202"/>
    <x v="447"/>
    <s v="99899-54612-NX"/>
    <s v="L-M-2.5"/>
    <n v="2"/>
    <s v="Reggie Thickpenny"/>
    <s v="rthickpennyfz@cafepress.com"/>
    <x v="3"/>
    <x v="3"/>
    <s v="M"/>
    <x v="2"/>
    <n v="33.464999999999996"/>
    <n v="66.929999999999993"/>
    <s v="Liberica"/>
    <x v="0"/>
    <x v="1"/>
  </r>
  <r>
    <s v="YUO-76652-814"/>
    <x v="448"/>
    <s v="26248-84194-FI"/>
    <s v="A-D-0.2"/>
    <n v="6"/>
    <s v="Phyllys Ormerod"/>
    <s v="pormerodg0@redcross.org"/>
    <x v="3"/>
    <x v="2"/>
    <s v="D"/>
    <x v="3"/>
    <n v="2.9849999999999999"/>
    <n v="17.91"/>
    <s v="Arabica"/>
    <x v="2"/>
    <x v="1"/>
  </r>
  <r>
    <s v="PBT-36926-102"/>
    <x v="344"/>
    <s v="19485-98072-PS"/>
    <s v="L-M-1"/>
    <n v="4"/>
    <s v="Don Flintiff"/>
    <s v="dflintiffg1@e-recht24.de"/>
    <x v="3"/>
    <x v="3"/>
    <s v="M"/>
    <x v="0"/>
    <n v="14.55"/>
    <n v="58.2"/>
    <s v="Liberica"/>
    <x v="0"/>
    <x v="1"/>
  </r>
  <r>
    <s v="BLV-60087-454"/>
    <x v="152"/>
    <s v="84493-71314-WX"/>
    <s v="E-L-0.2"/>
    <n v="3"/>
    <s v="Tymon Zanetti"/>
    <s v="tzanettig2@gravatar.com"/>
    <x v="3"/>
    <x v="1"/>
    <s v="L"/>
    <x v="3"/>
    <n v="4.4550000000000001"/>
    <n v="13.365"/>
    <s v="Excelsa"/>
    <x v="1"/>
    <x v="1"/>
  </r>
  <r>
    <s v="BLV-60087-454"/>
    <x v="152"/>
    <s v="84493-71314-WX"/>
    <s v="A-M-0.5"/>
    <n v="5"/>
    <s v="Tymon Zanetti"/>
    <s v="tzanettig2@gravatar.com"/>
    <x v="3"/>
    <x v="2"/>
    <s v="M"/>
    <x v="1"/>
    <n v="6.75"/>
    <n v="33.75"/>
    <s v="Arabica"/>
    <x v="0"/>
    <x v="1"/>
  </r>
  <r>
    <s v="QYC-63914-195"/>
    <x v="449"/>
    <s v="39789-43945-IV"/>
    <s v="E-L-1"/>
    <n v="3"/>
    <s v="Reinaldos Kirtley"/>
    <s v="rkirtleyg4@hatena.ne.jp"/>
    <x v="3"/>
    <x v="1"/>
    <s v="L"/>
    <x v="0"/>
    <n v="14.85"/>
    <n v="44.55"/>
    <s v="Excelsa"/>
    <x v="1"/>
    <x v="0"/>
  </r>
  <r>
    <s v="OIB-77163-890"/>
    <x v="450"/>
    <s v="38972-89678-ZM"/>
    <s v="E-L-0.5"/>
    <n v="5"/>
    <s v="Carney Clemencet"/>
    <s v="cclemencetg5@weather.com"/>
    <x v="3"/>
    <x v="1"/>
    <s v="L"/>
    <x v="1"/>
    <n v="8.91"/>
    <n v="44.55"/>
    <s v="Excelsa"/>
    <x v="1"/>
    <x v="0"/>
  </r>
  <r>
    <s v="SGS-87525-238"/>
    <x v="451"/>
    <s v="91465-84526-IJ"/>
    <s v="E-D-1"/>
    <n v="5"/>
    <s v="Russell Donet"/>
    <s v="rdonetg6@oakley.com"/>
    <x v="3"/>
    <x v="1"/>
    <s v="D"/>
    <x v="0"/>
    <n v="12.15"/>
    <n v="60.75"/>
    <s v="Excelsa"/>
    <x v="2"/>
    <x v="1"/>
  </r>
  <r>
    <s v="GQR-12490-152"/>
    <x v="83"/>
    <s v="22832-98538-RB"/>
    <s v="R-L-0.2"/>
    <n v="1"/>
    <s v="Sidney Gawen"/>
    <s v="sgaweng7@creativecommons.org"/>
    <x v="3"/>
    <x v="0"/>
    <s v="L"/>
    <x v="3"/>
    <n v="3.5849999999999995"/>
    <n v="3.5849999999999995"/>
    <s v="Robusta"/>
    <x v="1"/>
    <x v="0"/>
  </r>
  <r>
    <s v="UOJ-28238-299"/>
    <x v="452"/>
    <s v="30844-91890-ZA"/>
    <s v="R-L-0.2"/>
    <n v="6"/>
    <s v="Rickey Readie"/>
    <s v="rreadieg8@guardian.co.uk"/>
    <x v="3"/>
    <x v="0"/>
    <s v="L"/>
    <x v="3"/>
    <n v="3.5849999999999995"/>
    <n v="21.509999999999998"/>
    <s v="Robusta"/>
    <x v="1"/>
    <x v="1"/>
  </r>
  <r>
    <s v="ETD-58130-674"/>
    <x v="453"/>
    <s v="05325-97750-WP"/>
    <s v="E-M-0.5"/>
    <n v="2"/>
    <s v="Cody Verissimo"/>
    <s v="cverissimogh@theglobeandmail.com"/>
    <x v="3"/>
    <x v="1"/>
    <s v="M"/>
    <x v="1"/>
    <n v="8.25"/>
    <n v="16.5"/>
    <s v="Excelsa"/>
    <x v="0"/>
    <x v="0"/>
  </r>
  <r>
    <s v="UPF-60123-025"/>
    <x v="454"/>
    <s v="88992-49081-AT"/>
    <s v="R-L-2.5"/>
    <n v="3"/>
    <s v="Zilvia Claisse"/>
    <s v=" "/>
    <x v="3"/>
    <x v="0"/>
    <s v="L"/>
    <x v="2"/>
    <n v="27.484999999999996"/>
    <n v="82.454999999999984"/>
    <s v="Robusta"/>
    <x v="1"/>
    <x v="1"/>
  </r>
  <r>
    <s v="NQS-01613-687"/>
    <x v="455"/>
    <s v="10204-31464-SA"/>
    <s v="L-D-0.5"/>
    <n v="1"/>
    <s v="Bar O' Mahony"/>
    <s v="bogb@elpais.com"/>
    <x v="3"/>
    <x v="3"/>
    <s v="D"/>
    <x v="1"/>
    <n v="7.77"/>
    <n v="7.77"/>
    <s v="Liberica"/>
    <x v="2"/>
    <x v="0"/>
  </r>
  <r>
    <s v="MGH-36050-573"/>
    <x v="456"/>
    <s v="75156-80911-YT"/>
    <s v="R-M-0.5"/>
    <n v="2"/>
    <s v="Valenka Stansbury"/>
    <s v="vstansburygc@unblog.fr"/>
    <x v="3"/>
    <x v="0"/>
    <s v="M"/>
    <x v="1"/>
    <n v="5.97"/>
    <n v="11.94"/>
    <s v="Robusta"/>
    <x v="0"/>
    <x v="0"/>
  </r>
  <r>
    <s v="UVF-59322-459"/>
    <x v="373"/>
    <s v="53971-49906-PZ"/>
    <s v="E-L-2.5"/>
    <n v="6"/>
    <s v="Daniel Heinonen"/>
    <s v="dheinonengd@printfriendly.com"/>
    <x v="3"/>
    <x v="1"/>
    <s v="L"/>
    <x v="2"/>
    <n v="34.154999999999994"/>
    <n v="204.92999999999995"/>
    <s v="Excelsa"/>
    <x v="1"/>
    <x v="1"/>
  </r>
  <r>
    <s v="VET-41158-896"/>
    <x v="457"/>
    <s v="10728-17633-ST"/>
    <s v="E-M-2.5"/>
    <n v="2"/>
    <s v="Jewelle Shenton"/>
    <s v="jshentonge@google.com.hk"/>
    <x v="3"/>
    <x v="1"/>
    <s v="M"/>
    <x v="2"/>
    <n v="31.624999999999996"/>
    <n v="63.249999999999993"/>
    <s v="Excelsa"/>
    <x v="0"/>
    <x v="0"/>
  </r>
  <r>
    <s v="XYL-52196-459"/>
    <x v="458"/>
    <s v="13549-65017-VE"/>
    <s v="R-D-0.2"/>
    <n v="3"/>
    <s v="Jennifer Wilkisson"/>
    <s v="jwilkissongf@nba.com"/>
    <x v="3"/>
    <x v="0"/>
    <s v="D"/>
    <x v="3"/>
    <n v="2.6849999999999996"/>
    <n v="8.0549999999999997"/>
    <s v="Robusta"/>
    <x v="2"/>
    <x v="0"/>
  </r>
  <r>
    <s v="BPZ-51283-916"/>
    <x v="264"/>
    <s v="87688-42420-TO"/>
    <s v="A-M-2.5"/>
    <n v="2"/>
    <s v="Kylie Mowat"/>
    <s v=" "/>
    <x v="3"/>
    <x v="2"/>
    <s v="M"/>
    <x v="2"/>
    <n v="25.874999999999996"/>
    <n v="51.749999999999993"/>
    <s v="Arabica"/>
    <x v="0"/>
    <x v="1"/>
  </r>
  <r>
    <s v="VQW-91903-926"/>
    <x v="459"/>
    <s v="05325-97750-WP"/>
    <s v="E-D-2.5"/>
    <n v="1"/>
    <s v="Cody Verissimo"/>
    <s v="cverissimogh@theglobeandmail.com"/>
    <x v="3"/>
    <x v="1"/>
    <s v="D"/>
    <x v="2"/>
    <n v="27.945"/>
    <n v="27.945"/>
    <s v="Excelsa"/>
    <x v="2"/>
    <x v="0"/>
  </r>
  <r>
    <s v="OLF-77983-457"/>
    <x v="460"/>
    <s v="51901-35210-UI"/>
    <s v="A-L-2.5"/>
    <n v="2"/>
    <s v="Gabriel Starcks"/>
    <s v="gstarcksgi@abc.net.au"/>
    <x v="3"/>
    <x v="2"/>
    <s v="L"/>
    <x v="2"/>
    <n v="29.784999999999997"/>
    <n v="59.569999999999993"/>
    <s v="Arabica"/>
    <x v="1"/>
    <x v="1"/>
  </r>
  <r>
    <s v="MVI-04946-827"/>
    <x v="461"/>
    <s v="62483-50867-OM"/>
    <s v="E-L-1"/>
    <n v="1"/>
    <s v="Darby Dummer"/>
    <s v=" "/>
    <x v="3"/>
    <x v="1"/>
    <s v="L"/>
    <x v="0"/>
    <n v="14.85"/>
    <n v="14.85"/>
    <s v="Excelsa"/>
    <x v="1"/>
    <x v="1"/>
  </r>
  <r>
    <s v="UOG-94188-104"/>
    <x v="219"/>
    <s v="92753-50029-SD"/>
    <s v="A-M-0.5"/>
    <n v="5"/>
    <s v="Kienan Scholard"/>
    <s v="kscholardgk@sbwire.com"/>
    <x v="3"/>
    <x v="2"/>
    <s v="M"/>
    <x v="1"/>
    <n v="6.75"/>
    <n v="33.75"/>
    <s v="Arabica"/>
    <x v="0"/>
    <x v="1"/>
  </r>
  <r>
    <s v="DSN-15872-519"/>
    <x v="462"/>
    <s v="53809-98498-SN"/>
    <s v="L-L-2.5"/>
    <n v="4"/>
    <s v="Bo Kindley"/>
    <s v="bkindleygl@wikimedia.org"/>
    <x v="3"/>
    <x v="3"/>
    <s v="L"/>
    <x v="2"/>
    <n v="36.454999999999998"/>
    <n v="145.82"/>
    <s v="Liberica"/>
    <x v="1"/>
    <x v="0"/>
  </r>
  <r>
    <s v="OUQ-73954-002"/>
    <x v="463"/>
    <s v="66308-13503-KD"/>
    <s v="R-M-0.2"/>
    <n v="4"/>
    <s v="Krissie Hammett"/>
    <s v="khammettgm@dmoz.org"/>
    <x v="3"/>
    <x v="0"/>
    <s v="M"/>
    <x v="3"/>
    <n v="2.9849999999999999"/>
    <n v="11.94"/>
    <s v="Robusta"/>
    <x v="0"/>
    <x v="0"/>
  </r>
  <r>
    <s v="LGL-16843-667"/>
    <x v="464"/>
    <s v="82458-87830-JE"/>
    <s v="A-D-0.2"/>
    <n v="4"/>
    <s v="Alisha Hulburt"/>
    <s v="ahulburtgn@fda.gov"/>
    <x v="3"/>
    <x v="2"/>
    <s v="D"/>
    <x v="3"/>
    <n v="2.9849999999999999"/>
    <n v="11.94"/>
    <s v="Arabica"/>
    <x v="2"/>
    <x v="0"/>
  </r>
  <r>
    <s v="TCC-89722-031"/>
    <x v="465"/>
    <s v="41611-34336-WT"/>
    <s v="L-D-0.5"/>
    <n v="1"/>
    <s v="Peyter Lauritzen"/>
    <s v="plauritzengo@photobucket.com"/>
    <x v="3"/>
    <x v="3"/>
    <s v="D"/>
    <x v="1"/>
    <n v="7.77"/>
    <n v="7.77"/>
    <s v="Liberica"/>
    <x v="2"/>
    <x v="1"/>
  </r>
  <r>
    <s v="TRA-79507-007"/>
    <x v="466"/>
    <s v="70089-27418-UJ"/>
    <s v="R-L-2.5"/>
    <n v="4"/>
    <s v="Aurelia Burgwin"/>
    <s v="aburgwingp@redcross.org"/>
    <x v="3"/>
    <x v="0"/>
    <s v="L"/>
    <x v="2"/>
    <n v="27.484999999999996"/>
    <n v="109.93999999999998"/>
    <s v="Robusta"/>
    <x v="1"/>
    <x v="0"/>
  </r>
  <r>
    <s v="MZJ-77284-941"/>
    <x v="467"/>
    <s v="99978-56910-BN"/>
    <s v="E-L-0.2"/>
    <n v="5"/>
    <s v="Emalee Rolin"/>
    <s v="erolingq@google.fr"/>
    <x v="3"/>
    <x v="1"/>
    <s v="L"/>
    <x v="3"/>
    <n v="4.4550000000000001"/>
    <n v="22.274999999999999"/>
    <s v="Excelsa"/>
    <x v="1"/>
    <x v="0"/>
  </r>
  <r>
    <s v="AXN-57779-891"/>
    <x v="468"/>
    <s v="09668-23340-IC"/>
    <s v="R-M-0.2"/>
    <n v="3"/>
    <s v="Donavon Fowle"/>
    <s v="dfowlegr@epa.gov"/>
    <x v="3"/>
    <x v="0"/>
    <s v="M"/>
    <x v="3"/>
    <n v="2.9849999999999999"/>
    <n v="8.9550000000000001"/>
    <s v="Robusta"/>
    <x v="0"/>
    <x v="1"/>
  </r>
  <r>
    <s v="PJB-15659-994"/>
    <x v="469"/>
    <s v="39457-62611-YK"/>
    <s v="L-D-2.5"/>
    <n v="4"/>
    <s v="Jorge Bettison"/>
    <s v=" "/>
    <x v="3"/>
    <x v="3"/>
    <s v="D"/>
    <x v="2"/>
    <n v="29.784999999999997"/>
    <n v="119.13999999999999"/>
    <s v="Liberica"/>
    <x v="2"/>
    <x v="1"/>
  </r>
  <r>
    <s v="LTS-03470-353"/>
    <x v="470"/>
    <s v="90985-89807-RW"/>
    <s v="A-L-2.5"/>
    <n v="5"/>
    <s v="Wang Powlesland"/>
    <s v="wpowleslandgt@soundcloud.com"/>
    <x v="3"/>
    <x v="2"/>
    <s v="L"/>
    <x v="2"/>
    <n v="29.784999999999997"/>
    <n v="148.92499999999998"/>
    <s v="Arabica"/>
    <x v="1"/>
    <x v="0"/>
  </r>
  <r>
    <s v="UMM-28497-689"/>
    <x v="471"/>
    <s v="05325-97750-WP"/>
    <s v="L-L-2.5"/>
    <n v="3"/>
    <s v="Cody Verissimo"/>
    <s v="cverissimogh@theglobeandmail.com"/>
    <x v="3"/>
    <x v="3"/>
    <s v="L"/>
    <x v="2"/>
    <n v="36.454999999999998"/>
    <n v="109.36499999999999"/>
    <s v="Liberica"/>
    <x v="1"/>
    <x v="0"/>
  </r>
  <r>
    <s v="MJZ-93232-402"/>
    <x v="472"/>
    <s v="17816-67941-ZS"/>
    <s v="E-D-0.2"/>
    <n v="1"/>
    <s v="Laurence Ellingham"/>
    <s v="lellinghamgv@sciencedaily.com"/>
    <x v="3"/>
    <x v="1"/>
    <s v="D"/>
    <x v="3"/>
    <n v="3.645"/>
    <n v="3.645"/>
    <s v="Excelsa"/>
    <x v="2"/>
    <x v="0"/>
  </r>
  <r>
    <s v="UHW-74617-126"/>
    <x v="173"/>
    <s v="90816-65619-LM"/>
    <s v="E-D-2.5"/>
    <n v="2"/>
    <s v="Billy Neiland"/>
    <s v=" "/>
    <x v="3"/>
    <x v="1"/>
    <s v="D"/>
    <x v="2"/>
    <n v="27.945"/>
    <n v="55.89"/>
    <s v="Excelsa"/>
    <x v="2"/>
    <x v="1"/>
  </r>
  <r>
    <s v="RIK-61730-794"/>
    <x v="473"/>
    <s v="69761-61146-KD"/>
    <s v="L-M-0.2"/>
    <n v="6"/>
    <s v="Ancell Fendt"/>
    <s v="afendtgx@forbes.com"/>
    <x v="3"/>
    <x v="3"/>
    <s v="M"/>
    <x v="3"/>
    <n v="4.3650000000000002"/>
    <n v="26.19"/>
    <s v="Liberica"/>
    <x v="0"/>
    <x v="0"/>
  </r>
  <r>
    <s v="IDJ-55379-750"/>
    <x v="474"/>
    <s v="24040-20817-QB"/>
    <s v="R-M-1"/>
    <n v="4"/>
    <s v="Angelia Cleyburn"/>
    <s v="acleyburngy@lycos.com"/>
    <x v="3"/>
    <x v="0"/>
    <s v="M"/>
    <x v="0"/>
    <n v="9.9499999999999993"/>
    <n v="39.799999999999997"/>
    <s v="Robusta"/>
    <x v="0"/>
    <x v="1"/>
  </r>
  <r>
    <s v="OHX-11953-965"/>
    <x v="475"/>
    <s v="19524-21432-XP"/>
    <s v="E-L-2.5"/>
    <n v="2"/>
    <s v="Temple Castiglione"/>
    <s v="tcastiglionegz@xing.com"/>
    <x v="3"/>
    <x v="1"/>
    <s v="L"/>
    <x v="2"/>
    <n v="34.154999999999994"/>
    <n v="68.309999999999988"/>
    <s v="Excelsa"/>
    <x v="1"/>
    <x v="1"/>
  </r>
  <r>
    <s v="TVV-42245-088"/>
    <x v="476"/>
    <s v="14398-43114-RV"/>
    <s v="A-M-0.2"/>
    <n v="4"/>
    <s v="Betti Lacasa"/>
    <s v=" "/>
    <x v="3"/>
    <x v="2"/>
    <s v="M"/>
    <x v="3"/>
    <n v="3.375"/>
    <n v="13.5"/>
    <s v="Arabica"/>
    <x v="0"/>
    <x v="1"/>
  </r>
  <r>
    <s v="DYP-74337-787"/>
    <x v="431"/>
    <s v="41486-52502-QQ"/>
    <s v="R-M-0.5"/>
    <n v="1"/>
    <s v="Gunilla Lynch"/>
    <s v=" "/>
    <x v="3"/>
    <x v="0"/>
    <s v="M"/>
    <x v="1"/>
    <n v="5.97"/>
    <n v="5.97"/>
    <s v="Robusta"/>
    <x v="0"/>
    <x v="1"/>
  </r>
  <r>
    <s v="OKA-93124-100"/>
    <x v="477"/>
    <s v="05325-97750-WP"/>
    <s v="R-M-0.5"/>
    <n v="5"/>
    <s v="Cody Verissimo"/>
    <s v="cverissimogh@theglobeandmail.com"/>
    <x v="3"/>
    <x v="0"/>
    <s v="M"/>
    <x v="1"/>
    <n v="5.97"/>
    <n v="29.849999999999998"/>
    <s v="Robusta"/>
    <x v="0"/>
    <x v="0"/>
  </r>
  <r>
    <s v="IXW-20780-268"/>
    <x v="478"/>
    <s v="20236-64364-QL"/>
    <s v="L-L-2.5"/>
    <n v="2"/>
    <s v="Shay Couronne"/>
    <s v="scouronneh3@mozilla.org"/>
    <x v="3"/>
    <x v="3"/>
    <s v="L"/>
    <x v="2"/>
    <n v="36.454999999999998"/>
    <n v="72.91"/>
    <s v="Liberica"/>
    <x v="1"/>
    <x v="0"/>
  </r>
  <r>
    <s v="NGG-24006-937"/>
    <x v="45"/>
    <s v="29102-40100-TZ"/>
    <s v="E-M-2.5"/>
    <n v="4"/>
    <s v="Linus Flippelli"/>
    <s v="lflippellih4@github.io"/>
    <x v="3"/>
    <x v="1"/>
    <s v="M"/>
    <x v="2"/>
    <n v="31.624999999999996"/>
    <n v="126.49999999999999"/>
    <s v="Excelsa"/>
    <x v="0"/>
    <x v="1"/>
  </r>
  <r>
    <s v="JZC-31180-557"/>
    <x v="444"/>
    <s v="09171-42203-EB"/>
    <s v="L-M-2.5"/>
    <n v="1"/>
    <s v="Rachelle Elizabeth"/>
    <s v="relizabethh5@live.com"/>
    <x v="3"/>
    <x v="3"/>
    <s v="M"/>
    <x v="2"/>
    <n v="33.464999999999996"/>
    <n v="33.464999999999996"/>
    <s v="Liberica"/>
    <x v="0"/>
    <x v="1"/>
  </r>
  <r>
    <s v="ZMU-63715-204"/>
    <x v="479"/>
    <s v="29060-75856-UI"/>
    <s v="E-D-1"/>
    <n v="6"/>
    <s v="Innis Renhard"/>
    <s v="irenhardh6@i2i.jp"/>
    <x v="3"/>
    <x v="1"/>
    <s v="D"/>
    <x v="0"/>
    <n v="12.15"/>
    <n v="72.900000000000006"/>
    <s v="Excelsa"/>
    <x v="2"/>
    <x v="0"/>
  </r>
  <r>
    <s v="GND-08192-056"/>
    <x v="480"/>
    <s v="17088-16989-PL"/>
    <s v="L-D-0.5"/>
    <n v="2"/>
    <s v="Winne Roche"/>
    <s v="wrocheh7@xinhuanet.com"/>
    <x v="3"/>
    <x v="3"/>
    <s v="D"/>
    <x v="1"/>
    <n v="7.77"/>
    <n v="15.54"/>
    <s v="Liberica"/>
    <x v="2"/>
    <x v="0"/>
  </r>
  <r>
    <s v="RYY-38961-093"/>
    <x v="481"/>
    <s v="14756-18321-CL"/>
    <s v="A-M-0.2"/>
    <n v="6"/>
    <s v="Linn Alaway"/>
    <s v="lalawayhh@weather.com"/>
    <x v="3"/>
    <x v="2"/>
    <s v="M"/>
    <x v="3"/>
    <n v="3.375"/>
    <n v="20.25"/>
    <s v="Arabica"/>
    <x v="0"/>
    <x v="1"/>
  </r>
  <r>
    <s v="CVA-64996-969"/>
    <x v="478"/>
    <s v="13324-78688-MI"/>
    <s v="A-L-1"/>
    <n v="6"/>
    <s v="Cordy Odgaard"/>
    <s v="codgaardh9@nsw.gov.au"/>
    <x v="3"/>
    <x v="2"/>
    <s v="L"/>
    <x v="0"/>
    <n v="12.95"/>
    <n v="77.699999999999989"/>
    <s v="Arabica"/>
    <x v="1"/>
    <x v="1"/>
  </r>
  <r>
    <s v="XTH-67276-442"/>
    <x v="482"/>
    <s v="73799-04749-BM"/>
    <s v="L-M-2.5"/>
    <n v="4"/>
    <s v="Bertine Byrd"/>
    <s v="bbyrdha@4shared.com"/>
    <x v="3"/>
    <x v="3"/>
    <s v="M"/>
    <x v="2"/>
    <n v="33.464999999999996"/>
    <n v="133.85999999999999"/>
    <s v="Liberica"/>
    <x v="0"/>
    <x v="1"/>
  </r>
  <r>
    <s v="PVU-02950-470"/>
    <x v="353"/>
    <s v="01927-46702-YT"/>
    <s v="E-D-1"/>
    <n v="1"/>
    <s v="Nelie Garnson"/>
    <s v=" "/>
    <x v="3"/>
    <x v="1"/>
    <s v="D"/>
    <x v="0"/>
    <n v="12.15"/>
    <n v="12.15"/>
    <s v="Excelsa"/>
    <x v="2"/>
    <x v="1"/>
  </r>
  <r>
    <s v="XSN-26809-910"/>
    <x v="199"/>
    <s v="80467-17137-TO"/>
    <s v="E-M-2.5"/>
    <n v="2"/>
    <s v="Dianne Chardin"/>
    <s v="dchardinhc@nhs.uk"/>
    <x v="3"/>
    <x v="1"/>
    <s v="M"/>
    <x v="2"/>
    <n v="31.624999999999996"/>
    <n v="63.249999999999993"/>
    <s v="Excelsa"/>
    <x v="0"/>
    <x v="0"/>
  </r>
  <r>
    <s v="UDN-88321-005"/>
    <x v="372"/>
    <s v="14640-87215-BK"/>
    <s v="R-L-0.5"/>
    <n v="5"/>
    <s v="Hailee Radbone"/>
    <s v="hradbonehd@newsvine.com"/>
    <x v="3"/>
    <x v="0"/>
    <s v="L"/>
    <x v="1"/>
    <n v="7.169999999999999"/>
    <n v="35.849999999999994"/>
    <s v="Robusta"/>
    <x v="1"/>
    <x v="1"/>
  </r>
  <r>
    <s v="EXP-21628-670"/>
    <x v="267"/>
    <s v="94447-35885-HK"/>
    <s v="A-M-2.5"/>
    <n v="3"/>
    <s v="Wallis Bernth"/>
    <s v="wbernthhe@miitbeian.gov.cn"/>
    <x v="3"/>
    <x v="2"/>
    <s v="M"/>
    <x v="2"/>
    <n v="25.874999999999996"/>
    <n v="77.624999999999986"/>
    <s v="Arabica"/>
    <x v="0"/>
    <x v="1"/>
  </r>
  <r>
    <s v="VGM-24161-361"/>
    <x v="480"/>
    <s v="71034-49694-CS"/>
    <s v="E-M-2.5"/>
    <n v="2"/>
    <s v="Byron Acarson"/>
    <s v="bacarsonhf@cnn.com"/>
    <x v="3"/>
    <x v="1"/>
    <s v="M"/>
    <x v="2"/>
    <n v="31.624999999999996"/>
    <n v="63.249999999999993"/>
    <s v="Excelsa"/>
    <x v="0"/>
    <x v="0"/>
  </r>
  <r>
    <s v="PKN-19556-918"/>
    <x v="483"/>
    <s v="00445-42781-KX"/>
    <s v="E-L-0.2"/>
    <n v="6"/>
    <s v="Faunie Brigham"/>
    <s v="fbrighamhg@blog.com"/>
    <x v="3"/>
    <x v="1"/>
    <s v="L"/>
    <x v="3"/>
    <n v="4.4550000000000001"/>
    <n v="26.73"/>
    <s v="Excelsa"/>
    <x v="1"/>
    <x v="0"/>
  </r>
  <r>
    <s v="PKN-19556-918"/>
    <x v="483"/>
    <s v="00445-42781-KX"/>
    <s v="L-D-0.5"/>
    <n v="4"/>
    <s v="Faunie Brigham"/>
    <s v="fbrighamhg@blog.com"/>
    <x v="3"/>
    <x v="3"/>
    <s v="D"/>
    <x v="1"/>
    <n v="7.77"/>
    <n v="31.08"/>
    <s v="Liberica"/>
    <x v="2"/>
    <x v="0"/>
  </r>
  <r>
    <s v="PKN-19556-918"/>
    <x v="483"/>
    <s v="00445-42781-KX"/>
    <s v="A-D-0.2"/>
    <n v="1"/>
    <s v="Faunie Brigham"/>
    <s v="fbrighamhg@blog.com"/>
    <x v="3"/>
    <x v="2"/>
    <s v="D"/>
    <x v="3"/>
    <n v="2.9849999999999999"/>
    <n v="2.9849999999999999"/>
    <s v="Arabica"/>
    <x v="2"/>
    <x v="0"/>
  </r>
  <r>
    <s v="PKN-19556-918"/>
    <x v="483"/>
    <s v="00445-42781-KX"/>
    <s v="R-D-2.5"/>
    <n v="5"/>
    <s v="Faunie Brigham"/>
    <s v="fbrighamhg@blog.com"/>
    <x v="3"/>
    <x v="0"/>
    <s v="D"/>
    <x v="2"/>
    <n v="20.584999999999997"/>
    <n v="102.92499999999998"/>
    <s v="Robusta"/>
    <x v="2"/>
    <x v="0"/>
  </r>
  <r>
    <s v="DXQ-44537-297"/>
    <x v="484"/>
    <s v="96116-24737-LV"/>
    <s v="E-L-0.5"/>
    <n v="4"/>
    <s v="Marjorie Yoxen"/>
    <s v="myoxenhk@google.com"/>
    <x v="3"/>
    <x v="1"/>
    <s v="L"/>
    <x v="1"/>
    <n v="8.91"/>
    <n v="35.64"/>
    <s v="Excelsa"/>
    <x v="1"/>
    <x v="1"/>
  </r>
  <r>
    <s v="BPC-54727-307"/>
    <x v="485"/>
    <s v="18684-73088-YL"/>
    <s v="R-L-1"/>
    <n v="4"/>
    <s v="Gaspar McGavin"/>
    <s v="gmcgavinhl@histats.com"/>
    <x v="3"/>
    <x v="0"/>
    <s v="L"/>
    <x v="0"/>
    <n v="11.95"/>
    <n v="47.8"/>
    <s v="Robusta"/>
    <x v="1"/>
    <x v="1"/>
  </r>
  <r>
    <s v="KSH-47717-456"/>
    <x v="486"/>
    <s v="74671-55639-TU"/>
    <s v="L-M-1"/>
    <n v="3"/>
    <s v="Lindy Uttermare"/>
    <s v="luttermarehm@engadget.com"/>
    <x v="3"/>
    <x v="3"/>
    <s v="M"/>
    <x v="0"/>
    <n v="14.55"/>
    <n v="43.650000000000006"/>
    <s v="Liberica"/>
    <x v="0"/>
    <x v="1"/>
  </r>
  <r>
    <s v="ANK-59436-446"/>
    <x v="487"/>
    <s v="17488-65879-XL"/>
    <s v="E-L-0.5"/>
    <n v="4"/>
    <s v="Eal D'Ambrogio"/>
    <s v="edambrogiohn@techcrunch.com"/>
    <x v="3"/>
    <x v="1"/>
    <s v="L"/>
    <x v="1"/>
    <n v="8.91"/>
    <n v="35.64"/>
    <s v="Excelsa"/>
    <x v="1"/>
    <x v="0"/>
  </r>
  <r>
    <s v="AYY-83051-752"/>
    <x v="488"/>
    <s v="46431-09298-OU"/>
    <s v="L-L-1"/>
    <n v="6"/>
    <s v="Carolee Winchcombe"/>
    <s v="cwinchcombeho@jiathis.com"/>
    <x v="3"/>
    <x v="3"/>
    <s v="L"/>
    <x v="0"/>
    <n v="15.85"/>
    <n v="95.1"/>
    <s v="Liberica"/>
    <x v="1"/>
    <x v="0"/>
  </r>
  <r>
    <s v="CSW-59644-267"/>
    <x v="489"/>
    <s v="60378-26473-FE"/>
    <s v="E-M-2.5"/>
    <n v="1"/>
    <s v="Benedikta Paumier"/>
    <s v="bpaumierhp@umn.edu"/>
    <x v="3"/>
    <x v="1"/>
    <s v="M"/>
    <x v="2"/>
    <n v="31.624999999999996"/>
    <n v="31.624999999999996"/>
    <s v="Excelsa"/>
    <x v="0"/>
    <x v="0"/>
  </r>
  <r>
    <s v="ITY-92466-909"/>
    <x v="162"/>
    <s v="34927-68586-ZV"/>
    <s v="A-M-2.5"/>
    <n v="3"/>
    <s v="Neville Piatto"/>
    <s v=" "/>
    <x v="3"/>
    <x v="2"/>
    <s v="M"/>
    <x v="2"/>
    <n v="25.874999999999996"/>
    <n v="77.624999999999986"/>
    <s v="Arabica"/>
    <x v="0"/>
    <x v="0"/>
  </r>
  <r>
    <s v="IGW-04801-466"/>
    <x v="490"/>
    <s v="29051-27555-GD"/>
    <s v="L-D-0.2"/>
    <n v="1"/>
    <s v="Jeno Capey"/>
    <s v="jcapeyhr@bravesites.com"/>
    <x v="3"/>
    <x v="3"/>
    <s v="D"/>
    <x v="3"/>
    <n v="3.8849999999999998"/>
    <n v="3.8849999999999998"/>
    <s v="Liberica"/>
    <x v="2"/>
    <x v="0"/>
  </r>
  <r>
    <s v="LJN-34281-921"/>
    <x v="491"/>
    <s v="52143-35672-JF"/>
    <s v="R-L-2.5"/>
    <n v="5"/>
    <s v="Tuckie Mathonnet"/>
    <s v="tmathonneti0@google.co.jp"/>
    <x v="3"/>
    <x v="0"/>
    <s v="L"/>
    <x v="2"/>
    <n v="27.484999999999996"/>
    <n v="137.42499999999998"/>
    <s v="Robusta"/>
    <x v="1"/>
    <x v="1"/>
  </r>
  <r>
    <s v="BWZ-46364-547"/>
    <x v="301"/>
    <s v="64918-67725-MN"/>
    <s v="R-L-1"/>
    <n v="3"/>
    <s v="Yardley Basill"/>
    <s v="ybasillht@theguardian.com"/>
    <x v="3"/>
    <x v="0"/>
    <s v="L"/>
    <x v="0"/>
    <n v="11.95"/>
    <n v="35.849999999999994"/>
    <s v="Robusta"/>
    <x v="1"/>
    <x v="0"/>
  </r>
  <r>
    <s v="SBC-95710-706"/>
    <x v="194"/>
    <s v="85634-61759-ND"/>
    <s v="E-M-0.2"/>
    <n v="2"/>
    <s v="Maggy Baistow"/>
    <s v="mbaistowhu@i2i.jp"/>
    <x v="3"/>
    <x v="1"/>
    <s v="M"/>
    <x v="3"/>
    <n v="4.125"/>
    <n v="8.25"/>
    <s v="Excelsa"/>
    <x v="0"/>
    <x v="0"/>
  </r>
  <r>
    <s v="WRN-55114-031"/>
    <x v="26"/>
    <s v="40180-22940-QB"/>
    <s v="E-L-2.5"/>
    <n v="3"/>
    <s v="Courtney Pallant"/>
    <s v="cpallanthv@typepad.com"/>
    <x v="3"/>
    <x v="1"/>
    <s v="L"/>
    <x v="2"/>
    <n v="34.154999999999994"/>
    <n v="102.46499999999997"/>
    <s v="Excelsa"/>
    <x v="1"/>
    <x v="0"/>
  </r>
  <r>
    <s v="TZU-64255-831"/>
    <x v="125"/>
    <s v="34666-76738-SQ"/>
    <s v="R-D-2.5"/>
    <n v="2"/>
    <s v="Marne Mingey"/>
    <s v=" "/>
    <x v="3"/>
    <x v="0"/>
    <s v="D"/>
    <x v="2"/>
    <n v="20.584999999999997"/>
    <n v="41.169999999999995"/>
    <s v="Robusta"/>
    <x v="2"/>
    <x v="1"/>
  </r>
  <r>
    <s v="JVF-91003-729"/>
    <x v="492"/>
    <s v="98536-88616-FF"/>
    <s v="A-D-2.5"/>
    <n v="3"/>
    <s v="Denny O' Ronan"/>
    <s v="dohx@redcross.org"/>
    <x v="3"/>
    <x v="2"/>
    <s v="D"/>
    <x v="2"/>
    <n v="22.884999999999998"/>
    <n v="68.655000000000001"/>
    <s v="Arabica"/>
    <x v="2"/>
    <x v="0"/>
  </r>
  <r>
    <s v="MVB-22135-665"/>
    <x v="462"/>
    <s v="55621-06130-SA"/>
    <s v="A-D-1"/>
    <n v="1"/>
    <s v="Dottie Rallin"/>
    <s v="drallinhy@howstuffworks.com"/>
    <x v="3"/>
    <x v="2"/>
    <s v="D"/>
    <x v="0"/>
    <n v="9.9499999999999993"/>
    <n v="9.9499999999999993"/>
    <s v="Arabica"/>
    <x v="2"/>
    <x v="0"/>
  </r>
  <r>
    <s v="CKS-47815-571"/>
    <x v="493"/>
    <s v="45666-86771-EH"/>
    <s v="L-L-0.5"/>
    <n v="3"/>
    <s v="Ardith Chill"/>
    <s v="achillhz@epa.gov"/>
    <x v="3"/>
    <x v="3"/>
    <s v="L"/>
    <x v="1"/>
    <n v="9.51"/>
    <n v="28.53"/>
    <s v="Liberica"/>
    <x v="1"/>
    <x v="0"/>
  </r>
  <r>
    <s v="OAW-17338-101"/>
    <x v="494"/>
    <s v="52143-35672-JF"/>
    <s v="R-D-0.2"/>
    <n v="6"/>
    <s v="Tuckie Mathonnet"/>
    <s v="tmathonneti0@google.co.jp"/>
    <x v="3"/>
    <x v="0"/>
    <s v="D"/>
    <x v="3"/>
    <n v="2.6849999999999996"/>
    <n v="16.11"/>
    <s v="Robusta"/>
    <x v="2"/>
    <x v="1"/>
  </r>
  <r>
    <s v="ALP-37623-536"/>
    <x v="495"/>
    <s v="24689-69376-XX"/>
    <s v="L-L-1"/>
    <n v="6"/>
    <s v="Charmane Denys"/>
    <s v="cdenysi1@is.gd"/>
    <x v="3"/>
    <x v="3"/>
    <s v="L"/>
    <x v="0"/>
    <n v="15.85"/>
    <n v="95.1"/>
    <s v="Liberica"/>
    <x v="1"/>
    <x v="1"/>
  </r>
  <r>
    <s v="WMU-87639-108"/>
    <x v="496"/>
    <s v="71891-51101-VQ"/>
    <s v="R-D-0.5"/>
    <n v="1"/>
    <s v="Cecily Stebbings"/>
    <s v="cstebbingsi2@drupal.org"/>
    <x v="3"/>
    <x v="0"/>
    <s v="D"/>
    <x v="1"/>
    <n v="5.3699999999999992"/>
    <n v="5.3699999999999992"/>
    <s v="Robusta"/>
    <x v="2"/>
    <x v="0"/>
  </r>
  <r>
    <s v="USN-44968-231"/>
    <x v="497"/>
    <s v="71749-05400-CN"/>
    <s v="R-L-1"/>
    <n v="4"/>
    <s v="Giana Tonnesen"/>
    <s v=" "/>
    <x v="3"/>
    <x v="0"/>
    <s v="L"/>
    <x v="0"/>
    <n v="11.95"/>
    <n v="47.8"/>
    <s v="Robusta"/>
    <x v="1"/>
    <x v="1"/>
  </r>
  <r>
    <s v="YZG-20575-451"/>
    <x v="498"/>
    <s v="64845-00270-NO"/>
    <s v="L-L-1"/>
    <n v="4"/>
    <s v="Rhetta Zywicki"/>
    <s v="rzywickii4@ifeng.com"/>
    <x v="3"/>
    <x v="3"/>
    <s v="L"/>
    <x v="0"/>
    <n v="15.85"/>
    <n v="63.4"/>
    <s v="Liberica"/>
    <x v="1"/>
    <x v="1"/>
  </r>
  <r>
    <s v="HTH-52867-812"/>
    <x v="382"/>
    <s v="29851-36402-UX"/>
    <s v="A-M-2.5"/>
    <n v="4"/>
    <s v="Almeria Burgett"/>
    <s v="aburgetti5@moonfruit.com"/>
    <x v="3"/>
    <x v="2"/>
    <s v="M"/>
    <x v="2"/>
    <n v="25.874999999999996"/>
    <n v="103.49999999999999"/>
    <s v="Arabica"/>
    <x v="0"/>
    <x v="1"/>
  </r>
  <r>
    <s v="FWU-44971-444"/>
    <x v="499"/>
    <s v="12190-25421-WM"/>
    <s v="A-D-2.5"/>
    <n v="3"/>
    <s v="Marvin Malloy"/>
    <s v="mmalloyi6@seattletimes.com"/>
    <x v="3"/>
    <x v="2"/>
    <s v="D"/>
    <x v="2"/>
    <n v="22.884999999999998"/>
    <n v="68.655000000000001"/>
    <s v="Arabica"/>
    <x v="2"/>
    <x v="1"/>
  </r>
  <r>
    <s v="EQI-82205-066"/>
    <x v="500"/>
    <s v="52316-30571-GD"/>
    <s v="R-M-2.5"/>
    <n v="2"/>
    <s v="Maxim McParland"/>
    <s v="mmcparlandi7@w3.org"/>
    <x v="3"/>
    <x v="0"/>
    <s v="M"/>
    <x v="2"/>
    <n v="22.884999999999998"/>
    <n v="45.769999999999996"/>
    <s v="Robusta"/>
    <x v="0"/>
    <x v="0"/>
  </r>
  <r>
    <s v="NAR-00747-074"/>
    <x v="501"/>
    <s v="23243-92649-RY"/>
    <s v="L-D-1"/>
    <n v="4"/>
    <s v="Sylas Jennaroy"/>
    <s v="sjennaroyi8@purevolume.com"/>
    <x v="3"/>
    <x v="3"/>
    <s v="D"/>
    <x v="0"/>
    <n v="12.95"/>
    <n v="51.8"/>
    <s v="Liberica"/>
    <x v="2"/>
    <x v="1"/>
  </r>
  <r>
    <s v="JYR-22052-185"/>
    <x v="502"/>
    <s v="39528-19971-OR"/>
    <s v="A-M-0.5"/>
    <n v="2"/>
    <s v="Wren Place"/>
    <s v="wplacei9@wsj.com"/>
    <x v="3"/>
    <x v="2"/>
    <s v="M"/>
    <x v="1"/>
    <n v="6.75"/>
    <n v="13.5"/>
    <s v="Arabica"/>
    <x v="0"/>
    <x v="0"/>
  </r>
  <r>
    <s v="XKO-54097-932"/>
    <x v="503"/>
    <s v="32743-78448-KT"/>
    <s v="E-M-0.5"/>
    <n v="3"/>
    <s v="Janella Millett"/>
    <s v="jmillettik@addtoany.com"/>
    <x v="3"/>
    <x v="1"/>
    <s v="M"/>
    <x v="1"/>
    <n v="8.25"/>
    <n v="24.75"/>
    <s v="Excelsa"/>
    <x v="0"/>
    <x v="0"/>
  </r>
  <r>
    <s v="HXA-72415-025"/>
    <x v="504"/>
    <s v="93417-12322-YB"/>
    <s v="A-D-2.5"/>
    <n v="2"/>
    <s v="Dollie Gadsden"/>
    <s v="dgadsdenib@google.com.hk"/>
    <x v="3"/>
    <x v="2"/>
    <s v="D"/>
    <x v="2"/>
    <n v="22.884999999999998"/>
    <n v="45.769999999999996"/>
    <s v="Arabica"/>
    <x v="2"/>
    <x v="0"/>
  </r>
  <r>
    <s v="MJF-20065-335"/>
    <x v="497"/>
    <s v="56891-86662-UY"/>
    <s v="E-L-0.5"/>
    <n v="6"/>
    <s v="Val Wakelin"/>
    <s v="vwakelinic@unesco.org"/>
    <x v="3"/>
    <x v="1"/>
    <s v="L"/>
    <x v="1"/>
    <n v="8.91"/>
    <n v="53.46"/>
    <s v="Excelsa"/>
    <x v="1"/>
    <x v="1"/>
  </r>
  <r>
    <s v="GFI-83300-059"/>
    <x v="501"/>
    <s v="40414-26467-VE"/>
    <s v="A-M-0.2"/>
    <n v="6"/>
    <s v="Annie Campsall"/>
    <s v="acampsallid@zimbio.com"/>
    <x v="3"/>
    <x v="2"/>
    <s v="M"/>
    <x v="3"/>
    <n v="3.375"/>
    <n v="20.25"/>
    <s v="Arabica"/>
    <x v="0"/>
    <x v="0"/>
  </r>
  <r>
    <s v="WJR-51493-682"/>
    <x v="1"/>
    <s v="87858-83734-RK"/>
    <s v="L-D-2.5"/>
    <n v="5"/>
    <s v="Shermy Moseby"/>
    <s v="smosebyie@stanford.edu"/>
    <x v="3"/>
    <x v="3"/>
    <s v="D"/>
    <x v="2"/>
    <n v="29.784999999999997"/>
    <n v="148.92499999999998"/>
    <s v="Liberica"/>
    <x v="2"/>
    <x v="1"/>
  </r>
  <r>
    <s v="SHP-55648-472"/>
    <x v="505"/>
    <s v="46818-20198-GB"/>
    <s v="A-M-1"/>
    <n v="6"/>
    <s v="Corrie Wass"/>
    <s v="cwassif@prweb.com"/>
    <x v="3"/>
    <x v="2"/>
    <s v="M"/>
    <x v="0"/>
    <n v="11.25"/>
    <n v="67.5"/>
    <s v="Arabica"/>
    <x v="0"/>
    <x v="1"/>
  </r>
  <r>
    <s v="HYR-03455-684"/>
    <x v="506"/>
    <s v="29808-89098-XD"/>
    <s v="E-D-1"/>
    <n v="6"/>
    <s v="Ira Sjostrom"/>
    <s v="isjostromig@pbs.org"/>
    <x v="3"/>
    <x v="1"/>
    <s v="D"/>
    <x v="0"/>
    <n v="12.15"/>
    <n v="72.900000000000006"/>
    <s v="Excelsa"/>
    <x v="2"/>
    <x v="1"/>
  </r>
  <r>
    <s v="HYR-03455-684"/>
    <x v="506"/>
    <s v="29808-89098-XD"/>
    <s v="L-D-0.2"/>
    <n v="2"/>
    <s v="Ira Sjostrom"/>
    <s v="isjostromig@pbs.org"/>
    <x v="3"/>
    <x v="3"/>
    <s v="D"/>
    <x v="3"/>
    <n v="3.8849999999999998"/>
    <n v="7.77"/>
    <s v="Liberica"/>
    <x v="2"/>
    <x v="1"/>
  </r>
  <r>
    <s v="HUG-52766-375"/>
    <x v="507"/>
    <s v="78786-77449-RQ"/>
    <s v="A-D-2.5"/>
    <n v="4"/>
    <s v="Jermaine Branchett"/>
    <s v="jbranchettii@bravesites.com"/>
    <x v="3"/>
    <x v="2"/>
    <s v="D"/>
    <x v="2"/>
    <n v="22.884999999999998"/>
    <n v="91.539999999999992"/>
    <s v="Arabica"/>
    <x v="2"/>
    <x v="1"/>
  </r>
  <r>
    <s v="DAH-46595-917"/>
    <x v="508"/>
    <s v="27878-42224-QF"/>
    <s v="A-D-1"/>
    <n v="6"/>
    <s v="Nissie Rudland"/>
    <s v="nrudlandij@blogs.com"/>
    <x v="3"/>
    <x v="2"/>
    <s v="D"/>
    <x v="0"/>
    <n v="9.9499999999999993"/>
    <n v="59.699999999999996"/>
    <s v="Arabica"/>
    <x v="2"/>
    <x v="1"/>
  </r>
  <r>
    <s v="VEM-79839-466"/>
    <x v="509"/>
    <s v="32743-78448-KT"/>
    <s v="R-L-2.5"/>
    <n v="5"/>
    <s v="Janella Millett"/>
    <s v="jmillettik@addtoany.com"/>
    <x v="3"/>
    <x v="0"/>
    <s v="L"/>
    <x v="2"/>
    <n v="27.484999999999996"/>
    <n v="137.42499999999998"/>
    <s v="Robusta"/>
    <x v="1"/>
    <x v="0"/>
  </r>
  <r>
    <s v="OWH-11126-533"/>
    <x v="131"/>
    <s v="25331-13794-SB"/>
    <s v="L-M-2.5"/>
    <n v="2"/>
    <s v="Ferdie Tourry"/>
    <s v="ftourryil@google.de"/>
    <x v="3"/>
    <x v="3"/>
    <s v="M"/>
    <x v="2"/>
    <n v="33.464999999999996"/>
    <n v="66.929999999999993"/>
    <s v="Liberica"/>
    <x v="0"/>
    <x v="1"/>
  </r>
  <r>
    <s v="UMT-26130-151"/>
    <x v="510"/>
    <s v="55864-37682-GQ"/>
    <s v="L-M-0.2"/>
    <n v="3"/>
    <s v="Cecil Weatherall"/>
    <s v="cweatherallim@toplist.cz"/>
    <x v="3"/>
    <x v="3"/>
    <s v="M"/>
    <x v="3"/>
    <n v="4.3650000000000002"/>
    <n v="13.095000000000001"/>
    <s v="Liberica"/>
    <x v="0"/>
    <x v="0"/>
  </r>
  <r>
    <s v="JKA-27899-806"/>
    <x v="511"/>
    <s v="97005-25609-CQ"/>
    <s v="R-L-1"/>
    <n v="5"/>
    <s v="Gale Heindrick"/>
    <s v="gheindrickin@usda.gov"/>
    <x v="3"/>
    <x v="0"/>
    <s v="L"/>
    <x v="0"/>
    <n v="11.95"/>
    <n v="59.75"/>
    <s v="Robusta"/>
    <x v="1"/>
    <x v="1"/>
  </r>
  <r>
    <s v="ULU-07744-724"/>
    <x v="512"/>
    <s v="94058-95794-IJ"/>
    <s v="L-M-0.5"/>
    <n v="5"/>
    <s v="Layne Imason"/>
    <s v="limasonio@discuz.net"/>
    <x v="3"/>
    <x v="3"/>
    <s v="M"/>
    <x v="1"/>
    <n v="8.73"/>
    <n v="43.650000000000006"/>
    <s v="Liberica"/>
    <x v="0"/>
    <x v="0"/>
  </r>
  <r>
    <s v="NOM-56457-507"/>
    <x v="513"/>
    <s v="40214-03678-GU"/>
    <s v="E-M-1"/>
    <n v="6"/>
    <s v="Hazel Saill"/>
    <s v="hsaillip@odnoklassniki.ru"/>
    <x v="3"/>
    <x v="1"/>
    <s v="M"/>
    <x v="0"/>
    <n v="13.75"/>
    <n v="82.5"/>
    <s v="Excelsa"/>
    <x v="0"/>
    <x v="0"/>
  </r>
  <r>
    <s v="NZN-71683-705"/>
    <x v="514"/>
    <s v="04921-85445-SL"/>
    <s v="A-L-2.5"/>
    <n v="6"/>
    <s v="Hermann Larvor"/>
    <s v="hlarvoriq@last.fm"/>
    <x v="3"/>
    <x v="2"/>
    <s v="L"/>
    <x v="2"/>
    <n v="29.784999999999997"/>
    <n v="178.70999999999998"/>
    <s v="Arabica"/>
    <x v="1"/>
    <x v="0"/>
  </r>
  <r>
    <s v="WMA-34232-850"/>
    <x v="7"/>
    <s v="53386-94266-LJ"/>
    <s v="L-D-2.5"/>
    <n v="4"/>
    <s v="Terri Lyford"/>
    <s v=" "/>
    <x v="3"/>
    <x v="3"/>
    <s v="D"/>
    <x v="2"/>
    <n v="29.784999999999997"/>
    <n v="119.13999999999999"/>
    <s v="Liberica"/>
    <x v="2"/>
    <x v="0"/>
  </r>
  <r>
    <s v="EZL-27919-704"/>
    <x v="481"/>
    <s v="49480-85909-DG"/>
    <s v="L-L-0.5"/>
    <n v="5"/>
    <s v="Gabey Cogan"/>
    <s v=" "/>
    <x v="3"/>
    <x v="3"/>
    <s v="L"/>
    <x v="1"/>
    <n v="9.51"/>
    <n v="47.55"/>
    <s v="Liberica"/>
    <x v="1"/>
    <x v="1"/>
  </r>
  <r>
    <s v="ZYU-11345-774"/>
    <x v="515"/>
    <s v="18293-78136-MN"/>
    <s v="L-M-0.5"/>
    <n v="5"/>
    <s v="Charin Penwarden"/>
    <s v="cpenwardenit@mlb.com"/>
    <x v="3"/>
    <x v="3"/>
    <s v="M"/>
    <x v="1"/>
    <n v="8.73"/>
    <n v="43.650000000000006"/>
    <s v="Liberica"/>
    <x v="0"/>
    <x v="1"/>
  </r>
  <r>
    <s v="CPW-34587-459"/>
    <x v="516"/>
    <s v="84641-67384-TD"/>
    <s v="A-L-2.5"/>
    <n v="6"/>
    <s v="Milty Middis"/>
    <s v="mmiddisiu@dmoz.org"/>
    <x v="3"/>
    <x v="2"/>
    <s v="L"/>
    <x v="2"/>
    <n v="29.784999999999997"/>
    <n v="178.70999999999998"/>
    <s v="Arabica"/>
    <x v="1"/>
    <x v="0"/>
  </r>
  <r>
    <s v="NQZ-82067-394"/>
    <x v="517"/>
    <s v="72320-29738-EB"/>
    <s v="R-L-2.5"/>
    <n v="1"/>
    <s v="Adrianne Vairow"/>
    <s v="avairowiv@studiopress.com"/>
    <x v="3"/>
    <x v="0"/>
    <s v="L"/>
    <x v="2"/>
    <n v="27.484999999999996"/>
    <n v="27.484999999999996"/>
    <s v="Robusta"/>
    <x v="1"/>
    <x v="1"/>
  </r>
  <r>
    <s v="JBW-95055-851"/>
    <x v="518"/>
    <s v="47355-97488-XS"/>
    <s v="A-M-1"/>
    <n v="5"/>
    <s v="Anjanette Goldie"/>
    <s v="agoldieiw@goo.gl"/>
    <x v="3"/>
    <x v="2"/>
    <s v="M"/>
    <x v="0"/>
    <n v="11.25"/>
    <n v="56.25"/>
    <s v="Arabica"/>
    <x v="0"/>
    <x v="1"/>
  </r>
  <r>
    <s v="AHY-20324-088"/>
    <x v="519"/>
    <s v="63499-24884-PP"/>
    <s v="L-L-0.2"/>
    <n v="2"/>
    <s v="Nicky Ayris"/>
    <s v="nayrisix@t-online.de"/>
    <x v="3"/>
    <x v="3"/>
    <s v="L"/>
    <x v="3"/>
    <n v="4.7549999999999999"/>
    <n v="9.51"/>
    <s v="Liberica"/>
    <x v="1"/>
    <x v="0"/>
  </r>
  <r>
    <s v="ZSL-66684-103"/>
    <x v="520"/>
    <s v="39193-51770-FM"/>
    <s v="E-M-0.2"/>
    <n v="2"/>
    <s v="Laryssa Benediktovich"/>
    <s v="lbenediktovichiy@wunderground.com"/>
    <x v="3"/>
    <x v="1"/>
    <s v="M"/>
    <x v="3"/>
    <n v="4.125"/>
    <n v="8.25"/>
    <s v="Excelsa"/>
    <x v="0"/>
    <x v="0"/>
  </r>
  <r>
    <s v="WNE-73911-475"/>
    <x v="521"/>
    <s v="61323-91967-GG"/>
    <s v="L-D-0.5"/>
    <n v="6"/>
    <s v="Theo Jacobovitz"/>
    <s v="tjacobovitziz@cbc.ca"/>
    <x v="3"/>
    <x v="3"/>
    <s v="D"/>
    <x v="1"/>
    <n v="7.77"/>
    <n v="46.62"/>
    <s v="Liberica"/>
    <x v="2"/>
    <x v="1"/>
  </r>
  <r>
    <s v="EZB-68383-559"/>
    <x v="418"/>
    <s v="90123-01967-KS"/>
    <s v="R-L-1"/>
    <n v="6"/>
    <s v="Becca Ableson"/>
    <s v=" "/>
    <x v="3"/>
    <x v="0"/>
    <s v="L"/>
    <x v="0"/>
    <n v="11.95"/>
    <n v="71.699999999999989"/>
    <s v="Robusta"/>
    <x v="1"/>
    <x v="1"/>
  </r>
  <r>
    <s v="OVO-01283-090"/>
    <x v="122"/>
    <s v="15958-25089-OS"/>
    <s v="L-L-2.5"/>
    <n v="2"/>
    <s v="Jeno Druitt"/>
    <s v="jdruittj1@feedburner.com"/>
    <x v="3"/>
    <x v="3"/>
    <s v="L"/>
    <x v="2"/>
    <n v="36.454999999999998"/>
    <n v="72.91"/>
    <s v="Liberica"/>
    <x v="1"/>
    <x v="0"/>
  </r>
  <r>
    <s v="TXH-78646-919"/>
    <x v="423"/>
    <s v="98430-37820-UV"/>
    <s v="R-D-0.2"/>
    <n v="3"/>
    <s v="Deonne Shortall"/>
    <s v="dshortallj2@wikipedia.org"/>
    <x v="3"/>
    <x v="0"/>
    <s v="D"/>
    <x v="3"/>
    <n v="2.6849999999999996"/>
    <n v="8.0549999999999997"/>
    <s v="Robusta"/>
    <x v="2"/>
    <x v="0"/>
  </r>
  <r>
    <s v="CYZ-37122-164"/>
    <x v="463"/>
    <s v="21798-04171-XC"/>
    <s v="E-M-0.5"/>
    <n v="2"/>
    <s v="Wilton Cottier"/>
    <s v="wcottierj3@cafepress.com"/>
    <x v="3"/>
    <x v="1"/>
    <s v="M"/>
    <x v="1"/>
    <n v="8.25"/>
    <n v="16.5"/>
    <s v="Excelsa"/>
    <x v="0"/>
    <x v="1"/>
  </r>
  <r>
    <s v="AGQ-06534-750"/>
    <x v="273"/>
    <s v="52798-46508-HP"/>
    <s v="A-L-1"/>
    <n v="5"/>
    <s v="Kevan Grinsted"/>
    <s v="kgrinstedj4@google.com.br"/>
    <x v="3"/>
    <x v="2"/>
    <s v="L"/>
    <x v="0"/>
    <n v="12.95"/>
    <n v="64.75"/>
    <s v="Arabica"/>
    <x v="1"/>
    <x v="1"/>
  </r>
  <r>
    <s v="QVL-32245-818"/>
    <x v="522"/>
    <s v="46478-42970-EM"/>
    <s v="A-M-0.5"/>
    <n v="5"/>
    <s v="Dionne Skyner"/>
    <s v="dskynerj5@hubpages.com"/>
    <x v="3"/>
    <x v="2"/>
    <s v="M"/>
    <x v="1"/>
    <n v="6.75"/>
    <n v="33.75"/>
    <s v="Arabica"/>
    <x v="0"/>
    <x v="1"/>
  </r>
  <r>
    <s v="LTD-96842-834"/>
    <x v="523"/>
    <s v="00246-15080-LE"/>
    <s v="L-D-2.5"/>
    <n v="6"/>
    <s v="Francesco Dressel"/>
    <s v=" "/>
    <x v="3"/>
    <x v="3"/>
    <s v="D"/>
    <x v="2"/>
    <n v="29.784999999999997"/>
    <n v="178.70999999999998"/>
    <s v="Liberica"/>
    <x v="2"/>
    <x v="1"/>
  </r>
  <r>
    <s v="SEC-91807-425"/>
    <x v="260"/>
    <s v="94091-86957-HX"/>
    <s v="A-M-1"/>
    <n v="2"/>
    <s v="Jimmy Dymoke"/>
    <s v="jdymokeje@prnewswire.com"/>
    <x v="3"/>
    <x v="2"/>
    <s v="M"/>
    <x v="0"/>
    <n v="11.25"/>
    <n v="22.5"/>
    <s v="Arabica"/>
    <x v="0"/>
    <x v="1"/>
  </r>
  <r>
    <s v="MHM-44857-599"/>
    <x v="331"/>
    <s v="26295-44907-DK"/>
    <s v="L-D-1"/>
    <n v="1"/>
    <s v="Ambrosio Weinmann"/>
    <s v="aweinmannj8@shinystat.com"/>
    <x v="3"/>
    <x v="3"/>
    <s v="D"/>
    <x v="0"/>
    <n v="12.95"/>
    <n v="12.95"/>
    <s v="Liberica"/>
    <x v="2"/>
    <x v="1"/>
  </r>
  <r>
    <s v="KGC-95046-911"/>
    <x v="524"/>
    <s v="95351-96177-QV"/>
    <s v="A-M-2.5"/>
    <n v="2"/>
    <s v="Elden Andriessen"/>
    <s v="eandriessenj9@europa.eu"/>
    <x v="3"/>
    <x v="2"/>
    <s v="M"/>
    <x v="2"/>
    <n v="25.874999999999996"/>
    <n v="51.749999999999993"/>
    <s v="Arabica"/>
    <x v="0"/>
    <x v="0"/>
  </r>
  <r>
    <s v="RZC-75150-413"/>
    <x v="525"/>
    <s v="92204-96636-BS"/>
    <s v="E-D-0.5"/>
    <n v="5"/>
    <s v="Roxie Deaconson"/>
    <s v="rdeaconsonja@archive.org"/>
    <x v="3"/>
    <x v="1"/>
    <s v="D"/>
    <x v="1"/>
    <n v="7.29"/>
    <n v="36.450000000000003"/>
    <s v="Excelsa"/>
    <x v="2"/>
    <x v="1"/>
  </r>
  <r>
    <s v="EYH-88288-452"/>
    <x v="526"/>
    <s v="03010-30348-UA"/>
    <s v="L-L-2.5"/>
    <n v="5"/>
    <s v="Davida Caro"/>
    <s v="dcarojb@twitter.com"/>
    <x v="3"/>
    <x v="3"/>
    <s v="L"/>
    <x v="2"/>
    <n v="36.454999999999998"/>
    <n v="182.27499999999998"/>
    <s v="Liberica"/>
    <x v="1"/>
    <x v="0"/>
  </r>
  <r>
    <s v="NYQ-24237-772"/>
    <x v="104"/>
    <s v="13441-34686-SW"/>
    <s v="L-D-0.5"/>
    <n v="4"/>
    <s v="Johna Bluck"/>
    <s v="jbluckjc@imageshack.us"/>
    <x v="3"/>
    <x v="3"/>
    <s v="D"/>
    <x v="1"/>
    <n v="7.77"/>
    <n v="31.08"/>
    <s v="Liberica"/>
    <x v="2"/>
    <x v="1"/>
  </r>
  <r>
    <s v="WKB-21680-566"/>
    <x v="491"/>
    <s v="96612-41722-VJ"/>
    <s v="A-M-0.5"/>
    <n v="3"/>
    <s v="Myrle Dearden"/>
    <s v=" "/>
    <x v="3"/>
    <x v="2"/>
    <s v="M"/>
    <x v="1"/>
    <n v="6.75"/>
    <n v="20.25"/>
    <s v="Arabica"/>
    <x v="0"/>
    <x v="1"/>
  </r>
  <r>
    <s v="THE-61147-027"/>
    <x v="157"/>
    <s v="94091-86957-HX"/>
    <s v="L-D-1"/>
    <n v="2"/>
    <s v="Jimmy Dymoke"/>
    <s v="jdymokeje@prnewswire.com"/>
    <x v="3"/>
    <x v="3"/>
    <s v="D"/>
    <x v="0"/>
    <n v="12.95"/>
    <n v="25.9"/>
    <s v="Liberica"/>
    <x v="2"/>
    <x v="1"/>
  </r>
  <r>
    <s v="PTY-86420-119"/>
    <x v="527"/>
    <s v="25504-41681-WA"/>
    <s v="A-D-0.5"/>
    <n v="4"/>
    <s v="Orland Tadman"/>
    <s v="otadmanjf@ft.com"/>
    <x v="3"/>
    <x v="2"/>
    <s v="D"/>
    <x v="1"/>
    <n v="5.97"/>
    <n v="23.88"/>
    <s v="Arabica"/>
    <x v="2"/>
    <x v="0"/>
  </r>
  <r>
    <s v="QHL-27188-431"/>
    <x v="528"/>
    <s v="75443-07820-DZ"/>
    <s v="L-L-0.5"/>
    <n v="2"/>
    <s v="Barrett Gudde"/>
    <s v="bguddejg@dailymotion.com"/>
    <x v="3"/>
    <x v="3"/>
    <s v="L"/>
    <x v="1"/>
    <n v="9.51"/>
    <n v="19.02"/>
    <s v="Liberica"/>
    <x v="1"/>
    <x v="1"/>
  </r>
  <r>
    <s v="MIS-54381-047"/>
    <x v="99"/>
    <s v="39276-95489-XV"/>
    <s v="A-D-0.5"/>
    <n v="5"/>
    <s v="Nathan Sictornes"/>
    <s v="nsictornesjh@buzzfeed.com"/>
    <x v="3"/>
    <x v="2"/>
    <s v="D"/>
    <x v="1"/>
    <n v="5.97"/>
    <n v="29.849999999999998"/>
    <s v="Arabica"/>
    <x v="2"/>
    <x v="0"/>
  </r>
  <r>
    <s v="TBB-29780-459"/>
    <x v="529"/>
    <s v="61437-83623-PZ"/>
    <s v="A-L-0.5"/>
    <n v="1"/>
    <s v="Vivyan Dunning"/>
    <s v="vdunningji@independent.co.uk"/>
    <x v="3"/>
    <x v="2"/>
    <s v="L"/>
    <x v="1"/>
    <n v="7.77"/>
    <n v="7.77"/>
    <s v="Arabica"/>
    <x v="1"/>
    <x v="0"/>
  </r>
  <r>
    <s v="QLC-52637-305"/>
    <x v="530"/>
    <s v="34317-87258-HQ"/>
    <s v="L-D-2.5"/>
    <n v="4"/>
    <s v="Doralin Baison"/>
    <s v=" "/>
    <x v="3"/>
    <x v="3"/>
    <s v="D"/>
    <x v="2"/>
    <n v="29.784999999999997"/>
    <n v="119.13999999999999"/>
    <s v="Liberica"/>
    <x v="2"/>
    <x v="0"/>
  </r>
  <r>
    <s v="CWT-27056-328"/>
    <x v="531"/>
    <s v="18570-80998-ZS"/>
    <s v="E-D-0.2"/>
    <n v="6"/>
    <s v="Josefina Ferens"/>
    <s v=" "/>
    <x v="3"/>
    <x v="1"/>
    <s v="D"/>
    <x v="3"/>
    <n v="3.645"/>
    <n v="21.87"/>
    <s v="Excelsa"/>
    <x v="2"/>
    <x v="0"/>
  </r>
  <r>
    <s v="ASS-05878-128"/>
    <x v="210"/>
    <s v="66580-33745-OQ"/>
    <s v="E-L-0.5"/>
    <n v="2"/>
    <s v="Shelley Gehring"/>
    <s v="sgehringjl@gnu.org"/>
    <x v="3"/>
    <x v="1"/>
    <s v="L"/>
    <x v="1"/>
    <n v="8.91"/>
    <n v="17.82"/>
    <s v="Excelsa"/>
    <x v="1"/>
    <x v="1"/>
  </r>
  <r>
    <s v="EGK-03027-418"/>
    <x v="532"/>
    <s v="19820-29285-FD"/>
    <s v="E-M-0.2"/>
    <n v="3"/>
    <s v="Barrie Fallowes"/>
    <s v="bfallowesjm@purevolume.com"/>
    <x v="3"/>
    <x v="1"/>
    <s v="M"/>
    <x v="3"/>
    <n v="4.125"/>
    <n v="12.375"/>
    <s v="Excelsa"/>
    <x v="0"/>
    <x v="1"/>
  </r>
  <r>
    <s v="KCY-61732-849"/>
    <x v="533"/>
    <s v="11349-55147-SN"/>
    <s v="L-D-1"/>
    <n v="2"/>
    <s v="Nicolas Aiton"/>
    <s v=" "/>
    <x v="3"/>
    <x v="3"/>
    <s v="D"/>
    <x v="0"/>
    <n v="12.95"/>
    <n v="25.9"/>
    <s v="Liberica"/>
    <x v="2"/>
    <x v="1"/>
  </r>
  <r>
    <s v="BLI-21697-702"/>
    <x v="534"/>
    <s v="21141-12455-VB"/>
    <s v="A-M-0.5"/>
    <n v="2"/>
    <s v="Shelli De Banke"/>
    <s v="sdejo@newsvine.com"/>
    <x v="3"/>
    <x v="2"/>
    <s v="M"/>
    <x v="1"/>
    <n v="6.75"/>
    <n v="13.5"/>
    <s v="Arabica"/>
    <x v="0"/>
    <x v="0"/>
  </r>
  <r>
    <s v="KFJ-46568-890"/>
    <x v="535"/>
    <s v="71003-85639-HB"/>
    <s v="E-L-0.5"/>
    <n v="2"/>
    <s v="Lyell Murch"/>
    <s v=" "/>
    <x v="3"/>
    <x v="1"/>
    <s v="L"/>
    <x v="1"/>
    <n v="8.91"/>
    <n v="17.82"/>
    <s v="Excelsa"/>
    <x v="1"/>
    <x v="0"/>
  </r>
  <r>
    <s v="SOK-43535-680"/>
    <x v="536"/>
    <s v="58443-95866-YO"/>
    <s v="E-M-0.5"/>
    <n v="3"/>
    <s v="Stearne Count"/>
    <s v="scountjq@nba.com"/>
    <x v="3"/>
    <x v="1"/>
    <s v="M"/>
    <x v="1"/>
    <n v="8.25"/>
    <n v="24.75"/>
    <s v="Excelsa"/>
    <x v="0"/>
    <x v="1"/>
  </r>
  <r>
    <s v="XUE-87260-201"/>
    <x v="537"/>
    <s v="89646-21249-OH"/>
    <s v="R-M-0.2"/>
    <n v="6"/>
    <s v="Selia Ragles"/>
    <s v="sraglesjr@blogtalkradio.com"/>
    <x v="3"/>
    <x v="0"/>
    <s v="M"/>
    <x v="3"/>
    <n v="2.9849999999999999"/>
    <n v="17.91"/>
    <s v="Robusta"/>
    <x v="0"/>
    <x v="1"/>
  </r>
  <r>
    <s v="CZF-40873-691"/>
    <x v="61"/>
    <s v="64988-20636-XQ"/>
    <s v="E-M-0.5"/>
    <n v="2"/>
    <s v="Silas Deehan"/>
    <s v=" "/>
    <x v="3"/>
    <x v="1"/>
    <s v="M"/>
    <x v="1"/>
    <n v="8.25"/>
    <n v="16.5"/>
    <s v="Excelsa"/>
    <x v="0"/>
    <x v="1"/>
  </r>
  <r>
    <s v="AIA-98989-755"/>
    <x v="242"/>
    <s v="34704-83143-KS"/>
    <s v="R-M-0.2"/>
    <n v="1"/>
    <s v="Sacha Bruun"/>
    <s v="sbruunjt@blogtalkradio.com"/>
    <x v="3"/>
    <x v="0"/>
    <s v="M"/>
    <x v="3"/>
    <n v="2.9849999999999999"/>
    <n v="2.9849999999999999"/>
    <s v="Robusta"/>
    <x v="0"/>
    <x v="1"/>
  </r>
  <r>
    <s v="ITZ-21793-986"/>
    <x v="299"/>
    <s v="67388-17544-XX"/>
    <s v="E-D-0.2"/>
    <n v="4"/>
    <s v="Alon Pllu"/>
    <s v="aplluju@dagondesign.com"/>
    <x v="3"/>
    <x v="1"/>
    <s v="D"/>
    <x v="3"/>
    <n v="3.645"/>
    <n v="14.58"/>
    <s v="Excelsa"/>
    <x v="2"/>
    <x v="0"/>
  </r>
  <r>
    <s v="YOK-93322-608"/>
    <x v="343"/>
    <s v="69411-48470-ID"/>
    <s v="E-L-1"/>
    <n v="6"/>
    <s v="Gilberto Cornier"/>
    <s v="gcornierjv@techcrunch.com"/>
    <x v="3"/>
    <x v="1"/>
    <s v="L"/>
    <x v="0"/>
    <n v="14.85"/>
    <n v="89.1"/>
    <s v="Excelsa"/>
    <x v="1"/>
    <x v="1"/>
  </r>
  <r>
    <s v="LXK-00634-611"/>
    <x v="538"/>
    <s v="94091-86957-HX"/>
    <s v="R-L-1"/>
    <n v="3"/>
    <s v="Jimmy Dymoke"/>
    <s v="jdymokeje@prnewswire.com"/>
    <x v="3"/>
    <x v="0"/>
    <s v="L"/>
    <x v="0"/>
    <n v="11.95"/>
    <n v="35.849999999999994"/>
    <s v="Robusta"/>
    <x v="1"/>
    <x v="1"/>
  </r>
  <r>
    <s v="CQW-37388-302"/>
    <x v="539"/>
    <s v="97741-98924-KT"/>
    <s v="A-D-2.5"/>
    <n v="3"/>
    <s v="Willabella Harvison"/>
    <s v="wharvisonjx@gizmodo.com"/>
    <x v="3"/>
    <x v="2"/>
    <s v="D"/>
    <x v="2"/>
    <n v="22.884999999999998"/>
    <n v="68.655000000000001"/>
    <s v="Arabica"/>
    <x v="2"/>
    <x v="1"/>
  </r>
  <r>
    <s v="SPA-79365-334"/>
    <x v="27"/>
    <s v="79857-78167-KO"/>
    <s v="L-D-1"/>
    <n v="3"/>
    <s v="Darice Heaford"/>
    <s v="dheafordjy@twitpic.com"/>
    <x v="3"/>
    <x v="3"/>
    <s v="D"/>
    <x v="0"/>
    <n v="12.95"/>
    <n v="38.849999999999994"/>
    <s v="Liberica"/>
    <x v="2"/>
    <x v="1"/>
  </r>
  <r>
    <s v="VPX-08817-517"/>
    <x v="540"/>
    <s v="46963-10322-ZA"/>
    <s v="L-L-1"/>
    <n v="5"/>
    <s v="Granger Fantham"/>
    <s v="gfanthamjz@hexun.com"/>
    <x v="3"/>
    <x v="3"/>
    <s v="L"/>
    <x v="0"/>
    <n v="15.85"/>
    <n v="79.25"/>
    <s v="Liberica"/>
    <x v="1"/>
    <x v="0"/>
  </r>
  <r>
    <s v="PBP-87115-410"/>
    <x v="541"/>
    <s v="93812-74772-MV"/>
    <s v="E-D-0.5"/>
    <n v="5"/>
    <s v="Reynolds Crookshanks"/>
    <s v="rcrookshanksk0@unc.edu"/>
    <x v="3"/>
    <x v="1"/>
    <s v="D"/>
    <x v="1"/>
    <n v="7.29"/>
    <n v="36.450000000000003"/>
    <s v="Excelsa"/>
    <x v="2"/>
    <x v="0"/>
  </r>
  <r>
    <s v="SFB-93752-440"/>
    <x v="390"/>
    <s v="48203-23480-UB"/>
    <s v="R-M-0.2"/>
    <n v="3"/>
    <s v="Niels Leake"/>
    <s v="nleakek1@cmu.edu"/>
    <x v="3"/>
    <x v="0"/>
    <s v="M"/>
    <x v="3"/>
    <n v="2.9849999999999999"/>
    <n v="8.9550000000000001"/>
    <s v="Robusta"/>
    <x v="0"/>
    <x v="0"/>
  </r>
  <r>
    <s v="TBU-65158-068"/>
    <x v="396"/>
    <s v="60357-65386-RD"/>
    <s v="E-D-1"/>
    <n v="2"/>
    <s v="Hetti Measures"/>
    <s v=" "/>
    <x v="3"/>
    <x v="1"/>
    <s v="D"/>
    <x v="0"/>
    <n v="12.15"/>
    <n v="24.3"/>
    <s v="Excelsa"/>
    <x v="2"/>
    <x v="1"/>
  </r>
  <r>
    <s v="TEH-08414-216"/>
    <x v="185"/>
    <s v="35099-13971-JI"/>
    <s v="E-M-2.5"/>
    <n v="2"/>
    <s v="Gay Eilhersen"/>
    <s v="geilhersenk3@networksolutions.com"/>
    <x v="3"/>
    <x v="1"/>
    <s v="M"/>
    <x v="2"/>
    <n v="31.624999999999996"/>
    <n v="63.249999999999993"/>
    <s v="Excelsa"/>
    <x v="0"/>
    <x v="1"/>
  </r>
  <r>
    <s v="MAY-77231-536"/>
    <x v="542"/>
    <s v="01304-59807-OB"/>
    <s v="A-M-0.2"/>
    <n v="2"/>
    <s v="Nico Hubert"/>
    <s v=" "/>
    <x v="3"/>
    <x v="2"/>
    <s v="M"/>
    <x v="3"/>
    <n v="3.375"/>
    <n v="6.75"/>
    <s v="Arabica"/>
    <x v="0"/>
    <x v="0"/>
  </r>
  <r>
    <s v="ATY-28980-884"/>
    <x v="117"/>
    <s v="50705-17295-NK"/>
    <s v="A-L-0.2"/>
    <n v="6"/>
    <s v="Cristina Aleixo"/>
    <s v="caleixok5@globo.com"/>
    <x v="3"/>
    <x v="2"/>
    <s v="L"/>
    <x v="3"/>
    <n v="3.8849999999999998"/>
    <n v="23.31"/>
    <s v="Arabica"/>
    <x v="1"/>
    <x v="1"/>
  </r>
  <r>
    <s v="SWP-88281-918"/>
    <x v="543"/>
    <s v="77657-61366-FY"/>
    <s v="L-L-2.5"/>
    <n v="4"/>
    <s v="Derrek Allpress"/>
    <s v=" "/>
    <x v="3"/>
    <x v="3"/>
    <s v="L"/>
    <x v="2"/>
    <n v="36.454999999999998"/>
    <n v="145.82"/>
    <s v="Liberica"/>
    <x v="1"/>
    <x v="1"/>
  </r>
  <r>
    <s v="VCE-56531-986"/>
    <x v="544"/>
    <s v="57192-13428-PL"/>
    <s v="R-M-0.5"/>
    <n v="5"/>
    <s v="Rikki Tomkowicz"/>
    <s v="rtomkowiczk7@bravesites.com"/>
    <x v="3"/>
    <x v="0"/>
    <s v="M"/>
    <x v="1"/>
    <n v="5.97"/>
    <n v="29.849999999999998"/>
    <s v="Robusta"/>
    <x v="0"/>
    <x v="0"/>
  </r>
  <r>
    <s v="FVV-75700-005"/>
    <x v="545"/>
    <s v="24891-77957-LU"/>
    <s v="E-D-0.5"/>
    <n v="3"/>
    <s v="Rochette Huscroft"/>
    <s v="rhuscroftk8@jimdo.com"/>
    <x v="3"/>
    <x v="1"/>
    <s v="D"/>
    <x v="1"/>
    <n v="7.29"/>
    <n v="21.87"/>
    <s v="Excelsa"/>
    <x v="2"/>
    <x v="0"/>
  </r>
  <r>
    <s v="CFZ-53492-600"/>
    <x v="546"/>
    <s v="64896-18468-BT"/>
    <s v="L-M-0.2"/>
    <n v="1"/>
    <s v="Selle Scurrer"/>
    <s v="sscurrerk9@flavors.me"/>
    <x v="3"/>
    <x v="3"/>
    <s v="M"/>
    <x v="3"/>
    <n v="4.3650000000000002"/>
    <n v="4.3650000000000002"/>
    <s v="Liberica"/>
    <x v="0"/>
    <x v="1"/>
  </r>
  <r>
    <s v="LDK-71031-121"/>
    <x v="420"/>
    <s v="84761-40784-SV"/>
    <s v="L-L-2.5"/>
    <n v="1"/>
    <s v="Andie Rudram"/>
    <s v="arudramka@prnewswire.com"/>
    <x v="3"/>
    <x v="3"/>
    <s v="L"/>
    <x v="2"/>
    <n v="36.454999999999998"/>
    <n v="36.454999999999998"/>
    <s v="Liberica"/>
    <x v="1"/>
    <x v="1"/>
  </r>
  <r>
    <s v="EBA-82404-343"/>
    <x v="547"/>
    <s v="20236-42322-CM"/>
    <s v="L-D-0.2"/>
    <n v="4"/>
    <s v="Leta Clarricoates"/>
    <s v=" "/>
    <x v="3"/>
    <x v="3"/>
    <s v="D"/>
    <x v="3"/>
    <n v="3.8849999999999998"/>
    <n v="15.54"/>
    <s v="Liberica"/>
    <x v="2"/>
    <x v="0"/>
  </r>
  <r>
    <s v="USA-42811-560"/>
    <x v="548"/>
    <s v="49671-11547-WG"/>
    <s v="E-L-0.2"/>
    <n v="2"/>
    <s v="Jacquelyn Maha"/>
    <s v="jmahakc@cyberchimps.com"/>
    <x v="3"/>
    <x v="1"/>
    <s v="L"/>
    <x v="3"/>
    <n v="4.4550000000000001"/>
    <n v="8.91"/>
    <s v="Excelsa"/>
    <x v="1"/>
    <x v="1"/>
  </r>
  <r>
    <s v="SNL-83703-516"/>
    <x v="549"/>
    <s v="57976-33535-WK"/>
    <s v="L-M-2.5"/>
    <n v="3"/>
    <s v="Glory Clemon"/>
    <s v="gclemonkd@networksolutions.com"/>
    <x v="3"/>
    <x v="3"/>
    <s v="M"/>
    <x v="2"/>
    <n v="33.464999999999996"/>
    <n v="100.39499999999998"/>
    <s v="Liberica"/>
    <x v="0"/>
    <x v="0"/>
  </r>
  <r>
    <s v="SUZ-83036-175"/>
    <x v="550"/>
    <s v="55915-19477-MK"/>
    <s v="R-D-0.2"/>
    <n v="5"/>
    <s v="Alica Kift"/>
    <s v=" "/>
    <x v="3"/>
    <x v="0"/>
    <s v="D"/>
    <x v="3"/>
    <n v="2.6849999999999996"/>
    <n v="13.424999999999997"/>
    <s v="Robusta"/>
    <x v="2"/>
    <x v="1"/>
  </r>
  <r>
    <s v="RGM-01187-513"/>
    <x v="551"/>
    <s v="28121-11641-UA"/>
    <s v="E-D-0.2"/>
    <n v="6"/>
    <s v="Babb Pollins"/>
    <s v="bpollinskf@shinystat.com"/>
    <x v="3"/>
    <x v="1"/>
    <s v="D"/>
    <x v="3"/>
    <n v="3.645"/>
    <n v="21.87"/>
    <s v="Excelsa"/>
    <x v="2"/>
    <x v="1"/>
  </r>
  <r>
    <s v="CZG-01299-952"/>
    <x v="552"/>
    <s v="09540-70637-EV"/>
    <s v="L-D-1"/>
    <n v="2"/>
    <s v="Jarret Toye"/>
    <s v="jtoyekg@pinterest.com"/>
    <x v="3"/>
    <x v="3"/>
    <s v="D"/>
    <x v="0"/>
    <n v="12.95"/>
    <n v="25.9"/>
    <s v="Liberica"/>
    <x v="2"/>
    <x v="0"/>
  </r>
  <r>
    <s v="KLD-88731-484"/>
    <x v="553"/>
    <s v="17775-77072-PP"/>
    <s v="A-M-1"/>
    <n v="5"/>
    <s v="Carlie Linskill"/>
    <s v="clinskillkh@sphinn.com"/>
    <x v="3"/>
    <x v="2"/>
    <s v="M"/>
    <x v="0"/>
    <n v="11.25"/>
    <n v="56.25"/>
    <s v="Arabica"/>
    <x v="0"/>
    <x v="1"/>
  </r>
  <r>
    <s v="BQK-38412-229"/>
    <x v="554"/>
    <s v="90392-73338-BC"/>
    <s v="R-L-0.2"/>
    <n v="3"/>
    <s v="Natal Vigrass"/>
    <s v="nvigrasski@ezinearticles.com"/>
    <x v="3"/>
    <x v="0"/>
    <s v="L"/>
    <x v="3"/>
    <n v="3.5849999999999995"/>
    <n v="10.754999999999999"/>
    <s v="Robusta"/>
    <x v="1"/>
    <x v="1"/>
  </r>
  <r>
    <s v="TCX-76953-071"/>
    <x v="555"/>
    <s v="94091-86957-HX"/>
    <s v="E-D-0.2"/>
    <n v="5"/>
    <s v="Jimmy Dymoke"/>
    <s v="jdymokeje@prnewswire.com"/>
    <x v="3"/>
    <x v="1"/>
    <s v="D"/>
    <x v="3"/>
    <n v="3.645"/>
    <n v="18.225000000000001"/>
    <s v="Excelsa"/>
    <x v="2"/>
    <x v="1"/>
  </r>
  <r>
    <s v="LIN-88046-551"/>
    <x v="150"/>
    <s v="10725-45724-CO"/>
    <s v="R-L-0.5"/>
    <n v="4"/>
    <s v="Kandace Cragell"/>
    <s v="kcragellkk@google.com"/>
    <x v="3"/>
    <x v="0"/>
    <s v="L"/>
    <x v="1"/>
    <n v="7.169999999999999"/>
    <n v="28.679999999999996"/>
    <s v="Robusta"/>
    <x v="1"/>
    <x v="1"/>
  </r>
  <r>
    <s v="PMV-54491-220"/>
    <x v="556"/>
    <s v="87242-18006-IR"/>
    <s v="L-M-0.2"/>
    <n v="2"/>
    <s v="Lyon Ibert"/>
    <s v="libertkl@huffingtonpost.com"/>
    <x v="3"/>
    <x v="3"/>
    <s v="M"/>
    <x v="3"/>
    <n v="4.3650000000000002"/>
    <n v="8.73"/>
    <s v="Liberica"/>
    <x v="0"/>
    <x v="1"/>
  </r>
  <r>
    <s v="SKA-73676-005"/>
    <x v="327"/>
    <s v="36572-91896-PP"/>
    <s v="L-M-1"/>
    <n v="4"/>
    <s v="Reese Lidgey"/>
    <s v="rlidgeykm@vimeo.com"/>
    <x v="3"/>
    <x v="3"/>
    <s v="M"/>
    <x v="0"/>
    <n v="14.55"/>
    <n v="58.2"/>
    <s v="Liberica"/>
    <x v="0"/>
    <x v="1"/>
  </r>
  <r>
    <s v="TKH-62197-239"/>
    <x v="557"/>
    <s v="25181-97933-UX"/>
    <s v="A-D-0.5"/>
    <n v="3"/>
    <s v="Tersina Castagne"/>
    <s v="tcastagnekn@wikia.com"/>
    <x v="3"/>
    <x v="2"/>
    <s v="D"/>
    <x v="1"/>
    <n v="5.97"/>
    <n v="17.91"/>
    <s v="Arabica"/>
    <x v="2"/>
    <x v="1"/>
  </r>
  <r>
    <s v="YXF-57218-272"/>
    <x v="333"/>
    <s v="55374-03175-IA"/>
    <s v="R-M-0.2"/>
    <n v="6"/>
    <s v="Samuele Klaaassen"/>
    <s v=" "/>
    <x v="3"/>
    <x v="0"/>
    <s v="M"/>
    <x v="3"/>
    <n v="2.9849999999999999"/>
    <n v="17.91"/>
    <s v="Robusta"/>
    <x v="0"/>
    <x v="0"/>
  </r>
  <r>
    <s v="PKJ-30083-501"/>
    <x v="558"/>
    <s v="76948-43532-JS"/>
    <s v="E-D-0.5"/>
    <n v="2"/>
    <s v="Jordana Halden"/>
    <s v="jhaldenkp@comcast.net"/>
    <x v="3"/>
    <x v="1"/>
    <s v="D"/>
    <x v="1"/>
    <n v="7.29"/>
    <n v="14.58"/>
    <s v="Excelsa"/>
    <x v="2"/>
    <x v="1"/>
  </r>
  <r>
    <s v="WTT-91832-645"/>
    <x v="559"/>
    <s v="24344-88599-PP"/>
    <s v="A-M-1"/>
    <n v="3"/>
    <s v="Hussein Olliff"/>
    <s v="holliffkq@sciencedirect.com"/>
    <x v="3"/>
    <x v="2"/>
    <s v="M"/>
    <x v="0"/>
    <n v="11.25"/>
    <n v="33.75"/>
    <s v="Arabica"/>
    <x v="0"/>
    <x v="1"/>
  </r>
  <r>
    <s v="TRZ-94735-865"/>
    <x v="310"/>
    <s v="54462-58311-YF"/>
    <s v="L-M-0.5"/>
    <n v="4"/>
    <s v="Teddi Quadri"/>
    <s v="tquadrikr@opensource.org"/>
    <x v="3"/>
    <x v="3"/>
    <s v="M"/>
    <x v="1"/>
    <n v="8.73"/>
    <n v="34.92"/>
    <s v="Liberica"/>
    <x v="0"/>
    <x v="0"/>
  </r>
  <r>
    <s v="UDB-09651-780"/>
    <x v="560"/>
    <s v="90767-92589-LV"/>
    <s v="E-D-0.5"/>
    <n v="2"/>
    <s v="Felita Eshmade"/>
    <s v="feshmadeks@umn.edu"/>
    <x v="3"/>
    <x v="1"/>
    <s v="D"/>
    <x v="1"/>
    <n v="7.29"/>
    <n v="14.58"/>
    <s v="Excelsa"/>
    <x v="2"/>
    <x v="1"/>
  </r>
  <r>
    <s v="EHJ-82097-549"/>
    <x v="561"/>
    <s v="27517-43747-YD"/>
    <s v="R-D-0.2"/>
    <n v="2"/>
    <s v="Melodie OIlier"/>
    <s v="moilierkt@paginegialle.it"/>
    <x v="3"/>
    <x v="0"/>
    <s v="D"/>
    <x v="3"/>
    <n v="2.6849999999999996"/>
    <n v="5.3699999999999992"/>
    <s v="Robusta"/>
    <x v="2"/>
    <x v="0"/>
  </r>
  <r>
    <s v="ZFR-79447-696"/>
    <x v="562"/>
    <s v="77828-66867-KH"/>
    <s v="R-M-0.5"/>
    <n v="1"/>
    <s v="Hazel Iacopini"/>
    <s v=" "/>
    <x v="3"/>
    <x v="0"/>
    <s v="M"/>
    <x v="1"/>
    <n v="5.97"/>
    <n v="5.97"/>
    <s v="Robusta"/>
    <x v="0"/>
    <x v="0"/>
  </r>
  <r>
    <s v="NUU-03893-975"/>
    <x v="563"/>
    <s v="41054-59693-XE"/>
    <s v="L-L-0.5"/>
    <n v="2"/>
    <s v="Vinny Shoebotham"/>
    <s v="vshoebothamkv@redcross.org"/>
    <x v="3"/>
    <x v="3"/>
    <s v="L"/>
    <x v="1"/>
    <n v="9.51"/>
    <n v="19.02"/>
    <s v="Liberica"/>
    <x v="1"/>
    <x v="1"/>
  </r>
  <r>
    <s v="GVG-59542-307"/>
    <x v="564"/>
    <s v="26314-66792-VP"/>
    <s v="E-M-1"/>
    <n v="2"/>
    <s v="Bran Sterke"/>
    <s v="bsterkekw@biblegateway.com"/>
    <x v="3"/>
    <x v="1"/>
    <s v="M"/>
    <x v="0"/>
    <n v="13.75"/>
    <n v="27.5"/>
    <s v="Excelsa"/>
    <x v="0"/>
    <x v="0"/>
  </r>
  <r>
    <s v="YLY-35287-172"/>
    <x v="565"/>
    <s v="69410-04668-MA"/>
    <s v="A-D-0.5"/>
    <n v="5"/>
    <s v="Simone Capon"/>
    <s v="scaponkx@craigslist.org"/>
    <x v="3"/>
    <x v="2"/>
    <s v="D"/>
    <x v="1"/>
    <n v="5.97"/>
    <n v="29.849999999999998"/>
    <s v="Arabica"/>
    <x v="2"/>
    <x v="1"/>
  </r>
  <r>
    <s v="DCI-96254-548"/>
    <x v="566"/>
    <s v="94091-86957-HX"/>
    <s v="A-D-0.2"/>
    <n v="6"/>
    <s v="Jimmy Dymoke"/>
    <s v="jdymokeje@prnewswire.com"/>
    <x v="3"/>
    <x v="2"/>
    <s v="D"/>
    <x v="3"/>
    <n v="2.9849999999999999"/>
    <n v="17.91"/>
    <s v="Arabica"/>
    <x v="2"/>
    <x v="1"/>
  </r>
  <r>
    <s v="KHZ-26264-253"/>
    <x v="160"/>
    <s v="24972-55878-KX"/>
    <s v="L-L-0.2"/>
    <n v="6"/>
    <s v="Foster Constance"/>
    <s v="fconstancekz@ifeng.com"/>
    <x v="3"/>
    <x v="3"/>
    <s v="L"/>
    <x v="3"/>
    <n v="4.7549999999999999"/>
    <n v="28.53"/>
    <s v="Liberica"/>
    <x v="1"/>
    <x v="1"/>
  </r>
  <r>
    <s v="AAQ-13644-699"/>
    <x v="567"/>
    <s v="46296-42617-OQ"/>
    <s v="R-D-1"/>
    <n v="4"/>
    <s v="Fernando Sulman"/>
    <s v="fsulmanl0@washington.edu"/>
    <x v="3"/>
    <x v="0"/>
    <s v="D"/>
    <x v="0"/>
    <n v="8.9499999999999993"/>
    <n v="35.799999999999997"/>
    <s v="Robusta"/>
    <x v="2"/>
    <x v="0"/>
  </r>
  <r>
    <s v="LWL-68108-794"/>
    <x v="568"/>
    <s v="44494-89923-UW"/>
    <s v="A-D-0.5"/>
    <n v="3"/>
    <s v="Dorotea Hollyman"/>
    <s v="dhollymanl1@ibm.com"/>
    <x v="3"/>
    <x v="2"/>
    <s v="D"/>
    <x v="1"/>
    <n v="5.97"/>
    <n v="17.91"/>
    <s v="Arabica"/>
    <x v="2"/>
    <x v="0"/>
  </r>
  <r>
    <s v="JQT-14347-517"/>
    <x v="569"/>
    <s v="11621-09964-ID"/>
    <s v="R-D-1"/>
    <n v="1"/>
    <s v="Lorelei Nardoni"/>
    <s v="lnardonil2@hao123.com"/>
    <x v="3"/>
    <x v="0"/>
    <s v="D"/>
    <x v="0"/>
    <n v="8.9499999999999993"/>
    <n v="8.9499999999999993"/>
    <s v="Robusta"/>
    <x v="2"/>
    <x v="1"/>
  </r>
  <r>
    <s v="BMM-86471-923"/>
    <x v="570"/>
    <s v="76319-80715-II"/>
    <s v="L-D-2.5"/>
    <n v="1"/>
    <s v="Dallas Yarham"/>
    <s v="dyarhaml3@moonfruit.com"/>
    <x v="3"/>
    <x v="3"/>
    <s v="D"/>
    <x v="2"/>
    <n v="29.784999999999997"/>
    <n v="29.784999999999997"/>
    <s v="Liberica"/>
    <x v="2"/>
    <x v="0"/>
  </r>
  <r>
    <s v="IXU-67272-326"/>
    <x v="571"/>
    <s v="91654-79216-IC"/>
    <s v="E-L-0.5"/>
    <n v="5"/>
    <s v="Arlana Ferrea"/>
    <s v="aferreal4@wikia.com"/>
    <x v="3"/>
    <x v="1"/>
    <s v="L"/>
    <x v="1"/>
    <n v="8.91"/>
    <n v="44.55"/>
    <s v="Excelsa"/>
    <x v="1"/>
    <x v="1"/>
  </r>
  <r>
    <s v="ITE-28312-615"/>
    <x v="139"/>
    <s v="56450-21890-HK"/>
    <s v="E-L-1"/>
    <n v="6"/>
    <s v="Chuck Kendrick"/>
    <s v="ckendrickl5@webnode.com"/>
    <x v="3"/>
    <x v="1"/>
    <s v="L"/>
    <x v="0"/>
    <n v="14.85"/>
    <n v="89.1"/>
    <s v="Excelsa"/>
    <x v="1"/>
    <x v="0"/>
  </r>
  <r>
    <s v="ZHQ-30471-635"/>
    <x v="303"/>
    <s v="40600-58915-WZ"/>
    <s v="L-M-0.5"/>
    <n v="5"/>
    <s v="Sharona Danilchik"/>
    <s v="sdanilchikl6@mit.edu"/>
    <x v="3"/>
    <x v="3"/>
    <s v="M"/>
    <x v="1"/>
    <n v="8.73"/>
    <n v="43.650000000000006"/>
    <s v="Liberica"/>
    <x v="0"/>
    <x v="1"/>
  </r>
  <r>
    <s v="LTP-31133-134"/>
    <x v="572"/>
    <s v="66527-94478-PB"/>
    <s v="A-L-0.5"/>
    <n v="3"/>
    <s v="Sarajane Potter"/>
    <s v=" "/>
    <x v="3"/>
    <x v="2"/>
    <s v="L"/>
    <x v="1"/>
    <n v="7.77"/>
    <n v="23.31"/>
    <s v="Arabica"/>
    <x v="1"/>
    <x v="1"/>
  </r>
  <r>
    <s v="ZVQ-26122-859"/>
    <x v="573"/>
    <s v="77154-45038-IH"/>
    <s v="A-L-2.5"/>
    <n v="6"/>
    <s v="Bobby Folomkin"/>
    <s v="bfolomkinl8@yolasite.com"/>
    <x v="3"/>
    <x v="2"/>
    <s v="L"/>
    <x v="2"/>
    <n v="29.784999999999997"/>
    <n v="178.70999999999998"/>
    <s v="Arabica"/>
    <x v="1"/>
    <x v="0"/>
  </r>
  <r>
    <s v="MIU-01481-194"/>
    <x v="574"/>
    <s v="08439-55669-AI"/>
    <s v="R-M-1"/>
    <n v="6"/>
    <s v="Rafferty Pursglove"/>
    <s v="rpursglovel9@biblegateway.com"/>
    <x v="3"/>
    <x v="0"/>
    <s v="M"/>
    <x v="0"/>
    <n v="9.9499999999999993"/>
    <n v="59.699999999999996"/>
    <s v="Robusta"/>
    <x v="0"/>
    <x v="0"/>
  </r>
  <r>
    <s v="MIU-01481-194"/>
    <x v="574"/>
    <s v="08439-55669-AI"/>
    <s v="A-L-0.5"/>
    <n v="2"/>
    <s v="Rafferty Pursglove"/>
    <s v="rpursglovel9@biblegateway.com"/>
    <x v="3"/>
    <x v="2"/>
    <s v="L"/>
    <x v="1"/>
    <n v="7.77"/>
    <n v="15.54"/>
    <s v="Arabica"/>
    <x v="1"/>
    <x v="0"/>
  </r>
  <r>
    <s v="UEA-72681-629"/>
    <x v="455"/>
    <s v="24972-55878-KX"/>
    <s v="A-L-2.5"/>
    <n v="3"/>
    <s v="Foster Constance"/>
    <s v="fconstancekz@ifeng.com"/>
    <x v="3"/>
    <x v="2"/>
    <s v="L"/>
    <x v="2"/>
    <n v="29.784999999999997"/>
    <n v="89.35499999999999"/>
    <s v="Arabica"/>
    <x v="1"/>
    <x v="1"/>
  </r>
  <r>
    <s v="CVE-15042-481"/>
    <x v="575"/>
    <s v="24972-55878-KX"/>
    <s v="R-L-1"/>
    <n v="2"/>
    <s v="Foster Constance"/>
    <s v="fconstancekz@ifeng.com"/>
    <x v="3"/>
    <x v="0"/>
    <s v="L"/>
    <x v="0"/>
    <n v="11.95"/>
    <n v="23.9"/>
    <s v="Robusta"/>
    <x v="1"/>
    <x v="1"/>
  </r>
  <r>
    <s v="EJA-79176-833"/>
    <x v="576"/>
    <s v="91509-62250-GN"/>
    <s v="R-M-2.5"/>
    <n v="6"/>
    <s v="Dalia Eburah"/>
    <s v="deburahld@google.co.jp"/>
    <x v="3"/>
    <x v="0"/>
    <s v="M"/>
    <x v="2"/>
    <n v="22.884999999999998"/>
    <n v="137.31"/>
    <s v="Robusta"/>
    <x v="0"/>
    <x v="1"/>
  </r>
  <r>
    <s v="AHQ-40440-522"/>
    <x v="577"/>
    <s v="83833-46106-ZC"/>
    <s v="A-D-1"/>
    <n v="1"/>
    <s v="Martie Brimilcombe"/>
    <s v="mbrimilcombele@cnn.com"/>
    <x v="3"/>
    <x v="2"/>
    <s v="D"/>
    <x v="0"/>
    <n v="9.9499999999999993"/>
    <n v="9.9499999999999993"/>
    <s v="Arabica"/>
    <x v="2"/>
    <x v="1"/>
  </r>
  <r>
    <s v="TID-21626-411"/>
    <x v="578"/>
    <s v="19383-33606-PW"/>
    <s v="R-L-0.5"/>
    <n v="3"/>
    <s v="Suzanna Bollam"/>
    <s v="sbollamlf@list-manage.com"/>
    <x v="3"/>
    <x v="0"/>
    <s v="L"/>
    <x v="1"/>
    <n v="7.169999999999999"/>
    <n v="21.509999999999998"/>
    <s v="Robusta"/>
    <x v="1"/>
    <x v="1"/>
  </r>
  <r>
    <s v="RSR-96390-187"/>
    <x v="579"/>
    <s v="67052-76184-CB"/>
    <s v="E-M-1"/>
    <n v="6"/>
    <s v="Mellisa Mebes"/>
    <s v=" "/>
    <x v="3"/>
    <x v="1"/>
    <s v="M"/>
    <x v="0"/>
    <n v="13.75"/>
    <n v="82.5"/>
    <s v="Excelsa"/>
    <x v="0"/>
    <x v="1"/>
  </r>
  <r>
    <s v="BZE-96093-118"/>
    <x v="91"/>
    <s v="43452-18035-DH"/>
    <s v="L-M-0.2"/>
    <n v="2"/>
    <s v="Alva Filipczak"/>
    <s v="afilipczaklh@ning.com"/>
    <x v="3"/>
    <x v="3"/>
    <s v="M"/>
    <x v="3"/>
    <n v="4.3650000000000002"/>
    <n v="8.73"/>
    <s v="Liberica"/>
    <x v="0"/>
    <x v="1"/>
  </r>
  <r>
    <s v="LOU-41819-242"/>
    <x v="272"/>
    <s v="88060-50676-MV"/>
    <s v="R-M-1"/>
    <n v="2"/>
    <s v="Dorette Hinemoor"/>
    <s v=" "/>
    <x v="3"/>
    <x v="0"/>
    <s v="M"/>
    <x v="0"/>
    <n v="9.9499999999999993"/>
    <n v="19.899999999999999"/>
    <s v="Robusta"/>
    <x v="0"/>
    <x v="0"/>
  </r>
  <r>
    <s v="FND-99527-640"/>
    <x v="65"/>
    <s v="89574-96203-EP"/>
    <s v="E-L-0.5"/>
    <n v="2"/>
    <s v="Rhetta Elnaugh"/>
    <s v="relnaughlj@comsenz.com"/>
    <x v="3"/>
    <x v="1"/>
    <s v="L"/>
    <x v="1"/>
    <n v="8.91"/>
    <n v="17.82"/>
    <s v="Excelsa"/>
    <x v="1"/>
    <x v="0"/>
  </r>
  <r>
    <s v="ASG-27179-958"/>
    <x v="580"/>
    <s v="12607-75113-UV"/>
    <s v="A-M-0.5"/>
    <n v="3"/>
    <s v="Jule Deehan"/>
    <s v="jdeehanlk@about.me"/>
    <x v="3"/>
    <x v="2"/>
    <s v="M"/>
    <x v="1"/>
    <n v="6.75"/>
    <n v="20.25"/>
    <s v="Arabica"/>
    <x v="0"/>
    <x v="1"/>
  </r>
  <r>
    <s v="YKX-23510-272"/>
    <x v="581"/>
    <s v="56991-05510-PR"/>
    <s v="A-L-2.5"/>
    <n v="2"/>
    <s v="Janella Eden"/>
    <s v="jedenll@e-recht24.de"/>
    <x v="3"/>
    <x v="2"/>
    <s v="L"/>
    <x v="2"/>
    <n v="29.784999999999997"/>
    <n v="59.569999999999993"/>
    <s v="Arabica"/>
    <x v="1"/>
    <x v="1"/>
  </r>
  <r>
    <s v="FSA-98650-921"/>
    <x v="489"/>
    <s v="01841-48191-NL"/>
    <s v="L-L-0.5"/>
    <n v="2"/>
    <s v="Cam Jewster"/>
    <s v="cjewsterlu@moonfruit.com"/>
    <x v="3"/>
    <x v="3"/>
    <s v="L"/>
    <x v="1"/>
    <n v="9.51"/>
    <n v="19.02"/>
    <s v="Liberica"/>
    <x v="1"/>
    <x v="0"/>
  </r>
  <r>
    <s v="ZUR-55774-294"/>
    <x v="234"/>
    <s v="33269-10023-CO"/>
    <s v="L-D-1"/>
    <n v="6"/>
    <s v="Ugo Southerden"/>
    <s v="usoutherdenln@hao123.com"/>
    <x v="3"/>
    <x v="3"/>
    <s v="D"/>
    <x v="0"/>
    <n v="12.95"/>
    <n v="77.699999999999989"/>
    <s v="Liberica"/>
    <x v="2"/>
    <x v="0"/>
  </r>
  <r>
    <s v="FUO-99821-974"/>
    <x v="175"/>
    <s v="31245-81098-PJ"/>
    <s v="E-M-1"/>
    <n v="3"/>
    <s v="Verne Dunkerley"/>
    <s v=" "/>
    <x v="3"/>
    <x v="1"/>
    <s v="M"/>
    <x v="0"/>
    <n v="13.75"/>
    <n v="41.25"/>
    <s v="Excelsa"/>
    <x v="0"/>
    <x v="1"/>
  </r>
  <r>
    <s v="YVH-19865-819"/>
    <x v="582"/>
    <s v="08946-56610-IH"/>
    <s v="L-L-2.5"/>
    <n v="4"/>
    <s v="Lacee Burtenshaw"/>
    <s v="lburtenshawlp@shinystat.com"/>
    <x v="3"/>
    <x v="3"/>
    <s v="L"/>
    <x v="2"/>
    <n v="36.454999999999998"/>
    <n v="145.82"/>
    <s v="Liberica"/>
    <x v="1"/>
    <x v="1"/>
  </r>
  <r>
    <s v="NNF-47422-501"/>
    <x v="583"/>
    <s v="20260-32948-EB"/>
    <s v="E-L-0.2"/>
    <n v="6"/>
    <s v="Adorne Gregoratti"/>
    <s v="agregorattilq@vistaprint.com"/>
    <x v="3"/>
    <x v="1"/>
    <s v="L"/>
    <x v="3"/>
    <n v="4.4550000000000001"/>
    <n v="26.73"/>
    <s v="Excelsa"/>
    <x v="1"/>
    <x v="1"/>
  </r>
  <r>
    <s v="RJI-71409-490"/>
    <x v="548"/>
    <s v="31613-41626-KX"/>
    <s v="L-M-0.5"/>
    <n v="5"/>
    <s v="Chris Croster"/>
    <s v="ccrosterlr@gov.uk"/>
    <x v="3"/>
    <x v="3"/>
    <s v="M"/>
    <x v="1"/>
    <n v="8.73"/>
    <n v="43.650000000000006"/>
    <s v="Liberica"/>
    <x v="0"/>
    <x v="0"/>
  </r>
  <r>
    <s v="UZL-46108-213"/>
    <x v="584"/>
    <s v="75961-20170-RD"/>
    <s v="L-L-1"/>
    <n v="2"/>
    <s v="Graeme Whitehead"/>
    <s v="gwhiteheadls@hp.com"/>
    <x v="3"/>
    <x v="3"/>
    <s v="L"/>
    <x v="0"/>
    <n v="15.85"/>
    <n v="31.7"/>
    <s v="Liberica"/>
    <x v="1"/>
    <x v="1"/>
  </r>
  <r>
    <s v="AOX-44467-109"/>
    <x v="64"/>
    <s v="72524-06410-KD"/>
    <s v="A-D-2.5"/>
    <n v="1"/>
    <s v="Haslett Jodrelle"/>
    <s v="hjodrellelt@samsung.com"/>
    <x v="3"/>
    <x v="2"/>
    <s v="D"/>
    <x v="2"/>
    <n v="22.884999999999998"/>
    <n v="22.884999999999998"/>
    <s v="Arabica"/>
    <x v="2"/>
    <x v="1"/>
  </r>
  <r>
    <s v="TZD-67261-174"/>
    <x v="585"/>
    <s v="01841-48191-NL"/>
    <s v="E-D-2.5"/>
    <n v="1"/>
    <s v="Cam Jewster"/>
    <s v="cjewsterlu@moonfruit.com"/>
    <x v="3"/>
    <x v="1"/>
    <s v="D"/>
    <x v="2"/>
    <n v="27.945"/>
    <n v="27.945"/>
    <s v="Excelsa"/>
    <x v="2"/>
    <x v="0"/>
  </r>
  <r>
    <s v="TBU-64277-625"/>
    <x v="32"/>
    <s v="98918-34330-GY"/>
    <s v="E-M-1"/>
    <n v="6"/>
    <s v="Beryl Osborn"/>
    <s v=" "/>
    <x v="3"/>
    <x v="1"/>
    <s v="M"/>
    <x v="0"/>
    <n v="13.75"/>
    <n v="82.5"/>
    <s v="Excelsa"/>
    <x v="0"/>
    <x v="0"/>
  </r>
  <r>
    <s v="TYP-85767-944"/>
    <x v="586"/>
    <s v="51497-50894-WU"/>
    <s v="R-M-2.5"/>
    <n v="2"/>
    <s v="Kaela Nottram"/>
    <s v="knottramlw@odnoklassniki.ru"/>
    <x v="3"/>
    <x v="0"/>
    <s v="M"/>
    <x v="2"/>
    <n v="22.884999999999998"/>
    <n v="45.769999999999996"/>
    <s v="Robusta"/>
    <x v="0"/>
    <x v="0"/>
  </r>
  <r>
    <s v="GTT-73214-334"/>
    <x v="535"/>
    <s v="98636-90072-YE"/>
    <s v="A-L-1"/>
    <n v="6"/>
    <s v="Nobe Buney"/>
    <s v="nbuneylx@jugem.jp"/>
    <x v="3"/>
    <x v="2"/>
    <s v="L"/>
    <x v="0"/>
    <n v="12.95"/>
    <n v="77.699999999999989"/>
    <s v="Arabica"/>
    <x v="1"/>
    <x v="1"/>
  </r>
  <r>
    <s v="WAI-89905-069"/>
    <x v="587"/>
    <s v="47011-57815-HJ"/>
    <s v="A-L-0.5"/>
    <n v="3"/>
    <s v="Silvan McShea"/>
    <s v="smcshealy@photobucket.com"/>
    <x v="3"/>
    <x v="2"/>
    <s v="L"/>
    <x v="1"/>
    <n v="7.77"/>
    <n v="23.31"/>
    <s v="Arabica"/>
    <x v="1"/>
    <x v="1"/>
  </r>
  <r>
    <s v="OJL-96844-459"/>
    <x v="393"/>
    <s v="61253-98356-VD"/>
    <s v="L-L-0.2"/>
    <n v="5"/>
    <s v="Karylin Huddart"/>
    <s v="khuddartlz@about.com"/>
    <x v="3"/>
    <x v="3"/>
    <s v="L"/>
    <x v="3"/>
    <n v="4.7549999999999999"/>
    <n v="23.774999999999999"/>
    <s v="Liberica"/>
    <x v="1"/>
    <x v="0"/>
  </r>
  <r>
    <s v="VGI-33205-360"/>
    <x v="588"/>
    <s v="96762-10814-DA"/>
    <s v="L-M-0.5"/>
    <n v="6"/>
    <s v="Jereme Gippes"/>
    <s v="jgippesm0@cloudflare.com"/>
    <x v="3"/>
    <x v="3"/>
    <s v="M"/>
    <x v="1"/>
    <n v="8.73"/>
    <n v="52.38"/>
    <s v="Liberica"/>
    <x v="0"/>
    <x v="0"/>
  </r>
  <r>
    <s v="PCA-14081-576"/>
    <x v="15"/>
    <s v="63112-10870-LC"/>
    <s v="R-L-0.2"/>
    <n v="5"/>
    <s v="Lukas Whittlesee"/>
    <s v="lwhittleseem1@e-recht24.de"/>
    <x v="3"/>
    <x v="0"/>
    <s v="L"/>
    <x v="3"/>
    <n v="3.5849999999999995"/>
    <n v="17.924999999999997"/>
    <s v="Robusta"/>
    <x v="1"/>
    <x v="1"/>
  </r>
  <r>
    <s v="SCS-67069-962"/>
    <x v="507"/>
    <s v="21403-49423-PD"/>
    <s v="A-L-2.5"/>
    <n v="5"/>
    <s v="Gregorius Trengrove"/>
    <s v="gtrengrovem2@elpais.com"/>
    <x v="3"/>
    <x v="2"/>
    <s v="L"/>
    <x v="2"/>
    <n v="29.784999999999997"/>
    <n v="148.92499999999998"/>
    <s v="Arabica"/>
    <x v="1"/>
    <x v="1"/>
  </r>
  <r>
    <s v="BDM-03174-485"/>
    <x v="533"/>
    <s v="29581-13303-VB"/>
    <s v="R-L-0.5"/>
    <n v="4"/>
    <s v="Wright Caldero"/>
    <s v="wcalderom3@stumbleupon.com"/>
    <x v="3"/>
    <x v="0"/>
    <s v="L"/>
    <x v="1"/>
    <n v="7.169999999999999"/>
    <n v="28.679999999999996"/>
    <s v="Robusta"/>
    <x v="1"/>
    <x v="1"/>
  </r>
  <r>
    <s v="UJV-32333-364"/>
    <x v="589"/>
    <s v="86110-83695-YS"/>
    <s v="L-L-0.5"/>
    <n v="1"/>
    <s v="Merell Zanazzi"/>
    <s v=" "/>
    <x v="3"/>
    <x v="3"/>
    <s v="L"/>
    <x v="1"/>
    <n v="9.51"/>
    <n v="9.51"/>
    <s v="Liberica"/>
    <x v="1"/>
    <x v="1"/>
  </r>
  <r>
    <s v="FLI-11493-954"/>
    <x v="590"/>
    <s v="80454-42225-FT"/>
    <s v="A-L-0.5"/>
    <n v="4"/>
    <s v="Jed Kennicott"/>
    <s v="jkennicottm5@yahoo.co.jp"/>
    <x v="3"/>
    <x v="2"/>
    <s v="L"/>
    <x v="1"/>
    <n v="7.77"/>
    <n v="31.08"/>
    <s v="Arabica"/>
    <x v="1"/>
    <x v="1"/>
  </r>
  <r>
    <s v="IWL-13117-537"/>
    <x v="457"/>
    <s v="29129-60664-KO"/>
    <s v="R-D-0.2"/>
    <n v="3"/>
    <s v="Guenevere Ruggen"/>
    <s v="gruggenm6@nymag.com"/>
    <x v="3"/>
    <x v="0"/>
    <s v="D"/>
    <x v="3"/>
    <n v="2.6849999999999996"/>
    <n v="8.0549999999999997"/>
    <s v="Robusta"/>
    <x v="2"/>
    <x v="0"/>
  </r>
  <r>
    <s v="OAM-76916-748"/>
    <x v="591"/>
    <s v="63025-62939-AN"/>
    <s v="E-D-1"/>
    <n v="3"/>
    <s v="Gonzales Cicculi"/>
    <s v=" "/>
    <x v="3"/>
    <x v="1"/>
    <s v="D"/>
    <x v="0"/>
    <n v="12.15"/>
    <n v="36.450000000000003"/>
    <s v="Excelsa"/>
    <x v="2"/>
    <x v="0"/>
  </r>
  <r>
    <s v="UMB-11223-710"/>
    <x v="592"/>
    <s v="49012-12987-QT"/>
    <s v="R-D-0.2"/>
    <n v="6"/>
    <s v="Man Fright"/>
    <s v="mfrightm8@harvard.edu"/>
    <x v="3"/>
    <x v="0"/>
    <s v="D"/>
    <x v="3"/>
    <n v="2.6849999999999996"/>
    <n v="16.11"/>
    <s v="Robusta"/>
    <x v="2"/>
    <x v="1"/>
  </r>
  <r>
    <s v="LXR-09892-726"/>
    <x v="402"/>
    <s v="50924-94200-SQ"/>
    <s v="R-D-2.5"/>
    <n v="2"/>
    <s v="Boyce Tarte"/>
    <s v="btartem9@aol.com"/>
    <x v="3"/>
    <x v="0"/>
    <s v="D"/>
    <x v="2"/>
    <n v="20.584999999999997"/>
    <n v="41.169999999999995"/>
    <s v="Robusta"/>
    <x v="2"/>
    <x v="0"/>
  </r>
  <r>
    <s v="QXX-89943-393"/>
    <x v="593"/>
    <s v="15673-18812-IU"/>
    <s v="R-D-0.2"/>
    <n v="4"/>
    <s v="Caddric Krzysztofiak"/>
    <s v="ckrzysztofiakma@skyrock.com"/>
    <x v="3"/>
    <x v="0"/>
    <s v="D"/>
    <x v="3"/>
    <n v="2.6849999999999996"/>
    <n v="10.739999999999998"/>
    <s v="Robusta"/>
    <x v="2"/>
    <x v="1"/>
  </r>
  <r>
    <s v="WVS-57822-366"/>
    <x v="594"/>
    <s v="52151-75971-YY"/>
    <s v="E-M-2.5"/>
    <n v="4"/>
    <s v="Darn Penquet"/>
    <s v="dpenquetmb@diigo.com"/>
    <x v="3"/>
    <x v="1"/>
    <s v="M"/>
    <x v="2"/>
    <n v="31.624999999999996"/>
    <n v="126.49999999999999"/>
    <s v="Excelsa"/>
    <x v="0"/>
    <x v="1"/>
  </r>
  <r>
    <s v="CLJ-23403-689"/>
    <x v="77"/>
    <s v="19413-02045-CG"/>
    <s v="R-L-1"/>
    <n v="2"/>
    <s v="Jammie Cloke"/>
    <s v=" "/>
    <x v="3"/>
    <x v="0"/>
    <s v="L"/>
    <x v="0"/>
    <n v="11.95"/>
    <n v="23.9"/>
    <s v="Robusta"/>
    <x v="1"/>
    <x v="1"/>
  </r>
  <r>
    <s v="XNU-83276-288"/>
    <x v="595"/>
    <s v="98185-92775-KT"/>
    <s v="R-M-0.5"/>
    <n v="1"/>
    <s v="Chester Clowton"/>
    <s v=" "/>
    <x v="3"/>
    <x v="0"/>
    <s v="M"/>
    <x v="1"/>
    <n v="5.97"/>
    <n v="5.97"/>
    <s v="Robusta"/>
    <x v="0"/>
    <x v="1"/>
  </r>
  <r>
    <s v="YOG-94666-679"/>
    <x v="596"/>
    <s v="86991-53901-AT"/>
    <s v="L-D-0.2"/>
    <n v="2"/>
    <s v="Kathleen Diable"/>
    <s v=" "/>
    <x v="3"/>
    <x v="3"/>
    <s v="D"/>
    <x v="3"/>
    <n v="3.8849999999999998"/>
    <n v="7.77"/>
    <s v="Liberica"/>
    <x v="2"/>
    <x v="0"/>
  </r>
  <r>
    <s v="KHG-33953-115"/>
    <x v="514"/>
    <s v="78226-97287-JI"/>
    <s v="L-D-0.5"/>
    <n v="3"/>
    <s v="Koren Ferretti"/>
    <s v="kferrettimf@huffingtonpost.com"/>
    <x v="3"/>
    <x v="3"/>
    <s v="D"/>
    <x v="1"/>
    <n v="7.77"/>
    <n v="23.31"/>
    <s v="Liberica"/>
    <x v="2"/>
    <x v="1"/>
  </r>
  <r>
    <s v="MHD-95615-696"/>
    <x v="54"/>
    <s v="27930-59250-JT"/>
    <s v="R-L-2.5"/>
    <n v="5"/>
    <s v="Allis Wilmore"/>
    <s v=" "/>
    <x v="3"/>
    <x v="0"/>
    <s v="L"/>
    <x v="2"/>
    <n v="27.484999999999996"/>
    <n v="137.42499999999998"/>
    <s v="Robusta"/>
    <x v="1"/>
    <x v="1"/>
  </r>
  <r>
    <s v="HBH-64794-080"/>
    <x v="597"/>
    <s v="40560-18556-YE"/>
    <s v="R-D-0.2"/>
    <n v="3"/>
    <s v="Chaddie Bennie"/>
    <s v=" "/>
    <x v="3"/>
    <x v="0"/>
    <s v="D"/>
    <x v="3"/>
    <n v="2.6849999999999996"/>
    <n v="8.0549999999999997"/>
    <s v="Robusta"/>
    <x v="2"/>
    <x v="0"/>
  </r>
  <r>
    <s v="CNJ-56058-223"/>
    <x v="105"/>
    <s v="40780-22081-LX"/>
    <s v="L-L-0.5"/>
    <n v="3"/>
    <s v="Alberta Balsdone"/>
    <s v="abalsdonemi@toplist.cz"/>
    <x v="3"/>
    <x v="3"/>
    <s v="L"/>
    <x v="1"/>
    <n v="9.51"/>
    <n v="28.53"/>
    <s v="Liberica"/>
    <x v="1"/>
    <x v="1"/>
  </r>
  <r>
    <s v="KHO-27106-786"/>
    <x v="210"/>
    <s v="01603-43789-TN"/>
    <s v="A-M-1"/>
    <n v="6"/>
    <s v="Brice Romera"/>
    <s v="bromeramj@list-manage.com"/>
    <x v="3"/>
    <x v="2"/>
    <s v="M"/>
    <x v="0"/>
    <n v="11.25"/>
    <n v="67.5"/>
    <s v="Arabica"/>
    <x v="0"/>
    <x v="0"/>
  </r>
  <r>
    <s v="KHO-27106-786"/>
    <x v="210"/>
    <s v="01603-43789-TN"/>
    <s v="L-D-2.5"/>
    <n v="6"/>
    <s v="Brice Romera"/>
    <s v="bromeramj@list-manage.com"/>
    <x v="3"/>
    <x v="3"/>
    <s v="D"/>
    <x v="2"/>
    <n v="29.784999999999997"/>
    <n v="178.70999999999998"/>
    <s v="Liberica"/>
    <x v="2"/>
    <x v="0"/>
  </r>
  <r>
    <s v="YAC-50329-982"/>
    <x v="598"/>
    <s v="75419-92838-TI"/>
    <s v="E-M-2.5"/>
    <n v="1"/>
    <s v="Conchita Bryde"/>
    <s v="cbrydeml@tuttocitta.it"/>
    <x v="3"/>
    <x v="1"/>
    <s v="M"/>
    <x v="2"/>
    <n v="31.624999999999996"/>
    <n v="31.624999999999996"/>
    <s v="Excelsa"/>
    <x v="0"/>
    <x v="0"/>
  </r>
  <r>
    <s v="VVL-95291-039"/>
    <x v="360"/>
    <s v="96516-97464-MF"/>
    <s v="E-L-0.2"/>
    <n v="2"/>
    <s v="Silvanus Enefer"/>
    <s v="senefermm@blog.com"/>
    <x v="3"/>
    <x v="1"/>
    <s v="L"/>
    <x v="3"/>
    <n v="4.4550000000000001"/>
    <n v="8.91"/>
    <s v="Excelsa"/>
    <x v="1"/>
    <x v="1"/>
  </r>
  <r>
    <s v="VUT-20974-364"/>
    <x v="62"/>
    <s v="90285-56295-PO"/>
    <s v="R-M-0.5"/>
    <n v="6"/>
    <s v="Lenci Haggerstone"/>
    <s v="lhaggerstonemn@independent.co.uk"/>
    <x v="3"/>
    <x v="0"/>
    <s v="M"/>
    <x v="1"/>
    <n v="5.97"/>
    <n v="35.82"/>
    <s v="Robusta"/>
    <x v="0"/>
    <x v="1"/>
  </r>
  <r>
    <s v="SFC-34054-213"/>
    <x v="599"/>
    <s v="08100-71102-HQ"/>
    <s v="L-L-0.5"/>
    <n v="4"/>
    <s v="Marvin Gundry"/>
    <s v="mgundrymo@omniture.com"/>
    <x v="3"/>
    <x v="3"/>
    <s v="L"/>
    <x v="1"/>
    <n v="9.51"/>
    <n v="38.04"/>
    <s v="Liberica"/>
    <x v="1"/>
    <x v="1"/>
  </r>
  <r>
    <s v="UDS-04807-593"/>
    <x v="600"/>
    <s v="84074-28110-OV"/>
    <s v="L-D-0.5"/>
    <n v="2"/>
    <s v="Bayard Wellan"/>
    <s v="bwellanmp@cafepress.com"/>
    <x v="3"/>
    <x v="3"/>
    <s v="D"/>
    <x v="1"/>
    <n v="7.77"/>
    <n v="15.54"/>
    <s v="Liberica"/>
    <x v="2"/>
    <x v="1"/>
  </r>
  <r>
    <s v="FWE-98471-488"/>
    <x v="601"/>
    <s v="27930-59250-JT"/>
    <s v="L-L-1"/>
    <n v="5"/>
    <s v="Allis Wilmore"/>
    <s v=" "/>
    <x v="3"/>
    <x v="3"/>
    <s v="L"/>
    <x v="0"/>
    <n v="15.85"/>
    <n v="79.25"/>
    <s v="Liberica"/>
    <x v="1"/>
    <x v="1"/>
  </r>
  <r>
    <s v="RAU-17060-674"/>
    <x v="602"/>
    <s v="12747-63766-EU"/>
    <s v="L-L-0.2"/>
    <n v="1"/>
    <s v="Caddric Atcheson"/>
    <s v="catchesonmr@xinhuanet.com"/>
    <x v="3"/>
    <x v="3"/>
    <s v="L"/>
    <x v="3"/>
    <n v="4.7549999999999999"/>
    <n v="4.7549999999999999"/>
    <s v="Liberica"/>
    <x v="1"/>
    <x v="0"/>
  </r>
  <r>
    <s v="AOL-13866-711"/>
    <x v="603"/>
    <s v="83490-88357-LJ"/>
    <s v="E-M-1"/>
    <n v="4"/>
    <s v="Eustace Stenton"/>
    <s v="estentonms@google.it"/>
    <x v="3"/>
    <x v="1"/>
    <s v="M"/>
    <x v="0"/>
    <n v="13.75"/>
    <n v="55"/>
    <s v="Excelsa"/>
    <x v="0"/>
    <x v="0"/>
  </r>
  <r>
    <s v="NOA-79645-377"/>
    <x v="604"/>
    <s v="53729-30320-XZ"/>
    <s v="R-D-0.5"/>
    <n v="5"/>
    <s v="Ericka Tripp"/>
    <s v="etrippmt@wp.com"/>
    <x v="3"/>
    <x v="0"/>
    <s v="D"/>
    <x v="1"/>
    <n v="5.3699999999999992"/>
    <n v="26.849999999999994"/>
    <s v="Robusta"/>
    <x v="2"/>
    <x v="1"/>
  </r>
  <r>
    <s v="KMS-49214-806"/>
    <x v="605"/>
    <s v="50384-52703-LA"/>
    <s v="E-L-2.5"/>
    <n v="4"/>
    <s v="Lyndsey MacManus"/>
    <s v="lmacmanusmu@imdb.com"/>
    <x v="3"/>
    <x v="1"/>
    <s v="L"/>
    <x v="2"/>
    <n v="34.154999999999994"/>
    <n v="136.61999999999998"/>
    <s v="Excelsa"/>
    <x v="1"/>
    <x v="1"/>
  </r>
  <r>
    <s v="ABK-08091-531"/>
    <x v="606"/>
    <s v="53864-36201-FG"/>
    <s v="L-L-1"/>
    <n v="3"/>
    <s v="Tess Benediktovich"/>
    <s v="tbenediktovichmv@ebay.com"/>
    <x v="3"/>
    <x v="3"/>
    <s v="L"/>
    <x v="0"/>
    <n v="15.85"/>
    <n v="47.55"/>
    <s v="Liberica"/>
    <x v="1"/>
    <x v="0"/>
  </r>
  <r>
    <s v="GPT-67705-953"/>
    <x v="446"/>
    <s v="70631-33225-MZ"/>
    <s v="A-M-0.2"/>
    <n v="5"/>
    <s v="Correy Bourner"/>
    <s v="cbournermw@chronoengine.com"/>
    <x v="3"/>
    <x v="2"/>
    <s v="M"/>
    <x v="3"/>
    <n v="3.375"/>
    <n v="16.875"/>
    <s v="Arabica"/>
    <x v="0"/>
    <x v="0"/>
  </r>
  <r>
    <s v="JNA-21450-177"/>
    <x v="18"/>
    <s v="54798-14109-HC"/>
    <s v="A-D-1"/>
    <n v="3"/>
    <s v="Odelia Skerme"/>
    <s v="oskermen3@hatena.ne.jp"/>
    <x v="3"/>
    <x v="2"/>
    <s v="D"/>
    <x v="0"/>
    <n v="9.9499999999999993"/>
    <n v="29.849999999999998"/>
    <s v="Arabica"/>
    <x v="2"/>
    <x v="0"/>
  </r>
  <r>
    <s v="MPQ-23421-608"/>
    <x v="180"/>
    <s v="08023-52962-ET"/>
    <s v="E-M-0.5"/>
    <n v="5"/>
    <s v="Kandy Heddan"/>
    <s v="kheddanmy@icq.com"/>
    <x v="3"/>
    <x v="1"/>
    <s v="M"/>
    <x v="1"/>
    <n v="8.25"/>
    <n v="41.25"/>
    <s v="Excelsa"/>
    <x v="0"/>
    <x v="0"/>
  </r>
  <r>
    <s v="NLI-63891-565"/>
    <x v="580"/>
    <s v="41899-00283-VK"/>
    <s v="E-M-0.2"/>
    <n v="5"/>
    <s v="Ibby Charters"/>
    <s v="ichartersmz@abc.net.au"/>
    <x v="3"/>
    <x v="1"/>
    <s v="M"/>
    <x v="3"/>
    <n v="4.125"/>
    <n v="20.625"/>
    <s v="Excelsa"/>
    <x v="0"/>
    <x v="1"/>
  </r>
  <r>
    <s v="HHF-36647-854"/>
    <x v="453"/>
    <s v="39011-18412-GR"/>
    <s v="A-D-2.5"/>
    <n v="6"/>
    <s v="Adora Roubert"/>
    <s v="aroubertn0@tmall.com"/>
    <x v="3"/>
    <x v="2"/>
    <s v="D"/>
    <x v="2"/>
    <n v="22.884999999999998"/>
    <n v="137.31"/>
    <s v="Arabica"/>
    <x v="2"/>
    <x v="0"/>
  </r>
  <r>
    <s v="SBN-16537-046"/>
    <x v="259"/>
    <s v="60255-12579-PZ"/>
    <s v="A-D-0.2"/>
    <n v="1"/>
    <s v="Hillel Mairs"/>
    <s v="hmairsn1@so-net.ne.jp"/>
    <x v="3"/>
    <x v="2"/>
    <s v="D"/>
    <x v="3"/>
    <n v="2.9849999999999999"/>
    <n v="2.9849999999999999"/>
    <s v="Arabica"/>
    <x v="2"/>
    <x v="1"/>
  </r>
  <r>
    <s v="XZD-44484-632"/>
    <x v="607"/>
    <s v="80541-38332-BP"/>
    <s v="E-M-1"/>
    <n v="2"/>
    <s v="Helaina Rainforth"/>
    <s v="hrainforthn2@blog.com"/>
    <x v="3"/>
    <x v="1"/>
    <s v="M"/>
    <x v="0"/>
    <n v="13.75"/>
    <n v="27.5"/>
    <s v="Excelsa"/>
    <x v="0"/>
    <x v="1"/>
  </r>
  <r>
    <s v="XZD-44484-632"/>
    <x v="607"/>
    <s v="80541-38332-BP"/>
    <s v="A-D-0.2"/>
    <n v="2"/>
    <s v="Helaina Rainforth"/>
    <s v="hrainforthn2@blog.com"/>
    <x v="3"/>
    <x v="2"/>
    <s v="D"/>
    <x v="3"/>
    <n v="2.9849999999999999"/>
    <n v="5.97"/>
    <s v="Arabica"/>
    <x v="2"/>
    <x v="1"/>
  </r>
  <r>
    <s v="IKQ-39946-768"/>
    <x v="385"/>
    <s v="72778-50968-UQ"/>
    <s v="R-M-1"/>
    <n v="6"/>
    <s v="Isac Jesper"/>
    <s v="ijespern4@theglobeandmail.com"/>
    <x v="3"/>
    <x v="0"/>
    <s v="M"/>
    <x v="0"/>
    <n v="9.9499999999999993"/>
    <n v="59.699999999999996"/>
    <s v="Robusta"/>
    <x v="0"/>
    <x v="1"/>
  </r>
  <r>
    <s v="KMB-95211-174"/>
    <x v="608"/>
    <s v="23941-30203-MO"/>
    <s v="R-D-2.5"/>
    <n v="4"/>
    <s v="Lenette Dwerryhouse"/>
    <s v="ldwerryhousen5@gravatar.com"/>
    <x v="3"/>
    <x v="0"/>
    <s v="D"/>
    <x v="2"/>
    <n v="20.584999999999997"/>
    <n v="82.339999999999989"/>
    <s v="Robusta"/>
    <x v="2"/>
    <x v="0"/>
  </r>
  <r>
    <s v="QWY-99467-368"/>
    <x v="609"/>
    <s v="96434-50068-DZ"/>
    <s v="A-D-2.5"/>
    <n v="1"/>
    <s v="Nadeen Broomer"/>
    <s v="nbroomern6@examiner.com"/>
    <x v="3"/>
    <x v="2"/>
    <s v="D"/>
    <x v="2"/>
    <n v="22.884999999999998"/>
    <n v="22.884999999999998"/>
    <s v="Arabica"/>
    <x v="2"/>
    <x v="1"/>
  </r>
  <r>
    <s v="SRG-76791-614"/>
    <x v="147"/>
    <s v="11729-74102-XB"/>
    <s v="E-L-0.5"/>
    <n v="1"/>
    <s v="Konstantine Thoumasson"/>
    <s v="kthoumassonn7@bloglovin.com"/>
    <x v="3"/>
    <x v="1"/>
    <s v="L"/>
    <x v="1"/>
    <n v="8.91"/>
    <n v="8.91"/>
    <s v="Excelsa"/>
    <x v="1"/>
    <x v="0"/>
  </r>
  <r>
    <s v="VSN-94485-621"/>
    <x v="172"/>
    <s v="88116-12604-TE"/>
    <s v="A-D-0.2"/>
    <n v="4"/>
    <s v="Frans Habbergham"/>
    <s v="fhabberghamn8@discovery.com"/>
    <x v="3"/>
    <x v="2"/>
    <s v="D"/>
    <x v="3"/>
    <n v="2.9849999999999999"/>
    <n v="11.94"/>
    <s v="Arabica"/>
    <x v="2"/>
    <x v="1"/>
  </r>
  <r>
    <s v="UFZ-24348-219"/>
    <x v="610"/>
    <s v="27930-59250-JT"/>
    <s v="L-M-2.5"/>
    <n v="3"/>
    <s v="Allis Wilmore"/>
    <s v=" "/>
    <x v="3"/>
    <x v="3"/>
    <s v="M"/>
    <x v="2"/>
    <n v="33.464999999999996"/>
    <n v="100.39499999999998"/>
    <s v="Liberica"/>
    <x v="0"/>
    <x v="1"/>
  </r>
  <r>
    <s v="UKS-93055-397"/>
    <x v="611"/>
    <s v="13082-41034-PD"/>
    <s v="A-D-2.5"/>
    <n v="5"/>
    <s v="Romain Avrashin"/>
    <s v="ravrashinna@tamu.edu"/>
    <x v="3"/>
    <x v="2"/>
    <s v="D"/>
    <x v="2"/>
    <n v="22.884999999999998"/>
    <n v="114.42499999999998"/>
    <s v="Arabica"/>
    <x v="2"/>
    <x v="1"/>
  </r>
  <r>
    <s v="AVH-56062-335"/>
    <x v="612"/>
    <s v="18082-74419-QH"/>
    <s v="E-M-0.5"/>
    <n v="5"/>
    <s v="Miran Doidge"/>
    <s v="mdoidgenb@etsy.com"/>
    <x v="3"/>
    <x v="1"/>
    <s v="M"/>
    <x v="1"/>
    <n v="8.25"/>
    <n v="41.25"/>
    <s v="Excelsa"/>
    <x v="0"/>
    <x v="1"/>
  </r>
  <r>
    <s v="HGE-19842-613"/>
    <x v="613"/>
    <s v="49401-45041-ZU"/>
    <s v="R-L-0.5"/>
    <n v="4"/>
    <s v="Janeva Edinboro"/>
    <s v="jedinboronc@reverbnation.com"/>
    <x v="3"/>
    <x v="0"/>
    <s v="L"/>
    <x v="1"/>
    <n v="7.169999999999999"/>
    <n v="28.679999999999996"/>
    <s v="Robusta"/>
    <x v="1"/>
    <x v="0"/>
  </r>
  <r>
    <s v="WBA-85905-175"/>
    <x v="611"/>
    <s v="41252-45992-VS"/>
    <s v="L-M-0.2"/>
    <n v="1"/>
    <s v="Trumaine Tewelson"/>
    <s v="ttewelsonnd@cdbaby.com"/>
    <x v="3"/>
    <x v="3"/>
    <s v="M"/>
    <x v="3"/>
    <n v="4.3650000000000002"/>
    <n v="4.3650000000000002"/>
    <s v="Liberica"/>
    <x v="0"/>
    <x v="1"/>
  </r>
  <r>
    <s v="DZI-35365-596"/>
    <x v="493"/>
    <s v="54798-14109-HC"/>
    <s v="E-M-0.2"/>
    <n v="2"/>
    <s v="Odelia Skerme"/>
    <s v="oskermen3@hatena.ne.jp"/>
    <x v="3"/>
    <x v="1"/>
    <s v="M"/>
    <x v="3"/>
    <n v="4.125"/>
    <n v="8.25"/>
    <s v="Excelsa"/>
    <x v="0"/>
    <x v="0"/>
  </r>
  <r>
    <s v="XIR-88982-743"/>
    <x v="614"/>
    <s v="00852-54571-WP"/>
    <s v="E-M-0.2"/>
    <n v="2"/>
    <s v="De Drewitt"/>
    <s v="ddrewittnf@mapquest.com"/>
    <x v="3"/>
    <x v="1"/>
    <s v="M"/>
    <x v="3"/>
    <n v="4.125"/>
    <n v="8.25"/>
    <s v="Excelsa"/>
    <x v="0"/>
    <x v="0"/>
  </r>
  <r>
    <s v="VUC-72395-865"/>
    <x v="151"/>
    <s v="13321-57602-GK"/>
    <s v="A-D-0.5"/>
    <n v="6"/>
    <s v="Adelheid Gladhill"/>
    <s v="agladhillng@stanford.edu"/>
    <x v="3"/>
    <x v="2"/>
    <s v="D"/>
    <x v="1"/>
    <n v="5.97"/>
    <n v="35.82"/>
    <s v="Arabica"/>
    <x v="2"/>
    <x v="0"/>
  </r>
  <r>
    <s v="BQJ-44755-910"/>
    <x v="489"/>
    <s v="75006-89922-VW"/>
    <s v="E-D-2.5"/>
    <n v="6"/>
    <s v="Murielle Lorinez"/>
    <s v="mlorineznh@whitehouse.gov"/>
    <x v="3"/>
    <x v="1"/>
    <s v="D"/>
    <x v="2"/>
    <n v="27.945"/>
    <n v="167.67000000000002"/>
    <s v="Excelsa"/>
    <x v="2"/>
    <x v="1"/>
  </r>
  <r>
    <s v="JKC-64636-831"/>
    <x v="615"/>
    <s v="52098-80103-FD"/>
    <s v="A-M-2.5"/>
    <n v="2"/>
    <s v="Edin Mathe"/>
    <s v=" "/>
    <x v="3"/>
    <x v="2"/>
    <s v="M"/>
    <x v="2"/>
    <n v="25.874999999999996"/>
    <n v="51.749999999999993"/>
    <s v="Arabica"/>
    <x v="0"/>
    <x v="0"/>
  </r>
  <r>
    <s v="ZKI-78561-066"/>
    <x v="616"/>
    <s v="60121-12432-VU"/>
    <s v="A-D-0.2"/>
    <n v="3"/>
    <s v="Mordy Van Der Vlies"/>
    <s v="mvannj@wikipedia.org"/>
    <x v="3"/>
    <x v="2"/>
    <s v="D"/>
    <x v="3"/>
    <n v="2.9849999999999999"/>
    <n v="8.9550000000000001"/>
    <s v="Arabica"/>
    <x v="2"/>
    <x v="0"/>
  </r>
  <r>
    <s v="IMP-12563-728"/>
    <x v="578"/>
    <s v="68346-14810-UA"/>
    <s v="E-L-0.5"/>
    <n v="6"/>
    <s v="Spencer Wastell"/>
    <s v=" "/>
    <x v="3"/>
    <x v="1"/>
    <s v="L"/>
    <x v="1"/>
    <n v="8.91"/>
    <n v="53.46"/>
    <s v="Excelsa"/>
    <x v="1"/>
    <x v="1"/>
  </r>
  <r>
    <s v="MZL-81126-390"/>
    <x v="617"/>
    <s v="48464-99723-HK"/>
    <s v="A-L-0.2"/>
    <n v="6"/>
    <s v="Jemimah Ethelston"/>
    <s v="jethelstonnl@creativecommons.org"/>
    <x v="3"/>
    <x v="2"/>
    <s v="L"/>
    <x v="3"/>
    <n v="3.8849999999999998"/>
    <n v="23.31"/>
    <s v="Arabica"/>
    <x v="1"/>
    <x v="0"/>
  </r>
  <r>
    <s v="MZL-81126-390"/>
    <x v="617"/>
    <s v="48464-99723-HK"/>
    <s v="A-M-0.2"/>
    <n v="2"/>
    <s v="Jemimah Ethelston"/>
    <s v="jethelstonnl@creativecommons.org"/>
    <x v="3"/>
    <x v="2"/>
    <s v="M"/>
    <x v="3"/>
    <n v="3.375"/>
    <n v="6.75"/>
    <s v="Arabica"/>
    <x v="0"/>
    <x v="0"/>
  </r>
  <r>
    <s v="TVF-57766-608"/>
    <x v="155"/>
    <s v="88420-46464-XE"/>
    <s v="L-D-0.5"/>
    <n v="1"/>
    <s v="Perice Eberz"/>
    <s v="peberznn@woothemes.com"/>
    <x v="3"/>
    <x v="3"/>
    <s v="D"/>
    <x v="1"/>
    <n v="7.77"/>
    <n v="7.77"/>
    <s v="Liberica"/>
    <x v="2"/>
    <x v="0"/>
  </r>
  <r>
    <s v="RUX-37995-892"/>
    <x v="461"/>
    <s v="37762-09530-MP"/>
    <s v="L-D-2.5"/>
    <n v="4"/>
    <s v="Bear Gaish"/>
    <s v="bgaishno@altervista.org"/>
    <x v="3"/>
    <x v="3"/>
    <s v="D"/>
    <x v="2"/>
    <n v="29.784999999999997"/>
    <n v="119.13999999999999"/>
    <s v="Liberica"/>
    <x v="2"/>
    <x v="0"/>
  </r>
  <r>
    <s v="AVK-76526-953"/>
    <x v="87"/>
    <s v="47268-50127-XY"/>
    <s v="A-D-1"/>
    <n v="2"/>
    <s v="Lynnea Danton"/>
    <s v="ldantonnp@miitbeian.gov.cn"/>
    <x v="3"/>
    <x v="2"/>
    <s v="D"/>
    <x v="0"/>
    <n v="9.9499999999999993"/>
    <n v="19.899999999999999"/>
    <s v="Arabica"/>
    <x v="2"/>
    <x v="1"/>
  </r>
  <r>
    <s v="RIU-02231-623"/>
    <x v="618"/>
    <s v="25544-84179-QC"/>
    <s v="R-L-0.5"/>
    <n v="5"/>
    <s v="Skipton Morrall"/>
    <s v="smorrallnq@answers.com"/>
    <x v="3"/>
    <x v="0"/>
    <s v="L"/>
    <x v="1"/>
    <n v="7.169999999999999"/>
    <n v="35.849999999999994"/>
    <s v="Robusta"/>
    <x v="1"/>
    <x v="0"/>
  </r>
  <r>
    <s v="WFK-99317-827"/>
    <x v="619"/>
    <s v="32058-76765-ZL"/>
    <s v="L-D-2.5"/>
    <n v="3"/>
    <s v="Devan Crownshaw"/>
    <s v="dcrownshawnr@photobucket.com"/>
    <x v="3"/>
    <x v="3"/>
    <s v="D"/>
    <x v="2"/>
    <n v="29.784999999999997"/>
    <n v="89.35499999999999"/>
    <s v="Liberica"/>
    <x v="2"/>
    <x v="1"/>
  </r>
  <r>
    <s v="SFD-00372-284"/>
    <x v="440"/>
    <s v="54798-14109-HC"/>
    <s v="L-M-0.2"/>
    <n v="2"/>
    <s v="Odelia Skerme"/>
    <s v="oskermen3@hatena.ne.jp"/>
    <x v="3"/>
    <x v="3"/>
    <s v="M"/>
    <x v="3"/>
    <n v="4.3650000000000002"/>
    <n v="8.73"/>
    <s v="Liberica"/>
    <x v="0"/>
    <x v="0"/>
  </r>
  <r>
    <s v="SXC-62166-515"/>
    <x v="489"/>
    <s v="69171-65646-UC"/>
    <s v="R-L-2.5"/>
    <n v="5"/>
    <s v="Joceline Reddoch"/>
    <s v="jreddochnt@sun.com"/>
    <x v="3"/>
    <x v="0"/>
    <s v="L"/>
    <x v="2"/>
    <n v="27.484999999999996"/>
    <n v="137.42499999999998"/>
    <s v="Robusta"/>
    <x v="1"/>
    <x v="1"/>
  </r>
  <r>
    <s v="YIE-87008-621"/>
    <x v="620"/>
    <s v="22503-52799-MI"/>
    <s v="L-M-0.5"/>
    <n v="4"/>
    <s v="Shelley Titley"/>
    <s v="stitleynu@whitehouse.gov"/>
    <x v="3"/>
    <x v="3"/>
    <s v="M"/>
    <x v="1"/>
    <n v="8.73"/>
    <n v="34.92"/>
    <s v="Liberica"/>
    <x v="0"/>
    <x v="1"/>
  </r>
  <r>
    <s v="HRM-94548-288"/>
    <x v="621"/>
    <s v="08934-65581-ZI"/>
    <s v="A-L-2.5"/>
    <n v="6"/>
    <s v="Redd Simao"/>
    <s v="rsimaonv@simplemachines.org"/>
    <x v="3"/>
    <x v="2"/>
    <s v="L"/>
    <x v="2"/>
    <n v="29.784999999999997"/>
    <n v="178.70999999999998"/>
    <s v="Arabica"/>
    <x v="1"/>
    <x v="1"/>
  </r>
  <r>
    <s v="UJG-34731-295"/>
    <x v="374"/>
    <s v="15764-22559-ZT"/>
    <s v="A-M-2.5"/>
    <n v="1"/>
    <s v="Cece Inker"/>
    <s v=" "/>
    <x v="3"/>
    <x v="2"/>
    <s v="M"/>
    <x v="2"/>
    <n v="25.874999999999996"/>
    <n v="25.874999999999996"/>
    <s v="Arabica"/>
    <x v="0"/>
    <x v="1"/>
  </r>
  <r>
    <s v="TWD-70988-853"/>
    <x v="345"/>
    <s v="87519-68847-ZG"/>
    <s v="L-D-1"/>
    <n v="6"/>
    <s v="Noel Chisholm"/>
    <s v="nchisholmnx@example.com"/>
    <x v="3"/>
    <x v="3"/>
    <s v="D"/>
    <x v="0"/>
    <n v="12.95"/>
    <n v="77.699999999999989"/>
    <s v="Liberica"/>
    <x v="2"/>
    <x v="0"/>
  </r>
  <r>
    <s v="CIX-22904-641"/>
    <x v="622"/>
    <s v="78012-56878-UB"/>
    <s v="R-M-1"/>
    <n v="1"/>
    <s v="Grazia Oats"/>
    <s v="goatsny@live.com"/>
    <x v="3"/>
    <x v="0"/>
    <s v="M"/>
    <x v="0"/>
    <n v="9.9499999999999993"/>
    <n v="9.9499999999999993"/>
    <s v="Robusta"/>
    <x v="0"/>
    <x v="0"/>
  </r>
  <r>
    <s v="DLV-65840-759"/>
    <x v="623"/>
    <s v="77192-72145-RG"/>
    <s v="L-M-1"/>
    <n v="2"/>
    <s v="Meade Birkin"/>
    <s v="mbirkinnz@java.com"/>
    <x v="3"/>
    <x v="3"/>
    <s v="M"/>
    <x v="0"/>
    <n v="14.55"/>
    <n v="29.1"/>
    <s v="Liberica"/>
    <x v="0"/>
    <x v="0"/>
  </r>
  <r>
    <s v="RXN-55491-201"/>
    <x v="354"/>
    <s v="86071-79238-CX"/>
    <s v="R-L-0.2"/>
    <n v="6"/>
    <s v="Ronda Pyson"/>
    <s v="rpysono0@constantcontact.com"/>
    <x v="3"/>
    <x v="0"/>
    <s v="L"/>
    <x v="3"/>
    <n v="3.5849999999999995"/>
    <n v="21.509999999999998"/>
    <s v="Robusta"/>
    <x v="1"/>
    <x v="1"/>
  </r>
  <r>
    <s v="UHK-63283-868"/>
    <x v="624"/>
    <s v="16809-16936-WF"/>
    <s v="A-M-0.5"/>
    <n v="1"/>
    <s v="Modesty MacConnechie"/>
    <s v="mmacconnechieo9@reuters.com"/>
    <x v="3"/>
    <x v="2"/>
    <s v="M"/>
    <x v="1"/>
    <n v="6.75"/>
    <n v="6.75"/>
    <s v="Arabica"/>
    <x v="0"/>
    <x v="0"/>
  </r>
  <r>
    <s v="PJC-31401-893"/>
    <x v="561"/>
    <s v="11212-69985-ZJ"/>
    <s v="A-D-0.5"/>
    <n v="3"/>
    <s v="Rafaela Treacher"/>
    <s v="rtreachero2@usa.gov"/>
    <x v="3"/>
    <x v="2"/>
    <s v="D"/>
    <x v="1"/>
    <n v="5.97"/>
    <n v="17.91"/>
    <s v="Arabica"/>
    <x v="2"/>
    <x v="1"/>
  </r>
  <r>
    <s v="HHO-79903-185"/>
    <x v="42"/>
    <s v="53893-01719-CL"/>
    <s v="A-L-2.5"/>
    <n v="1"/>
    <s v="Bee Fattorini"/>
    <s v="bfattorinio3@quantcast.com"/>
    <x v="3"/>
    <x v="2"/>
    <s v="L"/>
    <x v="2"/>
    <n v="29.784999999999997"/>
    <n v="29.784999999999997"/>
    <s v="Arabica"/>
    <x v="1"/>
    <x v="0"/>
  </r>
  <r>
    <s v="YWM-07310-594"/>
    <x v="267"/>
    <s v="66028-99867-WJ"/>
    <s v="E-M-0.5"/>
    <n v="5"/>
    <s v="Margie Palleske"/>
    <s v="mpalleskeo4@nyu.edu"/>
    <x v="3"/>
    <x v="1"/>
    <s v="M"/>
    <x v="1"/>
    <n v="8.25"/>
    <n v="41.25"/>
    <s v="Excelsa"/>
    <x v="0"/>
    <x v="0"/>
  </r>
  <r>
    <s v="FHD-94983-982"/>
    <x v="625"/>
    <s v="62839-56723-CH"/>
    <s v="R-M-0.5"/>
    <n v="3"/>
    <s v="Alexina Randals"/>
    <s v=" "/>
    <x v="3"/>
    <x v="0"/>
    <s v="M"/>
    <x v="1"/>
    <n v="5.97"/>
    <n v="17.91"/>
    <s v="Robusta"/>
    <x v="0"/>
    <x v="0"/>
  </r>
  <r>
    <s v="WQK-10857-119"/>
    <x v="616"/>
    <s v="96849-52854-CR"/>
    <s v="E-D-0.5"/>
    <n v="1"/>
    <s v="Filip Antcliffe"/>
    <s v="fantcliffeo6@amazon.co.jp"/>
    <x v="3"/>
    <x v="1"/>
    <s v="D"/>
    <x v="1"/>
    <n v="7.29"/>
    <n v="7.29"/>
    <s v="Excelsa"/>
    <x v="2"/>
    <x v="0"/>
  </r>
  <r>
    <s v="DXA-50313-073"/>
    <x v="626"/>
    <s v="19755-55847-VW"/>
    <s v="E-L-1"/>
    <n v="2"/>
    <s v="Peyter Matignon"/>
    <s v="pmatignono7@harvard.edu"/>
    <x v="3"/>
    <x v="1"/>
    <s v="L"/>
    <x v="0"/>
    <n v="14.85"/>
    <n v="29.7"/>
    <s v="Excelsa"/>
    <x v="1"/>
    <x v="0"/>
  </r>
  <r>
    <s v="ONW-00560-570"/>
    <x v="52"/>
    <s v="32900-82606-BO"/>
    <s v="A-M-1"/>
    <n v="2"/>
    <s v="Claudie Weond"/>
    <s v="cweondo8@theglobeandmail.com"/>
    <x v="3"/>
    <x v="2"/>
    <s v="M"/>
    <x v="0"/>
    <n v="11.25"/>
    <n v="22.5"/>
    <s v="Arabica"/>
    <x v="0"/>
    <x v="1"/>
  </r>
  <r>
    <s v="BRJ-19414-277"/>
    <x v="622"/>
    <s v="16809-16936-WF"/>
    <s v="R-M-0.2"/>
    <n v="4"/>
    <s v="Modesty MacConnechie"/>
    <s v="mmacconnechieo9@reuters.com"/>
    <x v="3"/>
    <x v="0"/>
    <s v="M"/>
    <x v="3"/>
    <n v="2.9849999999999999"/>
    <n v="11.94"/>
    <s v="Robusta"/>
    <x v="0"/>
    <x v="0"/>
  </r>
  <r>
    <s v="MIQ-16322-908"/>
    <x v="627"/>
    <s v="20118-28138-QD"/>
    <s v="A-L-1"/>
    <n v="2"/>
    <s v="Jaquenette Skentelbery"/>
    <s v="jskentelberyoa@paypal.com"/>
    <x v="3"/>
    <x v="2"/>
    <s v="L"/>
    <x v="0"/>
    <n v="12.95"/>
    <n v="25.9"/>
    <s v="Arabica"/>
    <x v="1"/>
    <x v="1"/>
  </r>
  <r>
    <s v="MVO-39328-830"/>
    <x v="628"/>
    <s v="84057-45461-AH"/>
    <s v="L-M-0.5"/>
    <n v="5"/>
    <s v="Orazio Comber"/>
    <s v="ocomberob@goo.gl"/>
    <x v="3"/>
    <x v="3"/>
    <s v="M"/>
    <x v="1"/>
    <n v="8.73"/>
    <n v="43.650000000000006"/>
    <s v="Liberica"/>
    <x v="0"/>
    <x v="1"/>
  </r>
  <r>
    <s v="MVO-39328-830"/>
    <x v="628"/>
    <s v="84057-45461-AH"/>
    <s v="A-L-0.5"/>
    <n v="6"/>
    <s v="Orazio Comber"/>
    <s v="ocomberob@goo.gl"/>
    <x v="3"/>
    <x v="2"/>
    <s v="L"/>
    <x v="1"/>
    <n v="7.77"/>
    <n v="46.62"/>
    <s v="Arabica"/>
    <x v="1"/>
    <x v="1"/>
  </r>
  <r>
    <s v="NTJ-88319-746"/>
    <x v="629"/>
    <s v="90882-88130-KQ"/>
    <s v="L-L-0.5"/>
    <n v="3"/>
    <s v="Zachary Tramel"/>
    <s v="ztramelod@netlog.com"/>
    <x v="3"/>
    <x v="3"/>
    <s v="L"/>
    <x v="1"/>
    <n v="9.51"/>
    <n v="28.53"/>
    <s v="Liberica"/>
    <x v="1"/>
    <x v="1"/>
  </r>
  <r>
    <s v="LCY-24377-948"/>
    <x v="630"/>
    <s v="21617-79890-DD"/>
    <s v="R-L-2.5"/>
    <n v="1"/>
    <s v="Izaak Primak"/>
    <s v=" "/>
    <x v="3"/>
    <x v="0"/>
    <s v="L"/>
    <x v="2"/>
    <n v="27.484999999999996"/>
    <n v="27.484999999999996"/>
    <s v="Robusta"/>
    <x v="1"/>
    <x v="0"/>
  </r>
  <r>
    <s v="FWD-85967-769"/>
    <x v="631"/>
    <s v="20256-54689-LO"/>
    <s v="E-D-0.2"/>
    <n v="3"/>
    <s v="Brittani Thoresbie"/>
    <s v=" "/>
    <x v="3"/>
    <x v="1"/>
    <s v="D"/>
    <x v="3"/>
    <n v="3.645"/>
    <n v="10.935"/>
    <s v="Excelsa"/>
    <x v="2"/>
    <x v="1"/>
  </r>
  <r>
    <s v="KTO-53793-109"/>
    <x v="229"/>
    <s v="17572-27091-AA"/>
    <s v="R-L-0.2"/>
    <n v="2"/>
    <s v="Constanta Hatfull"/>
    <s v="chatfullog@ebay.com"/>
    <x v="3"/>
    <x v="0"/>
    <s v="L"/>
    <x v="3"/>
    <n v="3.5849999999999995"/>
    <n v="7.169999999999999"/>
    <s v="Robusta"/>
    <x v="1"/>
    <x v="1"/>
  </r>
  <r>
    <s v="OCK-89033-348"/>
    <x v="632"/>
    <s v="82300-88786-UE"/>
    <s v="A-L-0.2"/>
    <n v="6"/>
    <s v="Bobbe Castagneto"/>
    <s v=" "/>
    <x v="3"/>
    <x v="2"/>
    <s v="L"/>
    <x v="3"/>
    <n v="3.8849999999999998"/>
    <n v="23.31"/>
    <s v="Arabica"/>
    <x v="1"/>
    <x v="0"/>
  </r>
  <r>
    <s v="GPZ-36017-366"/>
    <x v="633"/>
    <s v="65732-22589-OW"/>
    <s v="A-D-2.5"/>
    <n v="5"/>
    <s v="Kippie Marrison"/>
    <s v="kmarrisonoq@dropbox.com"/>
    <x v="3"/>
    <x v="2"/>
    <s v="D"/>
    <x v="2"/>
    <n v="22.884999999999998"/>
    <n v="114.42499999999998"/>
    <s v="Arabica"/>
    <x v="2"/>
    <x v="0"/>
  </r>
  <r>
    <s v="BZP-33213-637"/>
    <x v="95"/>
    <s v="77175-09826-SF"/>
    <s v="A-M-2.5"/>
    <n v="3"/>
    <s v="Lindon Agnolo"/>
    <s v="lagnolooj@pinterest.com"/>
    <x v="3"/>
    <x v="2"/>
    <s v="M"/>
    <x v="2"/>
    <n v="25.874999999999996"/>
    <n v="77.624999999999986"/>
    <s v="Arabica"/>
    <x v="0"/>
    <x v="0"/>
  </r>
  <r>
    <s v="WFH-21507-708"/>
    <x v="521"/>
    <s v="07237-32539-NB"/>
    <s v="R-D-0.5"/>
    <n v="1"/>
    <s v="Delainey Kiddy"/>
    <s v="dkiddyok@fda.gov"/>
    <x v="3"/>
    <x v="0"/>
    <s v="D"/>
    <x v="1"/>
    <n v="5.3699999999999992"/>
    <n v="5.3699999999999992"/>
    <s v="Robusta"/>
    <x v="2"/>
    <x v="0"/>
  </r>
  <r>
    <s v="HST-96923-073"/>
    <x v="76"/>
    <s v="54722-76431-EX"/>
    <s v="R-D-2.5"/>
    <n v="6"/>
    <s v="Helli Petroulis"/>
    <s v="hpetroulisol@state.tx.us"/>
    <x v="3"/>
    <x v="0"/>
    <s v="D"/>
    <x v="2"/>
    <n v="20.584999999999997"/>
    <n v="123.50999999999999"/>
    <s v="Robusta"/>
    <x v="2"/>
    <x v="1"/>
  </r>
  <r>
    <s v="ENN-79947-323"/>
    <x v="634"/>
    <s v="67847-82662-TE"/>
    <s v="L-M-0.5"/>
    <n v="2"/>
    <s v="Marty Scholl"/>
    <s v="mschollom@taobao.com"/>
    <x v="3"/>
    <x v="3"/>
    <s v="M"/>
    <x v="1"/>
    <n v="8.73"/>
    <n v="17.46"/>
    <s v="Liberica"/>
    <x v="0"/>
    <x v="1"/>
  </r>
  <r>
    <s v="BHA-47429-889"/>
    <x v="635"/>
    <s v="51114-51191-EW"/>
    <s v="E-L-0.2"/>
    <n v="3"/>
    <s v="Kienan Ferson"/>
    <s v="kfersonon@g.co"/>
    <x v="3"/>
    <x v="1"/>
    <s v="L"/>
    <x v="3"/>
    <n v="4.4550000000000001"/>
    <n v="13.365"/>
    <s v="Excelsa"/>
    <x v="1"/>
    <x v="1"/>
  </r>
  <r>
    <s v="SZY-63017-318"/>
    <x v="636"/>
    <s v="91809-58808-TV"/>
    <s v="A-L-0.2"/>
    <n v="2"/>
    <s v="Blake Kelloway"/>
    <s v="bkellowayoo@omniture.com"/>
    <x v="3"/>
    <x v="2"/>
    <s v="L"/>
    <x v="3"/>
    <n v="3.8849999999999998"/>
    <n v="7.77"/>
    <s v="Arabica"/>
    <x v="1"/>
    <x v="0"/>
  </r>
  <r>
    <s v="LCU-93317-340"/>
    <x v="637"/>
    <s v="84996-26826-DK"/>
    <s v="R-D-0.2"/>
    <n v="1"/>
    <s v="Scarlett Oliffe"/>
    <s v="soliffeop@yellowbook.com"/>
    <x v="3"/>
    <x v="0"/>
    <s v="D"/>
    <x v="3"/>
    <n v="2.6849999999999996"/>
    <n v="2.6849999999999996"/>
    <s v="Robusta"/>
    <x v="2"/>
    <x v="0"/>
  </r>
  <r>
    <s v="UOM-71431-481"/>
    <x v="182"/>
    <s v="65732-22589-OW"/>
    <s v="R-D-2.5"/>
    <n v="1"/>
    <s v="Kippie Marrison"/>
    <s v="kmarrisonoq@dropbox.com"/>
    <x v="3"/>
    <x v="0"/>
    <s v="D"/>
    <x v="2"/>
    <n v="20.584999999999997"/>
    <n v="20.584999999999997"/>
    <s v="Robusta"/>
    <x v="2"/>
    <x v="0"/>
  </r>
  <r>
    <s v="PJH-42618-877"/>
    <x v="479"/>
    <s v="93676-95250-XJ"/>
    <s v="A-D-2.5"/>
    <n v="5"/>
    <s v="Celestia Dolohunty"/>
    <s v="cdolohuntyor@dailymail.co.uk"/>
    <x v="3"/>
    <x v="2"/>
    <s v="D"/>
    <x v="2"/>
    <n v="22.884999999999998"/>
    <n v="114.42499999999998"/>
    <s v="Arabica"/>
    <x v="2"/>
    <x v="0"/>
  </r>
  <r>
    <s v="XED-90333-402"/>
    <x v="638"/>
    <s v="28300-14355-GF"/>
    <s v="E-M-0.2"/>
    <n v="5"/>
    <s v="Patsy Vasilenko"/>
    <s v="pvasilenkoos@addtoany.com"/>
    <x v="3"/>
    <x v="1"/>
    <s v="M"/>
    <x v="3"/>
    <n v="4.125"/>
    <n v="20.625"/>
    <s v="Excelsa"/>
    <x v="0"/>
    <x v="1"/>
  </r>
  <r>
    <s v="IKK-62234-199"/>
    <x v="639"/>
    <s v="91190-84826-IQ"/>
    <s v="L-L-0.5"/>
    <n v="6"/>
    <s v="Raphaela Schankelborg"/>
    <s v="rschankelborgot@ameblo.jp"/>
    <x v="3"/>
    <x v="3"/>
    <s v="L"/>
    <x v="1"/>
    <n v="9.51"/>
    <n v="57.06"/>
    <s v="Liberica"/>
    <x v="1"/>
    <x v="0"/>
  </r>
  <r>
    <s v="KAW-95195-329"/>
    <x v="640"/>
    <s v="34570-99384-AF"/>
    <s v="R-D-2.5"/>
    <n v="4"/>
    <s v="Sharity Wickens"/>
    <s v=" "/>
    <x v="3"/>
    <x v="0"/>
    <s v="D"/>
    <x v="2"/>
    <n v="20.584999999999997"/>
    <n v="82.339999999999989"/>
    <s v="Robusta"/>
    <x v="2"/>
    <x v="0"/>
  </r>
  <r>
    <s v="QDO-57268-842"/>
    <x v="612"/>
    <s v="57808-90533-UE"/>
    <s v="E-M-2.5"/>
    <n v="5"/>
    <s v="Derick Snow"/>
    <s v=" "/>
    <x v="3"/>
    <x v="1"/>
    <s v="M"/>
    <x v="2"/>
    <n v="31.624999999999996"/>
    <n v="158.12499999999997"/>
    <s v="Excelsa"/>
    <x v="0"/>
    <x v="1"/>
  </r>
  <r>
    <s v="IIZ-24416-212"/>
    <x v="641"/>
    <s v="76060-30540-LB"/>
    <s v="R-D-0.5"/>
    <n v="6"/>
    <s v="Baxy Cargen"/>
    <s v="bcargenow@geocities.jp"/>
    <x v="3"/>
    <x v="0"/>
    <s v="D"/>
    <x v="1"/>
    <n v="5.3699999999999992"/>
    <n v="32.22"/>
    <s v="Robusta"/>
    <x v="2"/>
    <x v="0"/>
  </r>
  <r>
    <s v="AWP-11469-510"/>
    <x v="36"/>
    <s v="76730-63769-ND"/>
    <s v="E-D-1"/>
    <n v="2"/>
    <s v="Ryann Stickler"/>
    <s v="rsticklerox@printfriendly.com"/>
    <x v="3"/>
    <x v="1"/>
    <s v="D"/>
    <x v="0"/>
    <n v="12.15"/>
    <n v="24.3"/>
    <s v="Excelsa"/>
    <x v="2"/>
    <x v="1"/>
  </r>
  <r>
    <s v="KXA-27983-918"/>
    <x v="642"/>
    <s v="96042-27290-EQ"/>
    <s v="R-L-0.5"/>
    <n v="5"/>
    <s v="Daryn Cassius"/>
    <s v=" "/>
    <x v="3"/>
    <x v="0"/>
    <s v="L"/>
    <x v="1"/>
    <n v="7.169999999999999"/>
    <n v="35.849999999999994"/>
    <s v="Robusta"/>
    <x v="1"/>
    <x v="1"/>
  </r>
  <r>
    <s v="VKQ-39009-292"/>
    <x v="219"/>
    <s v="57808-90533-UE"/>
    <s v="L-M-1"/>
    <n v="5"/>
    <s v="Derick Snow"/>
    <s v=" "/>
    <x v="3"/>
    <x v="3"/>
    <s v="M"/>
    <x v="0"/>
    <n v="14.55"/>
    <n v="72.75"/>
    <s v="Liberica"/>
    <x v="0"/>
    <x v="1"/>
  </r>
  <r>
    <s v="PDB-98743-282"/>
    <x v="643"/>
    <s v="51940-02669-OR"/>
    <s v="L-L-1"/>
    <n v="3"/>
    <s v="Skelly Dolohunty"/>
    <s v=" "/>
    <x v="3"/>
    <x v="3"/>
    <s v="L"/>
    <x v="0"/>
    <n v="15.85"/>
    <n v="47.55"/>
    <s v="Liberica"/>
    <x v="1"/>
    <x v="1"/>
  </r>
  <r>
    <s v="SXW-34014-556"/>
    <x v="644"/>
    <s v="99144-98314-GN"/>
    <s v="R-L-0.2"/>
    <n v="1"/>
    <s v="Drake Jevon"/>
    <s v="djevonp1@ibm.com"/>
    <x v="3"/>
    <x v="0"/>
    <s v="L"/>
    <x v="3"/>
    <n v="3.5849999999999995"/>
    <n v="3.5849999999999995"/>
    <s v="Robusta"/>
    <x v="1"/>
    <x v="0"/>
  </r>
  <r>
    <s v="QOJ-38788-727"/>
    <x v="136"/>
    <s v="16358-63919-CE"/>
    <s v="E-M-2.5"/>
    <n v="5"/>
    <s v="Hall Ranner"/>
    <s v="hrannerp2@omniture.com"/>
    <x v="3"/>
    <x v="1"/>
    <s v="M"/>
    <x v="2"/>
    <n v="31.624999999999996"/>
    <n v="158.12499999999997"/>
    <s v="Excelsa"/>
    <x v="0"/>
    <x v="1"/>
  </r>
  <r>
    <s v="TGF-38649-658"/>
    <x v="645"/>
    <s v="67743-54817-UT"/>
    <s v="L-M-0.5"/>
    <n v="2"/>
    <s v="Berkly Imrie"/>
    <s v="bimriep3@addtoany.com"/>
    <x v="3"/>
    <x v="3"/>
    <s v="M"/>
    <x v="1"/>
    <n v="8.73"/>
    <n v="17.46"/>
    <s v="Liberica"/>
    <x v="0"/>
    <x v="1"/>
  </r>
  <r>
    <s v="EAI-25194-209"/>
    <x v="646"/>
    <s v="44601-51441-BH"/>
    <s v="A-L-2.5"/>
    <n v="5"/>
    <s v="Dorey Sopper"/>
    <s v="dsopperp4@eventbrite.com"/>
    <x v="3"/>
    <x v="2"/>
    <s v="L"/>
    <x v="2"/>
    <n v="29.784999999999997"/>
    <n v="148.92499999999998"/>
    <s v="Arabica"/>
    <x v="1"/>
    <x v="1"/>
  </r>
  <r>
    <s v="IJK-34441-720"/>
    <x v="647"/>
    <s v="97201-58870-WB"/>
    <s v="A-M-0.5"/>
    <n v="6"/>
    <s v="Darcy Lochran"/>
    <s v=" "/>
    <x v="3"/>
    <x v="2"/>
    <s v="M"/>
    <x v="1"/>
    <n v="6.75"/>
    <n v="40.5"/>
    <s v="Arabica"/>
    <x v="0"/>
    <x v="0"/>
  </r>
  <r>
    <s v="ZMC-00336-619"/>
    <x v="591"/>
    <s v="19849-12926-QF"/>
    <s v="A-M-0.5"/>
    <n v="4"/>
    <s v="Lauritz Ledgley"/>
    <s v="lledgleyp6@de.vu"/>
    <x v="3"/>
    <x v="2"/>
    <s v="M"/>
    <x v="1"/>
    <n v="6.75"/>
    <n v="27"/>
    <s v="Arabica"/>
    <x v="0"/>
    <x v="0"/>
  </r>
  <r>
    <s v="UPX-54529-618"/>
    <x v="648"/>
    <s v="40535-56770-UM"/>
    <s v="L-D-1"/>
    <n v="3"/>
    <s v="Tawnya Menary"/>
    <s v="tmenaryp7@phoca.cz"/>
    <x v="3"/>
    <x v="3"/>
    <s v="D"/>
    <x v="0"/>
    <n v="12.95"/>
    <n v="38.849999999999994"/>
    <s v="Liberica"/>
    <x v="2"/>
    <x v="1"/>
  </r>
  <r>
    <s v="DLX-01059-899"/>
    <x v="191"/>
    <s v="74940-09646-MU"/>
    <s v="R-L-1"/>
    <n v="5"/>
    <s v="Gustaf Ciccotti"/>
    <s v="gciccottip8@so-net.ne.jp"/>
    <x v="3"/>
    <x v="0"/>
    <s v="L"/>
    <x v="0"/>
    <n v="11.95"/>
    <n v="59.75"/>
    <s v="Robusta"/>
    <x v="1"/>
    <x v="1"/>
  </r>
  <r>
    <s v="MEK-85120-243"/>
    <x v="649"/>
    <s v="06623-54610-HC"/>
    <s v="R-L-0.2"/>
    <n v="3"/>
    <s v="Bobbe Renner"/>
    <s v=" "/>
    <x v="3"/>
    <x v="0"/>
    <s v="L"/>
    <x v="3"/>
    <n v="3.5849999999999995"/>
    <n v="10.754999999999999"/>
    <s v="Robusta"/>
    <x v="1"/>
    <x v="1"/>
  </r>
  <r>
    <s v="NFI-37188-246"/>
    <x v="553"/>
    <s v="89490-75361-AF"/>
    <s v="A-D-2.5"/>
    <n v="4"/>
    <s v="Wilton Jallin"/>
    <s v="wjallinpa@pcworld.com"/>
    <x v="3"/>
    <x v="2"/>
    <s v="D"/>
    <x v="2"/>
    <n v="22.884999999999998"/>
    <n v="91.539999999999992"/>
    <s v="Arabica"/>
    <x v="2"/>
    <x v="1"/>
  </r>
  <r>
    <s v="BXH-62195-013"/>
    <x v="584"/>
    <s v="94526-79230-GZ"/>
    <s v="A-M-1"/>
    <n v="4"/>
    <s v="Mindy Bogey"/>
    <s v="mbogeypb@thetimes.co.uk"/>
    <x v="3"/>
    <x v="2"/>
    <s v="M"/>
    <x v="0"/>
    <n v="11.25"/>
    <n v="45"/>
    <s v="Arabica"/>
    <x v="0"/>
    <x v="0"/>
  </r>
  <r>
    <s v="YLK-78851-470"/>
    <x v="650"/>
    <s v="58559-08254-UY"/>
    <s v="R-M-2.5"/>
    <n v="6"/>
    <s v="Paulie Fonzone"/>
    <s v=" "/>
    <x v="3"/>
    <x v="0"/>
    <s v="M"/>
    <x v="2"/>
    <n v="22.884999999999998"/>
    <n v="137.31"/>
    <s v="Robusta"/>
    <x v="0"/>
    <x v="0"/>
  </r>
  <r>
    <s v="DXY-76225-633"/>
    <x v="121"/>
    <s v="88574-37083-WX"/>
    <s v="A-M-0.5"/>
    <n v="1"/>
    <s v="Merrile Cobbledick"/>
    <s v="mcobbledickpd@ucsd.edu"/>
    <x v="3"/>
    <x v="2"/>
    <s v="M"/>
    <x v="1"/>
    <n v="6.75"/>
    <n v="6.75"/>
    <s v="Arabica"/>
    <x v="0"/>
    <x v="1"/>
  </r>
  <r>
    <s v="UHP-24614-199"/>
    <x v="472"/>
    <s v="67953-79896-AC"/>
    <s v="A-M-1"/>
    <n v="4"/>
    <s v="Antonius Lewry"/>
    <s v="alewrype@whitehouse.gov"/>
    <x v="3"/>
    <x v="2"/>
    <s v="M"/>
    <x v="0"/>
    <n v="11.25"/>
    <n v="45"/>
    <s v="Arabica"/>
    <x v="0"/>
    <x v="1"/>
  </r>
  <r>
    <s v="HBY-35655-049"/>
    <x v="594"/>
    <s v="69207-93422-CQ"/>
    <s v="E-D-2.5"/>
    <n v="3"/>
    <s v="Isis Hessel"/>
    <s v="ihesselpf@ox.ac.uk"/>
    <x v="3"/>
    <x v="1"/>
    <s v="D"/>
    <x v="2"/>
    <n v="27.945"/>
    <n v="83.835000000000008"/>
    <s v="Excelsa"/>
    <x v="2"/>
    <x v="0"/>
  </r>
  <r>
    <s v="DCE-22886-861"/>
    <x v="89"/>
    <s v="56060-17602-RG"/>
    <s v="E-D-0.2"/>
    <n v="1"/>
    <s v="Harland Trematick"/>
    <s v=" "/>
    <x v="3"/>
    <x v="1"/>
    <s v="D"/>
    <x v="3"/>
    <n v="3.645"/>
    <n v="3.645"/>
    <s v="Excelsa"/>
    <x v="2"/>
    <x v="0"/>
  </r>
  <r>
    <s v="QTG-93823-843"/>
    <x v="651"/>
    <s v="46859-14212-FI"/>
    <s v="A-M-0.5"/>
    <n v="1"/>
    <s v="Chloris Sorrell"/>
    <s v="csorrellph@amazon.com"/>
    <x v="3"/>
    <x v="2"/>
    <s v="M"/>
    <x v="1"/>
    <n v="6.75"/>
    <n v="6.75"/>
    <s v="Arabica"/>
    <x v="0"/>
    <x v="1"/>
  </r>
  <r>
    <s v="QTG-93823-843"/>
    <x v="651"/>
    <s v="46859-14212-FI"/>
    <s v="E-D-0.5"/>
    <n v="3"/>
    <s v="Chloris Sorrell"/>
    <s v="csorrellph@amazon.com"/>
    <x v="3"/>
    <x v="1"/>
    <s v="D"/>
    <x v="1"/>
    <n v="7.29"/>
    <n v="21.87"/>
    <s v="Excelsa"/>
    <x v="2"/>
    <x v="1"/>
  </r>
  <r>
    <s v="WFT-16178-396"/>
    <x v="249"/>
    <s v="33555-01585-RP"/>
    <s v="R-D-0.2"/>
    <n v="5"/>
    <s v="Quintina Heavyside"/>
    <s v="qheavysidepj@unc.edu"/>
    <x v="3"/>
    <x v="0"/>
    <s v="D"/>
    <x v="3"/>
    <n v="2.6849999999999996"/>
    <n v="13.424999999999997"/>
    <s v="Robusta"/>
    <x v="2"/>
    <x v="0"/>
  </r>
  <r>
    <s v="ERC-54560-934"/>
    <x v="652"/>
    <s v="11932-85629-CU"/>
    <s v="R-D-2.5"/>
    <n v="6"/>
    <s v="Hadley Reuven"/>
    <s v="hreuvenpk@whitehouse.gov"/>
    <x v="3"/>
    <x v="0"/>
    <s v="D"/>
    <x v="2"/>
    <n v="20.584999999999997"/>
    <n v="123.50999999999999"/>
    <s v="Robusta"/>
    <x v="2"/>
    <x v="1"/>
  </r>
  <r>
    <s v="RUK-78200-416"/>
    <x v="653"/>
    <s v="36192-07175-XC"/>
    <s v="L-D-0.2"/>
    <n v="2"/>
    <s v="Mitch Attwool"/>
    <s v="mattwoolpl@nba.com"/>
    <x v="3"/>
    <x v="3"/>
    <s v="D"/>
    <x v="3"/>
    <n v="3.8849999999999998"/>
    <n v="7.77"/>
    <s v="Liberica"/>
    <x v="2"/>
    <x v="1"/>
  </r>
  <r>
    <s v="KHK-13105-388"/>
    <x v="177"/>
    <s v="46242-54946-ZW"/>
    <s v="A-M-1"/>
    <n v="6"/>
    <s v="Charin Maplethorp"/>
    <s v=" "/>
    <x v="3"/>
    <x v="2"/>
    <s v="M"/>
    <x v="0"/>
    <n v="11.25"/>
    <n v="67.5"/>
    <s v="Arabica"/>
    <x v="0"/>
    <x v="0"/>
  </r>
  <r>
    <s v="NJR-03699-189"/>
    <x v="22"/>
    <s v="95152-82155-VQ"/>
    <s v="E-D-2.5"/>
    <n v="1"/>
    <s v="Goldie Wynes"/>
    <s v="gwynespn@dagondesign.com"/>
    <x v="3"/>
    <x v="1"/>
    <s v="D"/>
    <x v="2"/>
    <n v="27.945"/>
    <n v="27.945"/>
    <s v="Excelsa"/>
    <x v="2"/>
    <x v="1"/>
  </r>
  <r>
    <s v="PJV-20427-019"/>
    <x v="508"/>
    <s v="13404-39127-WQ"/>
    <s v="A-L-2.5"/>
    <n v="3"/>
    <s v="Celie MacCourt"/>
    <s v="cmaccourtpo@amazon.com"/>
    <x v="3"/>
    <x v="2"/>
    <s v="L"/>
    <x v="2"/>
    <n v="29.784999999999997"/>
    <n v="89.35499999999999"/>
    <s v="Arabica"/>
    <x v="1"/>
    <x v="1"/>
  </r>
  <r>
    <s v="UGK-07613-982"/>
    <x v="654"/>
    <s v="57808-90533-UE"/>
    <s v="A-M-0.5"/>
    <n v="3"/>
    <s v="Derick Snow"/>
    <s v=" "/>
    <x v="3"/>
    <x v="2"/>
    <s v="M"/>
    <x v="1"/>
    <n v="6.75"/>
    <n v="20.25"/>
    <s v="Arabica"/>
    <x v="0"/>
    <x v="1"/>
  </r>
  <r>
    <s v="OLA-68289-577"/>
    <x v="524"/>
    <s v="40226-52317-IO"/>
    <s v="A-M-0.5"/>
    <n v="5"/>
    <s v="Evy Wilsone"/>
    <s v="ewilsonepq@eepurl.com"/>
    <x v="3"/>
    <x v="2"/>
    <s v="M"/>
    <x v="1"/>
    <n v="6.75"/>
    <n v="33.75"/>
    <s v="Arabica"/>
    <x v="0"/>
    <x v="0"/>
  </r>
  <r>
    <s v="TNR-84447-052"/>
    <x v="655"/>
    <s v="34419-18068-AG"/>
    <s v="E-D-2.5"/>
    <n v="4"/>
    <s v="Dolores Duffie"/>
    <s v="dduffiepr@time.com"/>
    <x v="3"/>
    <x v="1"/>
    <s v="D"/>
    <x v="2"/>
    <n v="27.945"/>
    <n v="111.78"/>
    <s v="Excelsa"/>
    <x v="2"/>
    <x v="1"/>
  </r>
  <r>
    <s v="FBZ-64200-586"/>
    <x v="523"/>
    <s v="51738-61457-RS"/>
    <s v="E-M-2.5"/>
    <n v="2"/>
    <s v="Mathilda Matiasek"/>
    <s v="mmatiasekps@ucoz.ru"/>
    <x v="3"/>
    <x v="1"/>
    <s v="M"/>
    <x v="2"/>
    <n v="31.624999999999996"/>
    <n v="63.249999999999993"/>
    <s v="Excelsa"/>
    <x v="0"/>
    <x v="0"/>
  </r>
  <r>
    <s v="OBN-66334-505"/>
    <x v="656"/>
    <s v="86757-52367-ON"/>
    <s v="E-L-0.2"/>
    <n v="2"/>
    <s v="Jarred Camillo"/>
    <s v="jcamillopt@shinystat.com"/>
    <x v="3"/>
    <x v="1"/>
    <s v="L"/>
    <x v="3"/>
    <n v="4.4550000000000001"/>
    <n v="8.91"/>
    <s v="Excelsa"/>
    <x v="1"/>
    <x v="0"/>
  </r>
  <r>
    <s v="NXM-89323-646"/>
    <x v="657"/>
    <s v="28158-93383-CK"/>
    <s v="E-D-1"/>
    <n v="1"/>
    <s v="Kameko Philbrick"/>
    <s v="kphilbrickpu@cdc.gov"/>
    <x v="3"/>
    <x v="1"/>
    <s v="D"/>
    <x v="0"/>
    <n v="12.15"/>
    <n v="12.15"/>
    <s v="Excelsa"/>
    <x v="2"/>
    <x v="0"/>
  </r>
  <r>
    <s v="NHI-23264-055"/>
    <x v="658"/>
    <s v="44799-09711-XW"/>
    <s v="A-D-0.5"/>
    <n v="4"/>
    <s v="Mallory Shrimpling"/>
    <s v=" "/>
    <x v="3"/>
    <x v="2"/>
    <s v="D"/>
    <x v="1"/>
    <n v="5.97"/>
    <n v="23.88"/>
    <s v="Arabica"/>
    <x v="2"/>
    <x v="0"/>
  </r>
  <r>
    <s v="EQH-53569-934"/>
    <x v="659"/>
    <s v="53667-91553-LT"/>
    <s v="E-M-1"/>
    <n v="4"/>
    <s v="Barnett Sillis"/>
    <s v="bsillispw@istockphoto.com"/>
    <x v="3"/>
    <x v="1"/>
    <s v="M"/>
    <x v="0"/>
    <n v="13.75"/>
    <n v="55"/>
    <s v="Excelsa"/>
    <x v="0"/>
    <x v="1"/>
  </r>
  <r>
    <s v="XKK-06692-189"/>
    <x v="558"/>
    <s v="86579-92122-OC"/>
    <s v="R-D-1"/>
    <n v="3"/>
    <s v="Brenn Dundredge"/>
    <s v=" "/>
    <x v="3"/>
    <x v="0"/>
    <s v="D"/>
    <x v="0"/>
    <n v="8.9499999999999993"/>
    <n v="26.849999999999998"/>
    <s v="Robusta"/>
    <x v="2"/>
    <x v="0"/>
  </r>
  <r>
    <s v="BYP-16005-016"/>
    <x v="660"/>
    <s v="01474-63436-TP"/>
    <s v="R-M-2.5"/>
    <n v="5"/>
    <s v="Read Cutts"/>
    <s v="rcuttspy@techcrunch.com"/>
    <x v="3"/>
    <x v="0"/>
    <s v="M"/>
    <x v="2"/>
    <n v="22.884999999999998"/>
    <n v="114.42499999999998"/>
    <s v="Robusta"/>
    <x v="0"/>
    <x v="1"/>
  </r>
  <r>
    <s v="LWS-13938-905"/>
    <x v="661"/>
    <s v="90533-82440-EE"/>
    <s v="A-M-2.5"/>
    <n v="6"/>
    <s v="Michale Delves"/>
    <s v="mdelvespz@nature.com"/>
    <x v="3"/>
    <x v="2"/>
    <s v="M"/>
    <x v="2"/>
    <n v="25.874999999999996"/>
    <n v="155.24999999999997"/>
    <s v="Arabica"/>
    <x v="0"/>
    <x v="0"/>
  </r>
  <r>
    <s v="OLH-95722-362"/>
    <x v="662"/>
    <s v="48553-69225-VX"/>
    <s v="L-D-0.5"/>
    <n v="3"/>
    <s v="Devland Gritton"/>
    <s v="dgrittonq0@nydailynews.com"/>
    <x v="3"/>
    <x v="3"/>
    <s v="D"/>
    <x v="1"/>
    <n v="7.77"/>
    <n v="23.31"/>
    <s v="Liberica"/>
    <x v="2"/>
    <x v="0"/>
  </r>
  <r>
    <s v="OLH-95722-362"/>
    <x v="662"/>
    <s v="48553-69225-VX"/>
    <s v="R-M-2.5"/>
    <n v="4"/>
    <s v="Devland Gritton"/>
    <s v="dgrittonq0@nydailynews.com"/>
    <x v="3"/>
    <x v="0"/>
    <s v="M"/>
    <x v="2"/>
    <n v="22.884999999999998"/>
    <n v="91.539999999999992"/>
    <s v="Robusta"/>
    <x v="0"/>
    <x v="0"/>
  </r>
  <r>
    <s v="KCW-50949-318"/>
    <x v="184"/>
    <s v="52374-27313-IV"/>
    <s v="E-L-1"/>
    <n v="5"/>
    <s v="Dell Gut"/>
    <s v="dgutq2@umich.edu"/>
    <x v="3"/>
    <x v="1"/>
    <s v="L"/>
    <x v="0"/>
    <n v="14.85"/>
    <n v="74.25"/>
    <s v="Excelsa"/>
    <x v="1"/>
    <x v="0"/>
  </r>
  <r>
    <s v="JGZ-16947-591"/>
    <x v="663"/>
    <s v="14264-41252-SL"/>
    <s v="L-L-0.2"/>
    <n v="6"/>
    <s v="Willy Pummery"/>
    <s v="wpummeryq3@topsy.com"/>
    <x v="3"/>
    <x v="3"/>
    <s v="L"/>
    <x v="3"/>
    <n v="4.7549999999999999"/>
    <n v="28.53"/>
    <s v="Liberica"/>
    <x v="1"/>
    <x v="1"/>
  </r>
  <r>
    <s v="LXS-63326-144"/>
    <x v="334"/>
    <s v="35367-50483-AR"/>
    <s v="R-L-0.5"/>
    <n v="2"/>
    <s v="Geoffrey Siuda"/>
    <s v="gsiudaq4@nytimes.com"/>
    <x v="3"/>
    <x v="0"/>
    <s v="L"/>
    <x v="1"/>
    <n v="7.169999999999999"/>
    <n v="14.339999999999998"/>
    <s v="Robusta"/>
    <x v="1"/>
    <x v="0"/>
  </r>
  <r>
    <s v="CZG-86544-655"/>
    <x v="664"/>
    <s v="69443-77665-QW"/>
    <s v="A-L-0.5"/>
    <n v="2"/>
    <s v="Henderson Crowne"/>
    <s v="hcrowneq5@wufoo.com"/>
    <x v="3"/>
    <x v="2"/>
    <s v="L"/>
    <x v="1"/>
    <n v="7.77"/>
    <n v="15.54"/>
    <s v="Arabica"/>
    <x v="1"/>
    <x v="0"/>
  </r>
  <r>
    <s v="WFV-88138-247"/>
    <x v="24"/>
    <s v="63411-51758-QC"/>
    <s v="R-L-1"/>
    <n v="3"/>
    <s v="Vernor Pawsey"/>
    <s v="vpawseyq6@tiny.cc"/>
    <x v="3"/>
    <x v="0"/>
    <s v="L"/>
    <x v="0"/>
    <n v="11.95"/>
    <n v="35.849999999999994"/>
    <s v="Robusta"/>
    <x v="1"/>
    <x v="1"/>
  </r>
  <r>
    <s v="RFG-28227-288"/>
    <x v="12"/>
    <s v="68605-21835-UF"/>
    <s v="A-L-0.5"/>
    <n v="6"/>
    <s v="Augustin Waterhouse"/>
    <s v="awaterhouseq7@istockphoto.com"/>
    <x v="3"/>
    <x v="2"/>
    <s v="L"/>
    <x v="1"/>
    <n v="7.77"/>
    <n v="46.62"/>
    <s v="Arabica"/>
    <x v="1"/>
    <x v="1"/>
  </r>
  <r>
    <s v="QAK-77286-758"/>
    <x v="105"/>
    <s v="34786-30419-XY"/>
    <s v="R-L-0.5"/>
    <n v="5"/>
    <s v="Fanchon Haughian"/>
    <s v="fhaughianq8@1688.com"/>
    <x v="3"/>
    <x v="0"/>
    <s v="L"/>
    <x v="1"/>
    <n v="7.169999999999999"/>
    <n v="35.849999999999994"/>
    <s v="Robusta"/>
    <x v="1"/>
    <x v="1"/>
  </r>
  <r>
    <s v="CZD-56716-840"/>
    <x v="665"/>
    <s v="15456-29250-RU"/>
    <s v="L-D-2.5"/>
    <n v="4"/>
    <s v="Jaimie Hatz"/>
    <s v=" "/>
    <x v="3"/>
    <x v="3"/>
    <s v="D"/>
    <x v="2"/>
    <n v="29.784999999999997"/>
    <n v="119.13999999999999"/>
    <s v="Liberica"/>
    <x v="2"/>
    <x v="1"/>
  </r>
  <r>
    <s v="UBI-59229-277"/>
    <x v="44"/>
    <s v="00886-35803-FG"/>
    <s v="L-D-0.5"/>
    <n v="3"/>
    <s v="Edeline Edney"/>
    <s v=" "/>
    <x v="3"/>
    <x v="3"/>
    <s v="D"/>
    <x v="1"/>
    <n v="7.77"/>
    <n v="23.31"/>
    <s v="Liberica"/>
    <x v="2"/>
    <x v="1"/>
  </r>
  <r>
    <s v="WJJ-37489-898"/>
    <x v="171"/>
    <s v="31599-82152-AD"/>
    <s v="A-M-1"/>
    <n v="1"/>
    <s v="Rickie Faltin"/>
    <s v="rfaltinqb@topsy.com"/>
    <x v="3"/>
    <x v="2"/>
    <s v="M"/>
    <x v="0"/>
    <n v="11.25"/>
    <n v="11.25"/>
    <s v="Arabica"/>
    <x v="0"/>
    <x v="1"/>
  </r>
  <r>
    <s v="ORX-57454-917"/>
    <x v="328"/>
    <s v="76209-39601-ZR"/>
    <s v="E-D-2.5"/>
    <n v="3"/>
    <s v="Gnni Cheeke"/>
    <s v="gcheekeqc@sitemeter.com"/>
    <x v="3"/>
    <x v="1"/>
    <s v="D"/>
    <x v="2"/>
    <n v="27.945"/>
    <n v="83.835000000000008"/>
    <s v="Excelsa"/>
    <x v="2"/>
    <x v="0"/>
  </r>
  <r>
    <s v="GRB-68838-629"/>
    <x v="648"/>
    <s v="15064-65241-HB"/>
    <s v="R-L-2.5"/>
    <n v="4"/>
    <s v="Gwenni Ratt"/>
    <s v="grattqd@phpbb.com"/>
    <x v="3"/>
    <x v="0"/>
    <s v="L"/>
    <x v="2"/>
    <n v="27.484999999999996"/>
    <n v="109.93999999999998"/>
    <s v="Robusta"/>
    <x v="1"/>
    <x v="1"/>
  </r>
  <r>
    <s v="SHT-04865-419"/>
    <x v="666"/>
    <s v="69215-90789-DL"/>
    <s v="R-L-0.2"/>
    <n v="4"/>
    <s v="Johnath Fairebrother"/>
    <s v=" "/>
    <x v="3"/>
    <x v="0"/>
    <s v="L"/>
    <x v="3"/>
    <n v="3.5849999999999995"/>
    <n v="14.339999999999998"/>
    <s v="Robusta"/>
    <x v="1"/>
    <x v="0"/>
  </r>
  <r>
    <s v="UQI-28177-865"/>
    <x v="577"/>
    <s v="04317-46176-TB"/>
    <s v="R-L-0.2"/>
    <n v="6"/>
    <s v="Ingamar Eberlein"/>
    <s v="ieberleinqf@hc360.com"/>
    <x v="3"/>
    <x v="0"/>
    <s v="L"/>
    <x v="3"/>
    <n v="3.5849999999999995"/>
    <n v="21.509999999999998"/>
    <s v="Robusta"/>
    <x v="1"/>
    <x v="1"/>
  </r>
  <r>
    <s v="OIB-13664-879"/>
    <x v="114"/>
    <s v="04713-57765-KR"/>
    <s v="A-M-1"/>
    <n v="2"/>
    <s v="Jilly Dreng"/>
    <s v="jdrengqg@uiuc.edu"/>
    <x v="3"/>
    <x v="2"/>
    <s v="M"/>
    <x v="0"/>
    <n v="11.25"/>
    <n v="22.5"/>
    <s v="Arabica"/>
    <x v="0"/>
    <x v="0"/>
  </r>
  <r>
    <s v="PJS-30996-485"/>
    <x v="4"/>
    <s v="86579-92122-OC"/>
    <s v="A-L-0.2"/>
    <n v="1"/>
    <s v="Brenn Dundredge"/>
    <s v=" "/>
    <x v="3"/>
    <x v="2"/>
    <s v="L"/>
    <x v="3"/>
    <n v="3.8849999999999998"/>
    <n v="3.8849999999999998"/>
    <s v="Arabica"/>
    <x v="1"/>
    <x v="0"/>
  </r>
  <r>
    <s v="HEL-86709-449"/>
    <x v="667"/>
    <s v="86579-92122-OC"/>
    <s v="E-D-2.5"/>
    <n v="1"/>
    <s v="Brenn Dundredge"/>
    <s v=" "/>
    <x v="3"/>
    <x v="1"/>
    <s v="D"/>
    <x v="2"/>
    <n v="27.945"/>
    <n v="27.945"/>
    <s v="Excelsa"/>
    <x v="2"/>
    <x v="0"/>
  </r>
  <r>
    <s v="NCH-55389-562"/>
    <x v="110"/>
    <s v="86579-92122-OC"/>
    <s v="E-L-2.5"/>
    <n v="5"/>
    <s v="Brenn Dundredge"/>
    <s v=" "/>
    <x v="3"/>
    <x v="1"/>
    <s v="L"/>
    <x v="2"/>
    <n v="34.154999999999994"/>
    <n v="170.77499999999998"/>
    <s v="Excelsa"/>
    <x v="1"/>
    <x v="0"/>
  </r>
  <r>
    <s v="NCH-55389-562"/>
    <x v="110"/>
    <s v="86579-92122-OC"/>
    <s v="R-L-2.5"/>
    <n v="2"/>
    <s v="Brenn Dundredge"/>
    <s v=" "/>
    <x v="3"/>
    <x v="0"/>
    <s v="L"/>
    <x v="2"/>
    <n v="27.484999999999996"/>
    <n v="54.969999999999992"/>
    <s v="Robusta"/>
    <x v="1"/>
    <x v="0"/>
  </r>
  <r>
    <s v="NCH-55389-562"/>
    <x v="110"/>
    <s v="86579-92122-OC"/>
    <s v="E-L-1"/>
    <n v="1"/>
    <s v="Brenn Dundredge"/>
    <s v=" "/>
    <x v="3"/>
    <x v="1"/>
    <s v="L"/>
    <x v="0"/>
    <n v="14.85"/>
    <n v="14.85"/>
    <s v="Excelsa"/>
    <x v="1"/>
    <x v="0"/>
  </r>
  <r>
    <s v="NCH-55389-562"/>
    <x v="110"/>
    <s v="86579-92122-OC"/>
    <s v="A-L-0.2"/>
    <n v="2"/>
    <s v="Brenn Dundredge"/>
    <s v=" "/>
    <x v="3"/>
    <x v="2"/>
    <s v="L"/>
    <x v="3"/>
    <n v="3.8849999999999998"/>
    <n v="7.77"/>
    <s v="Arabica"/>
    <x v="1"/>
    <x v="0"/>
  </r>
  <r>
    <s v="GUG-45603-775"/>
    <x v="668"/>
    <s v="40959-32642-DN"/>
    <s v="L-L-0.2"/>
    <n v="5"/>
    <s v="Rhodie Strathern"/>
    <s v="rstrathernqn@devhub.com"/>
    <x v="3"/>
    <x v="3"/>
    <s v="L"/>
    <x v="3"/>
    <n v="4.7549999999999999"/>
    <n v="23.774999999999999"/>
    <s v="Liberica"/>
    <x v="1"/>
    <x v="0"/>
  </r>
  <r>
    <s v="KJB-98240-098"/>
    <x v="422"/>
    <s v="77746-08153-PM"/>
    <s v="L-L-1"/>
    <n v="5"/>
    <s v="Chad Miguel"/>
    <s v="cmiguelqo@exblog.jp"/>
    <x v="3"/>
    <x v="3"/>
    <s v="L"/>
    <x v="0"/>
    <n v="15.85"/>
    <n v="79.25"/>
    <s v="Liberica"/>
    <x v="1"/>
    <x v="0"/>
  </r>
  <r>
    <s v="JMS-48374-462"/>
    <x v="669"/>
    <s v="49667-96708-JL"/>
    <s v="A-D-2.5"/>
    <n v="2"/>
    <s v="Florinda Matusovsky"/>
    <s v=" "/>
    <x v="3"/>
    <x v="2"/>
    <s v="D"/>
    <x v="2"/>
    <n v="22.884999999999998"/>
    <n v="45.769999999999996"/>
    <s v="Arabica"/>
    <x v="2"/>
    <x v="0"/>
  </r>
  <r>
    <s v="YIT-15877-117"/>
    <x v="670"/>
    <s v="24155-79322-EQ"/>
    <s v="R-D-1"/>
    <n v="1"/>
    <s v="Morly Rocks"/>
    <s v="mrocksqq@exblog.jp"/>
    <x v="3"/>
    <x v="0"/>
    <s v="D"/>
    <x v="0"/>
    <n v="8.9499999999999993"/>
    <n v="8.9499999999999993"/>
    <s v="Robusta"/>
    <x v="2"/>
    <x v="0"/>
  </r>
  <r>
    <s v="YVK-82679-655"/>
    <x v="341"/>
    <s v="95342-88311-SF"/>
    <s v="R-M-0.5"/>
    <n v="4"/>
    <s v="Yuri Burrells"/>
    <s v="yburrellsqr@vinaora.com"/>
    <x v="3"/>
    <x v="0"/>
    <s v="M"/>
    <x v="1"/>
    <n v="5.97"/>
    <n v="23.88"/>
    <s v="Robusta"/>
    <x v="0"/>
    <x v="0"/>
  </r>
  <r>
    <s v="TYH-81940-054"/>
    <x v="671"/>
    <s v="69374-08133-RI"/>
    <s v="E-L-0.2"/>
    <n v="5"/>
    <s v="Cleopatra Goodrum"/>
    <s v="cgoodrumqs@goodreads.com"/>
    <x v="3"/>
    <x v="1"/>
    <s v="L"/>
    <x v="3"/>
    <n v="4.4550000000000001"/>
    <n v="22.274999999999999"/>
    <s v="Excelsa"/>
    <x v="1"/>
    <x v="1"/>
  </r>
  <r>
    <s v="HTY-30660-254"/>
    <x v="672"/>
    <s v="83844-95908-RX"/>
    <s v="R-M-1"/>
    <n v="3"/>
    <s v="Joey Jefferys"/>
    <s v="jjefferysqt@blog.com"/>
    <x v="3"/>
    <x v="0"/>
    <s v="M"/>
    <x v="0"/>
    <n v="9.9499999999999993"/>
    <n v="29.849999999999998"/>
    <s v="Robusta"/>
    <x v="0"/>
    <x v="0"/>
  </r>
  <r>
    <s v="GPW-43956-761"/>
    <x v="673"/>
    <s v="09667-09231-YM"/>
    <s v="E-L-0.5"/>
    <n v="6"/>
    <s v="Bearnard Wardell"/>
    <s v="bwardellqu@adobe.com"/>
    <x v="3"/>
    <x v="1"/>
    <s v="L"/>
    <x v="1"/>
    <n v="8.91"/>
    <n v="53.46"/>
    <s v="Excelsa"/>
    <x v="1"/>
    <x v="0"/>
  </r>
  <r>
    <s v="DWY-56352-412"/>
    <x v="674"/>
    <s v="55427-08059-DF"/>
    <s v="R-D-0.2"/>
    <n v="1"/>
    <s v="Zeke Walisiak"/>
    <s v="zwalisiakqv@ucsd.edu"/>
    <x v="3"/>
    <x v="0"/>
    <s v="D"/>
    <x v="3"/>
    <n v="2.6849999999999996"/>
    <n v="2.6849999999999996"/>
    <s v="Robusta"/>
    <x v="2"/>
    <x v="0"/>
  </r>
  <r>
    <s v="PUH-55647-976"/>
    <x v="675"/>
    <s v="06624-54037-BQ"/>
    <s v="R-M-0.2"/>
    <n v="2"/>
    <s v="Wiley Leopold"/>
    <s v="wleopoldqw@blogspot.com"/>
    <x v="3"/>
    <x v="0"/>
    <s v="M"/>
    <x v="3"/>
    <n v="2.9849999999999999"/>
    <n v="5.97"/>
    <s v="Robusta"/>
    <x v="0"/>
    <x v="1"/>
  </r>
  <r>
    <s v="DTB-71371-705"/>
    <x v="539"/>
    <s v="48544-90737-AZ"/>
    <s v="L-D-1"/>
    <n v="1"/>
    <s v="Chiarra Shalders"/>
    <s v="cshaldersqx@cisco.com"/>
    <x v="3"/>
    <x v="3"/>
    <s v="D"/>
    <x v="0"/>
    <n v="12.95"/>
    <n v="12.95"/>
    <s v="Liberica"/>
    <x v="2"/>
    <x v="0"/>
  </r>
  <r>
    <s v="ZDC-64769-740"/>
    <x v="676"/>
    <s v="79463-01597-FQ"/>
    <s v="E-M-0.5"/>
    <n v="1"/>
    <s v="Sharl Southerill"/>
    <s v=" "/>
    <x v="3"/>
    <x v="1"/>
    <s v="M"/>
    <x v="1"/>
    <n v="8.25"/>
    <n v="8.25"/>
    <s v="Excelsa"/>
    <x v="0"/>
    <x v="1"/>
  </r>
  <r>
    <s v="TED-81959-419"/>
    <x v="677"/>
    <s v="27702-50024-XC"/>
    <s v="A-L-2.5"/>
    <n v="5"/>
    <s v="Noni Furber"/>
    <s v="nfurberqz@jugem.jp"/>
    <x v="3"/>
    <x v="2"/>
    <s v="L"/>
    <x v="2"/>
    <n v="29.784999999999997"/>
    <n v="148.92499999999998"/>
    <s v="Arabica"/>
    <x v="1"/>
    <x v="1"/>
  </r>
  <r>
    <s v="FDO-25756-141"/>
    <x v="629"/>
    <s v="57360-46846-NS"/>
    <s v="A-L-2.5"/>
    <n v="3"/>
    <s v="Dinah Crutcher"/>
    <s v=" "/>
    <x v="3"/>
    <x v="2"/>
    <s v="L"/>
    <x v="2"/>
    <n v="29.784999999999997"/>
    <n v="89.35499999999999"/>
    <s v="Arabica"/>
    <x v="1"/>
    <x v="0"/>
  </r>
  <r>
    <s v="HKN-31467-517"/>
    <x v="662"/>
    <s v="84045-66771-SL"/>
    <s v="L-M-1"/>
    <n v="6"/>
    <s v="Charlean Keave"/>
    <s v="ckeaver1@ucoz.com"/>
    <x v="3"/>
    <x v="3"/>
    <s v="M"/>
    <x v="0"/>
    <n v="14.55"/>
    <n v="87.300000000000011"/>
    <s v="Liberica"/>
    <x v="0"/>
    <x v="1"/>
  </r>
  <r>
    <s v="POF-29666-012"/>
    <x v="102"/>
    <s v="46885-00260-TL"/>
    <s v="R-D-0.5"/>
    <n v="1"/>
    <s v="Sada Roseborough"/>
    <s v="sroseboroughr2@virginia.edu"/>
    <x v="3"/>
    <x v="0"/>
    <s v="D"/>
    <x v="1"/>
    <n v="5.3699999999999992"/>
    <n v="5.3699999999999992"/>
    <s v="Robusta"/>
    <x v="2"/>
    <x v="0"/>
  </r>
  <r>
    <s v="IRX-59256-644"/>
    <x v="678"/>
    <s v="96446-62142-EN"/>
    <s v="A-D-0.2"/>
    <n v="3"/>
    <s v="Clayton Kingwell"/>
    <s v="ckingwellr3@squarespace.com"/>
    <x v="3"/>
    <x v="2"/>
    <s v="D"/>
    <x v="3"/>
    <n v="2.9849999999999999"/>
    <n v="8.9550000000000001"/>
    <s v="Arabica"/>
    <x v="2"/>
    <x v="0"/>
  </r>
  <r>
    <s v="LTN-89139-350"/>
    <x v="679"/>
    <s v="07756-71018-GU"/>
    <s v="R-L-2.5"/>
    <n v="5"/>
    <s v="Kacy Canto"/>
    <s v="kcantor4@gmpg.org"/>
    <x v="3"/>
    <x v="0"/>
    <s v="L"/>
    <x v="2"/>
    <n v="27.484999999999996"/>
    <n v="137.42499999999998"/>
    <s v="Robusta"/>
    <x v="1"/>
    <x v="0"/>
  </r>
  <r>
    <s v="TXF-79780-017"/>
    <x v="112"/>
    <s v="92048-47813-QB"/>
    <s v="R-L-1"/>
    <n v="5"/>
    <s v="Mab Blakemore"/>
    <s v="mblakemorer5@nsw.gov.au"/>
    <x v="3"/>
    <x v="0"/>
    <s v="L"/>
    <x v="0"/>
    <n v="11.95"/>
    <n v="59.75"/>
    <s v="Robusta"/>
    <x v="1"/>
    <x v="1"/>
  </r>
  <r>
    <s v="ALM-80762-974"/>
    <x v="55"/>
    <s v="84045-66771-SL"/>
    <s v="A-L-0.5"/>
    <n v="3"/>
    <s v="Charlean Keave"/>
    <s v="ckeaver1@ucoz.com"/>
    <x v="3"/>
    <x v="2"/>
    <s v="L"/>
    <x v="1"/>
    <n v="7.77"/>
    <n v="23.31"/>
    <s v="Arabica"/>
    <x v="1"/>
    <x v="1"/>
  </r>
  <r>
    <s v="NXF-15738-707"/>
    <x v="680"/>
    <s v="28699-16256-XV"/>
    <s v="R-D-0.5"/>
    <n v="2"/>
    <s v="Javier Causnett"/>
    <s v=" "/>
    <x v="3"/>
    <x v="0"/>
    <s v="D"/>
    <x v="1"/>
    <n v="5.3699999999999992"/>
    <n v="10.739999999999998"/>
    <s v="Robusta"/>
    <x v="2"/>
    <x v="1"/>
  </r>
  <r>
    <s v="MVV-19034-198"/>
    <x v="94"/>
    <s v="98476-63654-CG"/>
    <s v="E-D-2.5"/>
    <n v="6"/>
    <s v="Demetris Micheli"/>
    <s v=" "/>
    <x v="3"/>
    <x v="1"/>
    <s v="D"/>
    <x v="2"/>
    <n v="27.945"/>
    <n v="167.67000000000002"/>
    <s v="Excelsa"/>
    <x v="2"/>
    <x v="0"/>
  </r>
  <r>
    <s v="KUX-19632-830"/>
    <x v="160"/>
    <s v="55409-07759-YG"/>
    <s v="E-D-0.2"/>
    <n v="6"/>
    <s v="Chloette Bernardot"/>
    <s v="cbernardotr9@wix.com"/>
    <x v="3"/>
    <x v="1"/>
    <s v="D"/>
    <x v="3"/>
    <n v="3.645"/>
    <n v="21.87"/>
    <s v="Excelsa"/>
    <x v="2"/>
    <x v="0"/>
  </r>
  <r>
    <s v="SNZ-44595-152"/>
    <x v="681"/>
    <s v="06136-65250-PG"/>
    <s v="R-L-1"/>
    <n v="2"/>
    <s v="Kim Kemery"/>
    <s v="kkemeryra@t.co"/>
    <x v="3"/>
    <x v="0"/>
    <s v="L"/>
    <x v="0"/>
    <n v="11.95"/>
    <n v="23.9"/>
    <s v="Robusta"/>
    <x v="1"/>
    <x v="0"/>
  </r>
  <r>
    <s v="GQA-37241-629"/>
    <x v="502"/>
    <s v="08405-33165-BS"/>
    <s v="A-M-0.2"/>
    <n v="2"/>
    <s v="Fanchette Parlot"/>
    <s v="fparlotrb@forbes.com"/>
    <x v="3"/>
    <x v="2"/>
    <s v="M"/>
    <x v="3"/>
    <n v="3.375"/>
    <n v="6.75"/>
    <s v="Arabica"/>
    <x v="0"/>
    <x v="0"/>
  </r>
  <r>
    <s v="WVV-79948-067"/>
    <x v="682"/>
    <s v="66070-30559-WI"/>
    <s v="E-M-2.5"/>
    <n v="1"/>
    <s v="Ramon Cheak"/>
    <s v="rcheakrc@tripadvisor.com"/>
    <x v="3"/>
    <x v="1"/>
    <s v="M"/>
    <x v="2"/>
    <n v="31.624999999999996"/>
    <n v="31.624999999999996"/>
    <s v="Excelsa"/>
    <x v="0"/>
    <x v="0"/>
  </r>
  <r>
    <s v="LHX-81117-166"/>
    <x v="683"/>
    <s v="01282-28364-RZ"/>
    <s v="R-L-1"/>
    <n v="4"/>
    <s v="Koressa O'Geneay"/>
    <s v="kogeneayrd@utexas.edu"/>
    <x v="3"/>
    <x v="0"/>
    <s v="L"/>
    <x v="0"/>
    <n v="11.95"/>
    <n v="47.8"/>
    <s v="Robusta"/>
    <x v="1"/>
    <x v="1"/>
  </r>
  <r>
    <s v="GCD-75444-320"/>
    <x v="594"/>
    <s v="51277-93873-RP"/>
    <s v="L-M-2.5"/>
    <n v="1"/>
    <s v="Claudell Ayre"/>
    <s v="cayrere@symantec.com"/>
    <x v="3"/>
    <x v="3"/>
    <s v="M"/>
    <x v="2"/>
    <n v="33.464999999999996"/>
    <n v="33.464999999999996"/>
    <s v="Liberica"/>
    <x v="0"/>
    <x v="1"/>
  </r>
  <r>
    <s v="SGA-30059-217"/>
    <x v="389"/>
    <s v="84405-83364-DG"/>
    <s v="A-D-0.5"/>
    <n v="5"/>
    <s v="Lorianne Kyneton"/>
    <s v="lkynetonrf@macromedia.com"/>
    <x v="3"/>
    <x v="2"/>
    <s v="D"/>
    <x v="1"/>
    <n v="5.97"/>
    <n v="29.849999999999998"/>
    <s v="Arabica"/>
    <x v="2"/>
    <x v="0"/>
  </r>
  <r>
    <s v="GNL-98714-885"/>
    <x v="583"/>
    <s v="83731-53280-YC"/>
    <s v="R-M-1"/>
    <n v="3"/>
    <s v="Adele McFayden"/>
    <s v=" "/>
    <x v="3"/>
    <x v="0"/>
    <s v="M"/>
    <x v="0"/>
    <n v="9.9499999999999993"/>
    <n v="29.849999999999998"/>
    <s v="Robusta"/>
    <x v="0"/>
    <x v="0"/>
  </r>
  <r>
    <s v="OQA-93249-841"/>
    <x v="647"/>
    <s v="03917-13632-KC"/>
    <s v="A-M-2.5"/>
    <n v="6"/>
    <s v="Herta Layne"/>
    <s v=" "/>
    <x v="3"/>
    <x v="2"/>
    <s v="M"/>
    <x v="2"/>
    <n v="25.874999999999996"/>
    <n v="155.24999999999997"/>
    <s v="Arabica"/>
    <x v="0"/>
    <x v="0"/>
  </r>
  <r>
    <s v="DUV-12075-132"/>
    <x v="366"/>
    <s v="62494-09113-RP"/>
    <s v="E-D-0.2"/>
    <n v="5"/>
    <s v="Marguerite Graves"/>
    <s v=" "/>
    <x v="3"/>
    <x v="1"/>
    <s v="D"/>
    <x v="3"/>
    <n v="3.645"/>
    <n v="18.225000000000001"/>
    <s v="Excelsa"/>
    <x v="2"/>
    <x v="1"/>
  </r>
  <r>
    <s v="DUV-12075-132"/>
    <x v="366"/>
    <s v="62494-09113-RP"/>
    <s v="L-D-0.5"/>
    <n v="2"/>
    <s v="Marguerite Graves"/>
    <s v=" "/>
    <x v="3"/>
    <x v="3"/>
    <s v="D"/>
    <x v="1"/>
    <n v="7.77"/>
    <n v="15.54"/>
    <s v="Liberica"/>
    <x v="2"/>
    <x v="1"/>
  </r>
  <r>
    <s v="KPO-24942-184"/>
    <x v="684"/>
    <s v="70567-65133-CN"/>
    <s v="L-L-2.5"/>
    <n v="3"/>
    <s v="Desdemona Eye"/>
    <s v=" "/>
    <x v="3"/>
    <x v="3"/>
    <s v="L"/>
    <x v="2"/>
    <n v="36.454999999999998"/>
    <n v="109.36499999999999"/>
    <s v="Liberica"/>
    <x v="1"/>
    <x v="1"/>
  </r>
  <r>
    <s v="SRJ-79353-838"/>
    <x v="506"/>
    <s v="77869-81373-AY"/>
    <s v="A-L-1"/>
    <n v="6"/>
    <s v="Margarette Sterland"/>
    <s v=" "/>
    <x v="3"/>
    <x v="2"/>
    <s v="L"/>
    <x v="0"/>
    <n v="12.95"/>
    <n v="77.699999999999989"/>
    <s v="Arabica"/>
    <x v="1"/>
    <x v="1"/>
  </r>
  <r>
    <s v="XBV-40336-071"/>
    <x v="685"/>
    <s v="38536-98293-JZ"/>
    <s v="A-D-0.2"/>
    <n v="3"/>
    <s v="Catharine Scoines"/>
    <s v=" "/>
    <x v="3"/>
    <x v="2"/>
    <s v="D"/>
    <x v="3"/>
    <n v="2.9849999999999999"/>
    <n v="8.9550000000000001"/>
    <s v="Arabica"/>
    <x v="2"/>
    <x v="1"/>
  </r>
  <r>
    <s v="RLM-96511-467"/>
    <x v="191"/>
    <s v="43014-53743-XK"/>
    <s v="R-L-2.5"/>
    <n v="1"/>
    <s v="Jennica Tewelson"/>
    <s v="jtewelsonrn@samsung.com"/>
    <x v="3"/>
    <x v="0"/>
    <s v="L"/>
    <x v="2"/>
    <n v="27.484999999999996"/>
    <n v="27.484999999999996"/>
    <s v="Robusta"/>
    <x v="1"/>
    <x v="1"/>
  </r>
  <r>
    <s v="AEZ-13242-456"/>
    <x v="686"/>
    <s v="62494-09113-RP"/>
    <s v="R-M-0.5"/>
    <n v="5"/>
    <s v="Marguerite Graves"/>
    <s v=" "/>
    <x v="3"/>
    <x v="0"/>
    <s v="M"/>
    <x v="1"/>
    <n v="5.97"/>
    <n v="29.849999999999998"/>
    <s v="Robusta"/>
    <x v="0"/>
    <x v="1"/>
  </r>
  <r>
    <s v="UME-75640-698"/>
    <x v="687"/>
    <s v="62494-09113-RP"/>
    <s v="A-M-0.5"/>
    <n v="4"/>
    <s v="Marguerite Graves"/>
    <s v=" "/>
    <x v="3"/>
    <x v="2"/>
    <s v="M"/>
    <x v="1"/>
    <n v="6.75"/>
    <n v="27"/>
    <s v="Arabica"/>
    <x v="0"/>
    <x v="1"/>
  </r>
  <r>
    <s v="GJC-66474-557"/>
    <x v="629"/>
    <s v="64965-78386-MY"/>
    <s v="A-D-1"/>
    <n v="1"/>
    <s v="Nicolina Jenny"/>
    <s v="njennyrq@bigcartel.com"/>
    <x v="3"/>
    <x v="2"/>
    <s v="D"/>
    <x v="0"/>
    <n v="9.9499999999999993"/>
    <n v="9.9499999999999993"/>
    <s v="Arabica"/>
    <x v="2"/>
    <x v="1"/>
  </r>
  <r>
    <s v="IRV-20769-219"/>
    <x v="688"/>
    <s v="77131-58092-GE"/>
    <s v="E-M-0.2"/>
    <n v="3"/>
    <s v="Vidovic Antonelli"/>
    <s v=" "/>
    <x v="3"/>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2EAC26-2180-4840-A871-6F53A8706AFB}" name="Total 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
  <location ref="A3:F14"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h="1" x="3"/>
        <item h="1"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10">
    <i>
      <x v="2"/>
      <x v="9"/>
    </i>
    <i r="1">
      <x v="10"/>
    </i>
    <i r="1">
      <x v="11"/>
    </i>
    <i r="1">
      <x v="12"/>
    </i>
    <i>
      <x v="3"/>
      <x v="1"/>
    </i>
    <i r="1">
      <x v="2"/>
    </i>
    <i r="1">
      <x v="3"/>
    </i>
    <i r="1">
      <x v="4"/>
    </i>
    <i r="1">
      <x v="5"/>
    </i>
    <i r="1">
      <x v="6"/>
    </i>
  </rowItems>
  <colFields count="1">
    <field x="8"/>
  </colFields>
  <colItems count="4">
    <i>
      <x/>
    </i>
    <i>
      <x v="1"/>
    </i>
    <i>
      <x v="2"/>
    </i>
    <i>
      <x v="3"/>
    </i>
  </colItems>
  <dataFields count="1">
    <dataField name="Sum of Sales" fld="12" baseField="1" baseItem="1" numFmtId="1"/>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2" format="8" series="1">
      <pivotArea type="data" outline="0" fieldPosition="0">
        <references count="2">
          <reference field="4294967294" count="1" selected="0">
            <x v="0"/>
          </reference>
          <reference field="8" count="1" selected="0">
            <x v="0"/>
          </reference>
        </references>
      </pivotArea>
    </chartFormat>
    <chartFormat chart="2" format="9" series="1">
      <pivotArea type="data" outline="0" fieldPosition="0">
        <references count="2">
          <reference field="4294967294" count="1" selected="0">
            <x v="0"/>
          </reference>
          <reference field="8" count="1" selected="0">
            <x v="1"/>
          </reference>
        </references>
      </pivotArea>
    </chartFormat>
    <chartFormat chart="2" format="10" series="1">
      <pivotArea type="data" outline="0" fieldPosition="0">
        <references count="2">
          <reference field="4294967294" count="1" selected="0">
            <x v="0"/>
          </reference>
          <reference field="8" count="1" selected="0">
            <x v="2"/>
          </reference>
        </references>
      </pivotArea>
    </chartFormat>
    <chartFormat chart="2"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filters count="1">
    <filter fld="1" type="dateBetween" evalOrder="-1" id="2" name="Order Date">
      <autoFilter ref="A1">
        <filterColumn colId="0">
          <customFilters and="1">
            <customFilter operator="greaterThanOrEqual" val="44075"/>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AC4F49A-3CF2-4201-BBE5-E3A6BB062F74}" sourceName="Size">
  <pivotTables>
    <pivotTable tabId="18" name="Total Sales"/>
  </pivotTables>
  <data>
    <tabular pivotCacheId="70768276">
      <items count="4">
        <i x="3"/>
        <i x="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8B14D20-AAEB-4AB0-925C-5E7E68CA6E8F}" sourceName="Roast Type Name">
  <pivotTables>
    <pivotTable tabId="18" name="Total Sales"/>
  </pivotTables>
  <data>
    <tabular pivotCacheId="707682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4294446-77CE-49C6-8545-E2575EEC40B4}" sourceName="Loyalty Card">
  <pivotTables>
    <pivotTable tabId="18" name="Total Sales"/>
  </pivotTables>
  <data>
    <tabular pivotCacheId="707682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4E49205-64CE-48E3-B7C1-F423CC2741F5}" cache="Slicer_Size" caption="Size" columnCount="2" style="Purple Slicer 1" rowHeight="234950"/>
  <slicer name="Roast Type Name" xr10:uid="{AB256CD1-556E-4CFE-803C-714D35FE78C8}" cache="Slicer_Roast_Type_Name" caption="Roast Type Name" columnCount="3" style="Purple Slicer 1" rowHeight="234950"/>
  <slicer name="Loyalty Card" xr10:uid="{A7F28DB4-B482-4798-B0C8-911D7F221AEE}" cache="Slicer_Loyalty_Card" caption="Loyalty Card" style="Purple Slicer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635FD4-89C0-4DC6-9C4E-8DE9831340E0}" name="Order" displayName="Order" ref="A1:P1001" totalsRowShown="0" headerRowDxfId="11">
  <autoFilter ref="A1:P1001" xr:uid="{D6635FD4-89C0-4DC6-9C4E-8DE9831340E0}"/>
  <tableColumns count="16">
    <tableColumn id="1" xr3:uid="{351A2271-C529-4F7F-BF35-F4B1C915497D}" name="Order ID" dataDxfId="10"/>
    <tableColumn id="2" xr3:uid="{743529A8-E306-4F24-8FB1-8685407932C3}" name="Order Date" dataDxfId="9"/>
    <tableColumn id="3" xr3:uid="{DAF1B75B-497A-4F18-A4AC-4B82EF4A8D83}" name="Customer ID" dataDxfId="8"/>
    <tableColumn id="4" xr3:uid="{8E9600F8-B253-4A99-913B-40F54A0E2CB9}" name="Product ID"/>
    <tableColumn id="5" xr3:uid="{5B5CE196-FEB7-4976-A280-B4BF1E2FD2B5}" name="Quantity" dataDxfId="7"/>
    <tableColumn id="6" xr3:uid="{081D3509-FD1B-4875-8671-D696C9376675}" name="Customer Name" dataDxfId="6">
      <calculatedColumnFormula>_xlfn.XLOOKUP(C2,customers!$A$1:$A$1001,customers!$B$1:$B$1001,,0)</calculatedColumnFormula>
    </tableColumn>
    <tableColumn id="7" xr3:uid="{50454979-67A5-48B2-8711-CCD820B55BCD}" name="Email" dataDxfId="5">
      <calculatedColumnFormula>IF(_xlfn.XLOOKUP(C2,customers!$A$1:$A$1001,customers!$C$1:$C$1001,,0)=0," ",_xlfn.XLOOKUP(C2,customers!$A$1:$A$1001,customers!$C$1:$C$1001,,0))</calculatedColumnFormula>
    </tableColumn>
    <tableColumn id="8" xr3:uid="{CDF146E3-0A2E-4504-BB16-9F2D5E71E5AA}" name="Country" dataDxfId="4">
      <calculatedColumnFormula>_xlfn.XLOOKUP(C2,[1]customers!$A$1:$A$1001,[1]customers!$G$1:$G$1001,,0)</calculatedColumnFormula>
    </tableColumn>
    <tableColumn id="9" xr3:uid="{31C8C864-824F-4461-9C69-362A78EBFB96}" name="Coffee Type">
      <calculatedColumnFormula>INDEX(products!$A$1:$G$49,MATCH(orders!$D2,products!$A$1:$A$49,0),MATCH(orders!I$1,products!$A$1:$G$1,0))</calculatedColumnFormula>
    </tableColumn>
    <tableColumn id="10" xr3:uid="{559E616C-1B69-4C4D-B69B-F6EB106206F3}" name="Roast Type">
      <calculatedColumnFormula>INDEX(products!$A$1:$G$49,MATCH(orders!$D2,products!$A$1:$A$49,0),MATCH(orders!J$1,products!$A$1:$G$1,0))</calculatedColumnFormula>
    </tableColumn>
    <tableColumn id="11" xr3:uid="{ADF3C5C3-2210-4590-B621-0C96BA1C99CC}" name="Size" dataDxfId="3">
      <calculatedColumnFormula>INDEX(products!$A$1:$G$49,MATCH(orders!$D2,products!$A$1:$A$49,0),MATCH(orders!K$1,products!$A$1:$G$1,0))</calculatedColumnFormula>
    </tableColumn>
    <tableColumn id="12" xr3:uid="{8925A4AD-3552-4E8A-B210-ACE44848149C}" name="Unit Price" dataDxfId="2">
      <calculatedColumnFormula>INDEX(products!$A$1:$G$49,MATCH(orders!$D2,products!$A$1:$A$49,0),MATCH(orders!L$1,products!$A$1:$G$1,0))</calculatedColumnFormula>
    </tableColumn>
    <tableColumn id="13" xr3:uid="{680E5BA0-8729-4066-9EE7-D5DDF68139CB}" name="Sales" dataDxfId="1">
      <calculatedColumnFormula>L2*E2</calculatedColumnFormula>
    </tableColumn>
    <tableColumn id="14" xr3:uid="{7595FC7F-4176-4CF6-947D-7C139D43A88C}" name="Coffee Type Name">
      <calculatedColumnFormula array="1">_xlfn.IFS(I2="Rob","Robusta",I2="Exc","Excelsa",I2="Ara","Arabica",I2="Lib","Liberica")</calculatedColumnFormula>
    </tableColumn>
    <tableColumn id="15" xr3:uid="{FE6F4D1A-5729-445F-B436-CB703A4D0757}" name="Roast Type Name">
      <calculatedColumnFormula array="1">_xlfn.IFS(J2="M","Medium",J2="L","Light",J2="D","Dark")</calculatedColumnFormula>
    </tableColumn>
    <tableColumn id="16" xr3:uid="{837D4E9D-37B9-48DA-B396-9E388890638E}" name="Loyalty Card" dataDxfId="0">
      <calculatedColumnFormula>_xlfn.XLOOKUP(Order[[#This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3FB4225-69A8-4456-AAD9-8CA9D7C3D681}" sourceName="Order Date">
  <pivotTables>
    <pivotTable tabId="18" name="Total Sales"/>
  </pivotTables>
  <state minimalRefreshVersion="6" lastRefreshVersion="6" pivotCacheId="70768276" filterType="dateBetween">
    <selection startDate="2020-09-01T00:00:00" endDate="2021-06-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D7D163A-3FE8-4C4F-8CB3-1004E135A2B9}" cache="NativeTimeline_Order_Date" caption="Order Date" level="2" selectionLevel="2" scrollPosition="2020-08-04T00:00:00" style="Purple Tim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C9ACD-9D12-4F61-9F04-0953FD1B4623}">
  <dimension ref="A3:F14"/>
  <sheetViews>
    <sheetView workbookViewId="0">
      <selection activeCell="N3" sqref="N3"/>
    </sheetView>
  </sheetViews>
  <sheetFormatPr defaultRowHeight="14.4" x14ac:dyDescent="0.3"/>
  <cols>
    <col min="1" max="1" width="12.5546875" bestFit="1" customWidth="1"/>
    <col min="2" max="2" width="12.33203125" bestFit="1" customWidth="1"/>
    <col min="3" max="3" width="13.33203125" bestFit="1" customWidth="1"/>
    <col min="4" max="5" width="4" bestFit="1" customWidth="1"/>
    <col min="6" max="6" width="4.33203125" bestFit="1" customWidth="1"/>
  </cols>
  <sheetData>
    <row r="3" spans="1:6" x14ac:dyDescent="0.3">
      <c r="A3" s="7" t="s">
        <v>6211</v>
      </c>
      <c r="C3" s="7" t="s">
        <v>9</v>
      </c>
    </row>
    <row r="4" spans="1:6" x14ac:dyDescent="0.3">
      <c r="A4" s="7" t="s">
        <v>6210</v>
      </c>
      <c r="B4" s="7" t="s">
        <v>1</v>
      </c>
      <c r="C4" t="s">
        <v>6193</v>
      </c>
      <c r="D4" t="s">
        <v>6194</v>
      </c>
      <c r="E4" t="s">
        <v>6195</v>
      </c>
      <c r="F4" t="s">
        <v>6192</v>
      </c>
    </row>
    <row r="5" spans="1:6" x14ac:dyDescent="0.3">
      <c r="A5" t="s">
        <v>6208</v>
      </c>
      <c r="B5" s="4" t="s">
        <v>6204</v>
      </c>
      <c r="C5" s="8">
        <v>101.49</v>
      </c>
      <c r="D5" s="8">
        <v>141.65</v>
      </c>
      <c r="E5" s="8"/>
      <c r="F5" s="8">
        <v>203.51</v>
      </c>
    </row>
    <row r="6" spans="1:6" x14ac:dyDescent="0.3">
      <c r="B6" s="4" t="s">
        <v>6205</v>
      </c>
      <c r="C6" s="8">
        <v>349.03</v>
      </c>
      <c r="D6" s="8">
        <v>451.51</v>
      </c>
      <c r="E6" s="8">
        <v>375.72999999999996</v>
      </c>
      <c r="F6" s="8">
        <v>109.93999999999998</v>
      </c>
    </row>
    <row r="7" spans="1:6" x14ac:dyDescent="0.3">
      <c r="B7" s="4" t="s">
        <v>6206</v>
      </c>
      <c r="C7" s="8">
        <v>476.32999999999993</v>
      </c>
      <c r="D7" s="8">
        <v>111.78</v>
      </c>
      <c r="E7" s="8">
        <v>307.755</v>
      </c>
      <c r="F7" s="8">
        <v>77.234999999999999</v>
      </c>
    </row>
    <row r="8" spans="1:6" x14ac:dyDescent="0.3">
      <c r="B8" s="4" t="s">
        <v>6207</v>
      </c>
      <c r="C8" s="8">
        <v>25.9</v>
      </c>
      <c r="D8" s="8">
        <v>260.45</v>
      </c>
      <c r="E8" s="8">
        <v>47.55</v>
      </c>
      <c r="F8" s="8">
        <v>45.769999999999996</v>
      </c>
    </row>
    <row r="9" spans="1:6" x14ac:dyDescent="0.3">
      <c r="A9" t="s">
        <v>6209</v>
      </c>
      <c r="B9" s="4" t="s">
        <v>6198</v>
      </c>
      <c r="C9" s="8">
        <v>156.375</v>
      </c>
      <c r="D9" s="8">
        <v>103.175</v>
      </c>
      <c r="E9" s="8">
        <v>77.334999999999994</v>
      </c>
      <c r="F9" s="8">
        <v>91.539999999999992</v>
      </c>
    </row>
    <row r="10" spans="1:6" x14ac:dyDescent="0.3">
      <c r="B10" s="4" t="s">
        <v>6199</v>
      </c>
      <c r="C10" s="8">
        <v>217.92499999999995</v>
      </c>
      <c r="D10" s="8">
        <v>188.32499999999999</v>
      </c>
      <c r="E10" s="8">
        <v>139.83999999999997</v>
      </c>
      <c r="F10" s="8">
        <v>53.699999999999996</v>
      </c>
    </row>
    <row r="11" spans="1:6" x14ac:dyDescent="0.3">
      <c r="B11" s="4" t="s">
        <v>6200</v>
      </c>
      <c r="C11" s="8">
        <v>327.76499999999999</v>
      </c>
      <c r="D11" s="8">
        <v>301.61</v>
      </c>
      <c r="E11" s="8">
        <v>388.55500000000001</v>
      </c>
      <c r="F11" s="8">
        <v>95.549999999999983</v>
      </c>
    </row>
    <row r="12" spans="1:6" x14ac:dyDescent="0.3">
      <c r="B12" s="4" t="s">
        <v>6201</v>
      </c>
      <c r="C12" s="8">
        <v>45</v>
      </c>
      <c r="D12" s="8">
        <v>229.58500000000001</v>
      </c>
      <c r="E12" s="8">
        <v>444.65499999999997</v>
      </c>
      <c r="F12" s="8">
        <v>106.23999999999998</v>
      </c>
    </row>
    <row r="13" spans="1:6" x14ac:dyDescent="0.3">
      <c r="B13" s="4" t="s">
        <v>6202</v>
      </c>
      <c r="C13" s="8">
        <v>159.75</v>
      </c>
      <c r="D13" s="8">
        <v>41.25</v>
      </c>
      <c r="E13" s="8">
        <v>225.27499999999998</v>
      </c>
      <c r="F13" s="8">
        <v>192.39499999999995</v>
      </c>
    </row>
    <row r="14" spans="1:6" x14ac:dyDescent="0.3">
      <c r="B14" s="4" t="s">
        <v>6203</v>
      </c>
      <c r="C14" s="8">
        <v>371.26</v>
      </c>
      <c r="D14" s="8">
        <v>68.75</v>
      </c>
      <c r="E14" s="8">
        <v>187.77499999999998</v>
      </c>
      <c r="F14" s="8">
        <v>61.754999999999995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AD7D-6F92-4549-BE40-2539F4466DAC}">
  <dimension ref="A1"/>
  <sheetViews>
    <sheetView tabSelected="1" workbookViewId="0">
      <selection activeCell="C9" sqref="C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H2" sqref="H2"/>
    </sheetView>
  </sheetViews>
  <sheetFormatPr defaultRowHeight="14.4" x14ac:dyDescent="0.3"/>
  <cols>
    <col min="1" max="1" width="16.5546875" bestFit="1" customWidth="1"/>
    <col min="2" max="2" width="16.77734375" style="4" bestFit="1" customWidth="1"/>
    <col min="3" max="3" width="17.44140625" bestFit="1" customWidth="1"/>
    <col min="4" max="4" width="11.77734375" customWidth="1"/>
    <col min="5" max="5" width="10.21875" customWidth="1"/>
    <col min="6" max="6" width="16.44140625" customWidth="1"/>
    <col min="7" max="7" width="35.5546875" bestFit="1" customWidth="1"/>
    <col min="8" max="8" width="11.88671875" bestFit="1" customWidth="1"/>
    <col min="9" max="9" width="13" customWidth="1"/>
    <col min="10" max="10" width="12.109375" customWidth="1"/>
    <col min="11" max="11" width="6.109375" customWidth="1"/>
    <col min="12" max="12" width="11" customWidth="1"/>
    <col min="13" max="13" width="8.6640625" bestFit="1" customWidth="1"/>
    <col min="14" max="14" width="18.44140625" customWidth="1"/>
    <col min="15" max="15" width="18" bestFit="1"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 ",_xlfn.XLOOKUP(C2,customers!$A$1:$A$1001,customers!$C$1:$C$1001,,0))</f>
        <v>aallner0@lulu.com</v>
      </c>
      <c r="H2" s="2" t="str">
        <f>_xlfn.XLOOKUP(C2,[1]customers!$A$1:$A$1001,[1]customers!$G$1:$G$1001,,0)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 t="shared" ref="M2:M65" si="0">L2*E2</f>
        <v>19.899999999999999</v>
      </c>
      <c r="N2" t="str" cm="1">
        <f t="array" ref="N2">_xlfn.IFS(I2="Rob","Robusta",I2="Exc","Excelsa",I2="Ara","Arabica",I2="Lib","Liberica")</f>
        <v>Robusta</v>
      </c>
      <c r="O2" t="str" cm="1">
        <f t="array" ref="O2">_xlfn.IFS(J2="M","Medium",J2="L","Light",J2="D","Dark")</f>
        <v>Medium</v>
      </c>
      <c r="P2" t="str">
        <f>_xlfn.XLOOKUP(Order[[#This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 ",_xlfn.XLOOKUP(C3,customers!$A$1:$A$1001,customers!$C$1:$C$1001,,0))</f>
        <v>aallner0@lulu.com</v>
      </c>
      <c r="H3" s="2" t="str">
        <f>_xlfn.XLOOKUP(C3,[1]customers!$A$1:$A$1001,[1]customers!$G$1:$G$1001,,0)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si="0"/>
        <v>41.25</v>
      </c>
      <c r="N3" t="str" cm="1">
        <f t="array" ref="N3">_xlfn.IFS(I3="Rob","Robusta",I3="Exc","Excelsa",I3="Ara","Arabica",I3="Lib","Liberica")</f>
        <v>Excelsa</v>
      </c>
      <c r="O3" t="str" cm="1">
        <f t="array" ref="O3">_xlfn.IFS(J3="M","Medium",J3="L","Light",J3="D","Dark")</f>
        <v>Medium</v>
      </c>
      <c r="P3" t="str">
        <f>_xlfn.XLOOKUP(Order[[#This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 ",_xlfn.XLOOKUP(C4,customers!$A$1:$A$1001,customers!$C$1:$C$1001,,0))</f>
        <v>jredholes2@tmall.com</v>
      </c>
      <c r="H4" s="2" t="str">
        <f>_xlfn.XLOOKUP(C4,[1]customers!$A$1:$A$1001,[1]customers!$G$1:$G$1001,,0)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 ",_xlfn.XLOOKUP(C5,customers!$A$1:$A$1001,customers!$C$1:$C$1001,,0))</f>
        <v xml:space="preserve"> </v>
      </c>
      <c r="H5" s="2" t="str">
        <f>_xlfn.XLOOKUP(C5,[1]customers!$A$1:$A$1001,[1]customers!$G$1:$G$1001,,0)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 ",_xlfn.XLOOKUP(C6,customers!$A$1:$A$1001,customers!$C$1:$C$1001,,0))</f>
        <v xml:space="preserve"> </v>
      </c>
      <c r="H6" s="2" t="str">
        <f>_xlfn.XLOOKUP(C6,[1]customers!$A$1:$A$1001,[1]customers!$G$1:$G$1001,,0)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 ",_xlfn.XLOOKUP(C7,customers!$A$1:$A$1001,customers!$C$1:$C$1001,,0))</f>
        <v xml:space="preserve"> </v>
      </c>
      <c r="H7" s="2" t="str">
        <f>_xlfn.XLOOKUP(C7,[1]customers!$A$1:$A$1001,[1]customers!$G$1:$G$1001,,0)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 ",_xlfn.XLOOKUP(C8,customers!$A$1:$A$1001,customers!$C$1:$C$1001,,0))</f>
        <v>slobe6@nifty.com</v>
      </c>
      <c r="H8" s="2" t="str">
        <f>_xlfn.XLOOKUP(C8,[1]customers!$A$1:$A$1001,[1]customers!$G$1:$G$1001,,0)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 ",_xlfn.XLOOKUP(C9,customers!$A$1:$A$1001,customers!$C$1:$C$1001,,0))</f>
        <v xml:space="preserve"> </v>
      </c>
      <c r="H9" s="2" t="str">
        <f>_xlfn.XLOOKUP(C9,[1]customers!$A$1:$A$1001,[1]customers!$G$1:$G$1001,,0)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 ",_xlfn.XLOOKUP(C10,customers!$A$1:$A$1001,customers!$C$1:$C$1001,,0))</f>
        <v>gpetracci8@livejournal.com</v>
      </c>
      <c r="H10" s="2" t="str">
        <f>_xlfn.XLOOKUP(C10,[1]customers!$A$1:$A$1001,[1]customers!$G$1:$G$1001,,0)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 ",_xlfn.XLOOKUP(C11,customers!$A$1:$A$1001,customers!$C$1:$C$1001,,0))</f>
        <v>rraven9@ed.gov</v>
      </c>
      <c r="H11" s="2" t="str">
        <f>_xlfn.XLOOKUP(C11,[1]customers!$A$1:$A$1001,[1]customers!$G$1:$G$1001,,0)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 ",_xlfn.XLOOKUP(C12,customers!$A$1:$A$1001,customers!$C$1:$C$1001,,0))</f>
        <v>fferbera@businesswire.com</v>
      </c>
      <c r="H12" s="2" t="str">
        <f>_xlfn.XLOOKUP(C12,[1]customers!$A$1:$A$1001,[1]customers!$G$1:$G$1001,,0)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 ",_xlfn.XLOOKUP(C13,customers!$A$1:$A$1001,customers!$C$1:$C$1001,,0))</f>
        <v>dphizackerlyb@utexas.edu</v>
      </c>
      <c r="H13" s="2" t="str">
        <f>_xlfn.XLOOKUP(C13,[1]customers!$A$1:$A$1001,[1]customers!$G$1:$G$1001,,0)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 ",_xlfn.XLOOKUP(C14,customers!$A$1:$A$1001,customers!$C$1:$C$1001,,0))</f>
        <v>rscholarc@nyu.edu</v>
      </c>
      <c r="H14" s="2" t="str">
        <f>_xlfn.XLOOKUP(C14,[1]customers!$A$1:$A$1001,[1]customers!$G$1:$G$1001,,0)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 ",_xlfn.XLOOKUP(C15,customers!$A$1:$A$1001,customers!$C$1:$C$1001,,0))</f>
        <v>tvanyutind@wix.com</v>
      </c>
      <c r="H15" s="2" t="str">
        <f>_xlfn.XLOOKUP(C15,[1]customers!$A$1:$A$1001,[1]customers!$G$1:$G$1001,,0)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 ",_xlfn.XLOOKUP(C16,customers!$A$1:$A$1001,customers!$C$1:$C$1001,,0))</f>
        <v>ptrobee@wunderground.com</v>
      </c>
      <c r="H16" s="2" t="str">
        <f>_xlfn.XLOOKUP(C16,[1]customers!$A$1:$A$1001,[1]customers!$G$1:$G$1001,,0)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 ",_xlfn.XLOOKUP(C17,customers!$A$1:$A$1001,customers!$C$1:$C$1001,,0))</f>
        <v>loscroftf@ebay.co.uk</v>
      </c>
      <c r="H17" s="2" t="str">
        <f>_xlfn.XLOOKUP(C17,[1]customers!$A$1:$A$1001,[1]customers!$G$1:$G$1001,,0)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 ",_xlfn.XLOOKUP(C18,customers!$A$1:$A$1001,customers!$C$1:$C$1001,,0))</f>
        <v>malabasterg@hexun.com</v>
      </c>
      <c r="H18" s="2" t="str">
        <f>_xlfn.XLOOKUP(C18,[1]customers!$A$1:$A$1001,[1]customers!$G$1:$G$1001,,0)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 ",_xlfn.XLOOKUP(C19,customers!$A$1:$A$1001,customers!$C$1:$C$1001,,0))</f>
        <v>rbroxuph@jimdo.com</v>
      </c>
      <c r="H19" s="2" t="str">
        <f>_xlfn.XLOOKUP(C19,[1]customers!$A$1:$A$1001,[1]customers!$G$1:$G$1001,,0)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 ",_xlfn.XLOOKUP(C20,customers!$A$1:$A$1001,customers!$C$1:$C$1001,,0))</f>
        <v>predfordi@ow.ly</v>
      </c>
      <c r="H20" s="2" t="str">
        <f>_xlfn.XLOOKUP(C20,[1]customers!$A$1:$A$1001,[1]customers!$G$1:$G$1001,,0)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 ",_xlfn.XLOOKUP(C21,customers!$A$1:$A$1001,customers!$C$1:$C$1001,,0))</f>
        <v>acorradinoj@harvard.edu</v>
      </c>
      <c r="H21" s="2" t="str">
        <f>_xlfn.XLOOKUP(C21,[1]customers!$A$1:$A$1001,[1]customers!$G$1:$G$1001,,0)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 ",_xlfn.XLOOKUP(C22,customers!$A$1:$A$1001,customers!$C$1:$C$1001,,0))</f>
        <v>acorradinoj@harvard.edu</v>
      </c>
      <c r="H22" s="2" t="str">
        <f>_xlfn.XLOOKUP(C22,[1]customers!$A$1:$A$1001,[1]customers!$G$1:$G$1001,,0)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 ",_xlfn.XLOOKUP(C23,customers!$A$1:$A$1001,customers!$C$1:$C$1001,,0))</f>
        <v>adavidowskyl@netvibes.com</v>
      </c>
      <c r="H23" s="2" t="str">
        <f>_xlfn.XLOOKUP(C23,[1]customers!$A$1:$A$1001,[1]customers!$G$1:$G$1001,,0)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 ",_xlfn.XLOOKUP(C24,customers!$A$1:$A$1001,customers!$C$1:$C$1001,,0))</f>
        <v>aantukm@kickstarter.com</v>
      </c>
      <c r="H24" s="2" t="str">
        <f>_xlfn.XLOOKUP(C24,[1]customers!$A$1:$A$1001,[1]customers!$G$1:$G$1001,,0)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 ",_xlfn.XLOOKUP(C25,customers!$A$1:$A$1001,customers!$C$1:$C$1001,,0))</f>
        <v>ikleinertn@timesonline.co.uk</v>
      </c>
      <c r="H25" s="2" t="str">
        <f>_xlfn.XLOOKUP(C25,[1]customers!$A$1:$A$1001,[1]customers!$G$1:$G$1001,,0)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 ",_xlfn.XLOOKUP(C26,customers!$A$1:$A$1001,customers!$C$1:$C$1001,,0))</f>
        <v>cblofeldo@amazon.co.uk</v>
      </c>
      <c r="H26" s="2" t="str">
        <f>_xlfn.XLOOKUP(C26,[1]customers!$A$1:$A$1001,[1]customers!$G$1:$G$1001,,0)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 ",_xlfn.XLOOKUP(C27,customers!$A$1:$A$1001,customers!$C$1:$C$1001,,0))</f>
        <v xml:space="preserve"> </v>
      </c>
      <c r="H27" s="2" t="str">
        <f>_xlfn.XLOOKUP(C27,[1]customers!$A$1:$A$1001,[1]customers!$G$1:$G$1001,,0)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 ",_xlfn.XLOOKUP(C28,customers!$A$1:$A$1001,customers!$C$1:$C$1001,,0))</f>
        <v>sshalesq@umich.edu</v>
      </c>
      <c r="H28" s="2" t="str">
        <f>_xlfn.XLOOKUP(C28,[1]customers!$A$1:$A$1001,[1]customers!$G$1:$G$1001,,0)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 ",_xlfn.XLOOKUP(C29,customers!$A$1:$A$1001,customers!$C$1:$C$1001,,0))</f>
        <v>vdanneilr@mtv.com</v>
      </c>
      <c r="H29" s="2" t="str">
        <f>_xlfn.XLOOKUP(C29,[1]customers!$A$1:$A$1001,[1]customers!$G$1:$G$1001,,0)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 ",_xlfn.XLOOKUP(C30,customers!$A$1:$A$1001,customers!$C$1:$C$1001,,0))</f>
        <v>tnewburys@usda.gov</v>
      </c>
      <c r="H30" s="2" t="str">
        <f>_xlfn.XLOOKUP(C30,[1]customers!$A$1:$A$1001,[1]customers!$G$1:$G$1001,,0)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 ",_xlfn.XLOOKUP(C31,customers!$A$1:$A$1001,customers!$C$1:$C$1001,,0))</f>
        <v>mcalcuttt@baidu.com</v>
      </c>
      <c r="H31" s="2" t="str">
        <f>_xlfn.XLOOKUP(C31,[1]customers!$A$1:$A$1001,[1]customers!$G$1:$G$1001,,0)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 ",_xlfn.XLOOKUP(C32,customers!$A$1:$A$1001,customers!$C$1:$C$1001,,0))</f>
        <v xml:space="preserve"> </v>
      </c>
      <c r="H32" s="2" t="str">
        <f>_xlfn.XLOOKUP(C32,[1]customers!$A$1:$A$1001,[1]customers!$G$1:$G$1001,,0)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 ",_xlfn.XLOOKUP(C33,customers!$A$1:$A$1001,customers!$C$1:$C$1001,,0))</f>
        <v xml:space="preserve"> </v>
      </c>
      <c r="H33" s="2" t="str">
        <f>_xlfn.XLOOKUP(C33,[1]customers!$A$1:$A$1001,[1]customers!$G$1:$G$1001,,0)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 ",_xlfn.XLOOKUP(C34,customers!$A$1:$A$1001,customers!$C$1:$C$1001,,0))</f>
        <v xml:space="preserve"> </v>
      </c>
      <c r="H34" s="2" t="str">
        <f>_xlfn.XLOOKUP(C34,[1]customers!$A$1:$A$1001,[1]customers!$G$1:$G$1001,,0)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 ",_xlfn.XLOOKUP(C35,customers!$A$1:$A$1001,customers!$C$1:$C$1001,,0))</f>
        <v>ggatheralx@123-reg.co.uk</v>
      </c>
      <c r="H35" s="2" t="str">
        <f>_xlfn.XLOOKUP(C35,[1]customers!$A$1:$A$1001,[1]customers!$G$1:$G$1001,,0)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 ",_xlfn.XLOOKUP(C36,customers!$A$1:$A$1001,customers!$C$1:$C$1001,,0))</f>
        <v>uwelberryy@ebay.co.uk</v>
      </c>
      <c r="H36" s="2" t="str">
        <f>_xlfn.XLOOKUP(C36,[1]customers!$A$1:$A$1001,[1]customers!$G$1:$G$1001,,0)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 ",_xlfn.XLOOKUP(C37,customers!$A$1:$A$1001,customers!$C$1:$C$1001,,0))</f>
        <v>feilhartz@who.int</v>
      </c>
      <c r="H37" s="2" t="str">
        <f>_xlfn.XLOOKUP(C37,[1]customers!$A$1:$A$1001,[1]customers!$G$1:$G$1001,,0)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 ",_xlfn.XLOOKUP(C38,customers!$A$1:$A$1001,customers!$C$1:$C$1001,,0))</f>
        <v>zponting10@altervista.org</v>
      </c>
      <c r="H38" s="2" t="str">
        <f>_xlfn.XLOOKUP(C38,[1]customers!$A$1:$A$1001,[1]customers!$G$1:$G$1001,,0)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 ",_xlfn.XLOOKUP(C39,customers!$A$1:$A$1001,customers!$C$1:$C$1001,,0))</f>
        <v>sstrase11@booking.com</v>
      </c>
      <c r="H39" s="2" t="str">
        <f>_xlfn.XLOOKUP(C39,[1]customers!$A$1:$A$1001,[1]customers!$G$1:$G$1001,,0)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 ",_xlfn.XLOOKUP(C40,customers!$A$1:$A$1001,customers!$C$1:$C$1001,,0))</f>
        <v>dde12@unesco.org</v>
      </c>
      <c r="H40" s="2" t="str">
        <f>_xlfn.XLOOKUP(C40,[1]customers!$A$1:$A$1001,[1]customers!$G$1:$G$1001,,0)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 ",_xlfn.XLOOKUP(C41,customers!$A$1:$A$1001,customers!$C$1:$C$1001,,0))</f>
        <v xml:space="preserve"> </v>
      </c>
      <c r="H41" s="2" t="str">
        <f>_xlfn.XLOOKUP(C41,[1]customers!$A$1:$A$1001,[1]customers!$G$1:$G$1001,,0)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 ",_xlfn.XLOOKUP(C42,customers!$A$1:$A$1001,customers!$C$1:$C$1001,,0))</f>
        <v xml:space="preserve"> </v>
      </c>
      <c r="H42" s="2" t="str">
        <f>_xlfn.XLOOKUP(C42,[1]customers!$A$1:$A$1001,[1]customers!$G$1:$G$1001,,0)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 ",_xlfn.XLOOKUP(C43,customers!$A$1:$A$1001,customers!$C$1:$C$1001,,0))</f>
        <v>lyeoland15@pbs.org</v>
      </c>
      <c r="H43" s="2" t="str">
        <f>_xlfn.XLOOKUP(C43,[1]customers!$A$1:$A$1001,[1]customers!$G$1:$G$1001,,0)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 ",_xlfn.XLOOKUP(C44,customers!$A$1:$A$1001,customers!$C$1:$C$1001,,0))</f>
        <v>atolworthy16@toplist.cz</v>
      </c>
      <c r="H44" s="2" t="str">
        <f>_xlfn.XLOOKUP(C44,[1]customers!$A$1:$A$1001,[1]customers!$G$1:$G$1001,,0)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 ",_xlfn.XLOOKUP(C45,customers!$A$1:$A$1001,customers!$C$1:$C$1001,,0))</f>
        <v xml:space="preserve"> </v>
      </c>
      <c r="H45" s="2" t="str">
        <f>_xlfn.XLOOKUP(C45,[1]customers!$A$1:$A$1001,[1]customers!$G$1:$G$1001,,0)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 ",_xlfn.XLOOKUP(C46,customers!$A$1:$A$1001,customers!$C$1:$C$1001,,0))</f>
        <v>obaudassi18@seesaa.net</v>
      </c>
      <c r="H46" s="2" t="str">
        <f>_xlfn.XLOOKUP(C46,[1]customers!$A$1:$A$1001,[1]customers!$G$1:$G$1001,,0)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 ",_xlfn.XLOOKUP(C47,customers!$A$1:$A$1001,customers!$C$1:$C$1001,,0))</f>
        <v>pkingsbury19@comcast.net</v>
      </c>
      <c r="H47" s="2" t="str">
        <f>_xlfn.XLOOKUP(C47,[1]customers!$A$1:$A$1001,[1]customers!$G$1:$G$1001,,0)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 ",_xlfn.XLOOKUP(C48,customers!$A$1:$A$1001,customers!$C$1:$C$1001,,0))</f>
        <v xml:space="preserve"> </v>
      </c>
      <c r="H48" s="2" t="str">
        <f>_xlfn.XLOOKUP(C48,[1]customers!$A$1:$A$1001,[1]customers!$G$1:$G$1001,,0)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 ",_xlfn.XLOOKUP(C49,customers!$A$1:$A$1001,customers!$C$1:$C$1001,,0))</f>
        <v>acurley1b@hao123.com</v>
      </c>
      <c r="H49" s="2" t="str">
        <f>_xlfn.XLOOKUP(C49,[1]customers!$A$1:$A$1001,[1]customers!$G$1:$G$1001,,0)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 ",_xlfn.XLOOKUP(C50,customers!$A$1:$A$1001,customers!$C$1:$C$1001,,0))</f>
        <v>rmcgilvary1c@tamu.edu</v>
      </c>
      <c r="H50" s="2" t="str">
        <f>_xlfn.XLOOKUP(C50,[1]customers!$A$1:$A$1001,[1]customers!$G$1:$G$1001,,0)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 ",_xlfn.XLOOKUP(C51,customers!$A$1:$A$1001,customers!$C$1:$C$1001,,0))</f>
        <v>ipikett1d@xinhuanet.com</v>
      </c>
      <c r="H51" s="2" t="str">
        <f>_xlfn.XLOOKUP(C51,[1]customers!$A$1:$A$1001,[1]customers!$G$1:$G$1001,,0)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 ",_xlfn.XLOOKUP(C52,customers!$A$1:$A$1001,customers!$C$1:$C$1001,,0))</f>
        <v>ibouldon1e@gizmodo.com</v>
      </c>
      <c r="H52" s="2" t="str">
        <f>_xlfn.XLOOKUP(C52,[1]customers!$A$1:$A$1001,[1]customers!$G$1:$G$1001,,0)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 ",_xlfn.XLOOKUP(C53,customers!$A$1:$A$1001,customers!$C$1:$C$1001,,0))</f>
        <v>kflanders1f@over-blog.com</v>
      </c>
      <c r="H53" s="2" t="str">
        <f>_xlfn.XLOOKUP(C53,[1]customers!$A$1:$A$1001,[1]customers!$G$1:$G$1001,,0)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 ",_xlfn.XLOOKUP(C54,customers!$A$1:$A$1001,customers!$C$1:$C$1001,,0))</f>
        <v>hmattioli1g@webmd.com</v>
      </c>
      <c r="H54" s="2" t="str">
        <f>_xlfn.XLOOKUP(C54,[1]customers!$A$1:$A$1001,[1]customers!$G$1:$G$1001,,0)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 ",_xlfn.XLOOKUP(C55,customers!$A$1:$A$1001,customers!$C$1:$C$1001,,0))</f>
        <v>hmattioli1g@webmd.com</v>
      </c>
      <c r="H55" s="2" t="str">
        <f>_xlfn.XLOOKUP(C55,[1]customers!$A$1:$A$1001,[1]customers!$G$1:$G$1001,,0)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 ",_xlfn.XLOOKUP(C56,customers!$A$1:$A$1001,customers!$C$1:$C$1001,,0))</f>
        <v>agillard1i@issuu.com</v>
      </c>
      <c r="H56" s="2" t="str">
        <f>_xlfn.XLOOKUP(C56,[1]customers!$A$1:$A$1001,[1]customers!$G$1:$G$1001,,0)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 ",_xlfn.XLOOKUP(C57,customers!$A$1:$A$1001,customers!$C$1:$C$1001,,0))</f>
        <v xml:space="preserve"> </v>
      </c>
      <c r="H57" s="2" t="str">
        <f>_xlfn.XLOOKUP(C57,[1]customers!$A$1:$A$1001,[1]customers!$G$1:$G$1001,,0)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 ",_xlfn.XLOOKUP(C58,customers!$A$1:$A$1001,customers!$C$1:$C$1001,,0))</f>
        <v>tgrizard1k@odnoklassniki.ru</v>
      </c>
      <c r="H58" s="2" t="str">
        <f>_xlfn.XLOOKUP(C58,[1]customers!$A$1:$A$1001,[1]customers!$G$1:$G$1001,,0)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 ",_xlfn.XLOOKUP(C59,customers!$A$1:$A$1001,customers!$C$1:$C$1001,,0))</f>
        <v>rrelton1l@stanford.edu</v>
      </c>
      <c r="H59" s="2" t="str">
        <f>_xlfn.XLOOKUP(C59,[1]customers!$A$1:$A$1001,[1]customers!$G$1:$G$1001,,0)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 ",_xlfn.XLOOKUP(C60,customers!$A$1:$A$1001,customers!$C$1:$C$1001,,0))</f>
        <v xml:space="preserve"> </v>
      </c>
      <c r="H60" s="2" t="str">
        <f>_xlfn.XLOOKUP(C60,[1]customers!$A$1:$A$1001,[1]customers!$G$1:$G$1001,,0)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 ",_xlfn.XLOOKUP(C61,customers!$A$1:$A$1001,customers!$C$1:$C$1001,,0))</f>
        <v>sgilroy1n@eepurl.com</v>
      </c>
      <c r="H61" s="2" t="str">
        <f>_xlfn.XLOOKUP(C61,[1]customers!$A$1:$A$1001,[1]customers!$G$1:$G$1001,,0)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 ",_xlfn.XLOOKUP(C62,customers!$A$1:$A$1001,customers!$C$1:$C$1001,,0))</f>
        <v>ccottingham1o@wikipedia.org</v>
      </c>
      <c r="H62" s="2" t="str">
        <f>_xlfn.XLOOKUP(C62,[1]customers!$A$1:$A$1001,[1]customers!$G$1:$G$1001,,0)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 ",_xlfn.XLOOKUP(C63,customers!$A$1:$A$1001,customers!$C$1:$C$1001,,0))</f>
        <v xml:space="preserve"> </v>
      </c>
      <c r="H63" s="2" t="str">
        <f>_xlfn.XLOOKUP(C63,[1]customers!$A$1:$A$1001,[1]customers!$G$1:$G$1001,,0)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 ",_xlfn.XLOOKUP(C64,customers!$A$1:$A$1001,customers!$C$1:$C$1001,,0))</f>
        <v xml:space="preserve"> </v>
      </c>
      <c r="H64" s="2" t="str">
        <f>_xlfn.XLOOKUP(C64,[1]customers!$A$1:$A$1001,[1]customers!$G$1:$G$1001,,0)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 ",_xlfn.XLOOKUP(C65,customers!$A$1:$A$1001,customers!$C$1:$C$1001,,0))</f>
        <v>adykes1r@eventbrite.com</v>
      </c>
      <c r="H65" s="2" t="str">
        <f>_xlfn.XLOOKUP(C65,[1]customers!$A$1:$A$1001,[1]customers!$G$1:$G$1001,,0)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 ",_xlfn.XLOOKUP(C66,customers!$A$1:$A$1001,customers!$C$1:$C$1001,,0))</f>
        <v xml:space="preserve"> </v>
      </c>
      <c r="H66" s="2" t="str">
        <f>_xlfn.XLOOKUP(C66,[1]customers!$A$1:$A$1001,[1]customers!$G$1:$G$1001,,0)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ref="M66:M129" si="1">L66*E66</f>
        <v>35.82</v>
      </c>
      <c r="N66" t="str" cm="1">
        <f t="array" ref="N66">_xlfn.IFS(I66="Rob","Robusta",I66="Exc","Excelsa",I66="Ara","Arabica",I66="Lib","Liberica")</f>
        <v>Robusta</v>
      </c>
      <c r="O66" t="str" cm="1">
        <f t="array" ref="O66">_xlfn.IFS(J66="M","Medium",J66="L","Light",J66="D","Dark")</f>
        <v>Medium</v>
      </c>
      <c r="P66" t="str">
        <f>_xlfn.XLOOKUP(Order[[#This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 ",_xlfn.XLOOKUP(C67,customers!$A$1:$A$1001,customers!$C$1:$C$1001,,0))</f>
        <v>acockrem1t@engadget.com</v>
      </c>
      <c r="H67" s="2" t="str">
        <f>_xlfn.XLOOKUP(C67,[1]customers!$A$1:$A$1001,[1]customers!$G$1:$G$1001,,0)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si="1"/>
        <v>82.339999999999989</v>
      </c>
      <c r="N67" t="str" cm="1">
        <f t="array" ref="N67">_xlfn.IFS(I67="Rob","Robusta",I67="Exc","Excelsa",I67="Ara","Arabica",I67="Lib","Liberica")</f>
        <v>Robusta</v>
      </c>
      <c r="O67" t="str" cm="1">
        <f t="array" ref="O67">_xlfn.IFS(J67="M","Medium",J67="L","Light",J67="D","Dark")</f>
        <v>Dark</v>
      </c>
      <c r="P67" t="str">
        <f>_xlfn.XLOOKUP(Order[[#This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 ",_xlfn.XLOOKUP(C68,customers!$A$1:$A$1001,customers!$C$1:$C$1001,,0))</f>
        <v>bumpleby1u@soundcloud.com</v>
      </c>
      <c r="H68" s="2" t="str">
        <f>_xlfn.XLOOKUP(C68,[1]customers!$A$1:$A$1001,[1]customers!$G$1:$G$1001,,0)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 ",_xlfn.XLOOKUP(C69,customers!$A$1:$A$1001,customers!$C$1:$C$1001,,0))</f>
        <v>nsaleway1v@dedecms.com</v>
      </c>
      <c r="H69" s="2" t="str">
        <f>_xlfn.XLOOKUP(C69,[1]customers!$A$1:$A$1001,[1]customers!$G$1:$G$1001,,0)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 ",_xlfn.XLOOKUP(C70,customers!$A$1:$A$1001,customers!$C$1:$C$1001,,0))</f>
        <v>hgoulter1w@abc.net.au</v>
      </c>
      <c r="H70" s="2" t="str">
        <f>_xlfn.XLOOKUP(C70,[1]customers!$A$1:$A$1001,[1]customers!$G$1:$G$1001,,0)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 ",_xlfn.XLOOKUP(C71,customers!$A$1:$A$1001,customers!$C$1:$C$1001,,0))</f>
        <v>grizzello1x@symantec.com</v>
      </c>
      <c r="H71" s="2" t="str">
        <f>_xlfn.XLOOKUP(C71,[1]customers!$A$1:$A$1001,[1]customers!$G$1:$G$1001,,0)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 ",_xlfn.XLOOKUP(C72,customers!$A$1:$A$1001,customers!$C$1:$C$1001,,0))</f>
        <v>slist1y@mapquest.com</v>
      </c>
      <c r="H72" s="2" t="str">
        <f>_xlfn.XLOOKUP(C72,[1]customers!$A$1:$A$1001,[1]customers!$G$1:$G$1001,,0)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 ",_xlfn.XLOOKUP(C73,customers!$A$1:$A$1001,customers!$C$1:$C$1001,,0))</f>
        <v>sedmondson1z@theguardian.com</v>
      </c>
      <c r="H73" s="2" t="str">
        <f>_xlfn.XLOOKUP(C73,[1]customers!$A$1:$A$1001,[1]customers!$G$1:$G$1001,,0)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 ",_xlfn.XLOOKUP(C74,customers!$A$1:$A$1001,customers!$C$1:$C$1001,,0))</f>
        <v xml:space="preserve"> </v>
      </c>
      <c r="H74" s="2" t="str">
        <f>_xlfn.XLOOKUP(C74,[1]customers!$A$1:$A$1001,[1]customers!$G$1:$G$1001,,0)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 ",_xlfn.XLOOKUP(C75,customers!$A$1:$A$1001,customers!$C$1:$C$1001,,0))</f>
        <v xml:space="preserve"> </v>
      </c>
      <c r="H75" s="2" t="str">
        <f>_xlfn.XLOOKUP(C75,[1]customers!$A$1:$A$1001,[1]customers!$G$1:$G$1001,,0)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 ",_xlfn.XLOOKUP(C76,customers!$A$1:$A$1001,customers!$C$1:$C$1001,,0))</f>
        <v>jrangall22@newsvine.com</v>
      </c>
      <c r="H76" s="2" t="str">
        <f>_xlfn.XLOOKUP(C76,[1]customers!$A$1:$A$1001,[1]customers!$G$1:$G$1001,,0)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 ",_xlfn.XLOOKUP(C77,customers!$A$1:$A$1001,customers!$C$1:$C$1001,,0))</f>
        <v>kboorn23@ezinearticles.com</v>
      </c>
      <c r="H77" s="2" t="str">
        <f>_xlfn.XLOOKUP(C77,[1]customers!$A$1:$A$1001,[1]customers!$G$1:$G$1001,,0)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 ",_xlfn.XLOOKUP(C78,customers!$A$1:$A$1001,customers!$C$1:$C$1001,,0))</f>
        <v xml:space="preserve"> </v>
      </c>
      <c r="H78" s="2" t="str">
        <f>_xlfn.XLOOKUP(C78,[1]customers!$A$1:$A$1001,[1]customers!$G$1:$G$1001,,0)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 ",_xlfn.XLOOKUP(C79,customers!$A$1:$A$1001,customers!$C$1:$C$1001,,0))</f>
        <v>celgey25@webs.com</v>
      </c>
      <c r="H79" s="2" t="str">
        <f>_xlfn.XLOOKUP(C79,[1]customers!$A$1:$A$1001,[1]customers!$G$1:$G$1001,,0)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 ",_xlfn.XLOOKUP(C80,customers!$A$1:$A$1001,customers!$C$1:$C$1001,,0))</f>
        <v>lmizzi26@rakuten.co.jp</v>
      </c>
      <c r="H80" s="2" t="str">
        <f>_xlfn.XLOOKUP(C80,[1]customers!$A$1:$A$1001,[1]customers!$G$1:$G$1001,,0)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 ",_xlfn.XLOOKUP(C81,customers!$A$1:$A$1001,customers!$C$1:$C$1001,,0))</f>
        <v>cgiacomazzo27@jigsy.com</v>
      </c>
      <c r="H81" s="2" t="str">
        <f>_xlfn.XLOOKUP(C81,[1]customers!$A$1:$A$1001,[1]customers!$G$1:$G$1001,,0)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 ",_xlfn.XLOOKUP(C82,customers!$A$1:$A$1001,customers!$C$1:$C$1001,,0))</f>
        <v>aarnow28@arizona.edu</v>
      </c>
      <c r="H82" s="2" t="str">
        <f>_xlfn.XLOOKUP(C82,[1]customers!$A$1:$A$1001,[1]customers!$G$1:$G$1001,,0)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 ",_xlfn.XLOOKUP(C83,customers!$A$1:$A$1001,customers!$C$1:$C$1001,,0))</f>
        <v>syann29@senate.gov</v>
      </c>
      <c r="H83" s="2" t="str">
        <f>_xlfn.XLOOKUP(C83,[1]customers!$A$1:$A$1001,[1]customers!$G$1:$G$1001,,0)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 ",_xlfn.XLOOKUP(C84,customers!$A$1:$A$1001,customers!$C$1:$C$1001,,0))</f>
        <v>bnaulls2a@tiny.cc</v>
      </c>
      <c r="H84" s="2" t="str">
        <f>_xlfn.XLOOKUP(C84,[1]customers!$A$1:$A$1001,[1]customers!$G$1:$G$1001,,0)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 ",_xlfn.XLOOKUP(C85,customers!$A$1:$A$1001,customers!$C$1:$C$1001,,0))</f>
        <v xml:space="preserve"> </v>
      </c>
      <c r="H85" s="2" t="str">
        <f>_xlfn.XLOOKUP(C85,[1]customers!$A$1:$A$1001,[1]customers!$G$1:$G$1001,,0)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 ",_xlfn.XLOOKUP(C86,customers!$A$1:$A$1001,customers!$C$1:$C$1001,,0))</f>
        <v>zsherewood2c@apache.org</v>
      </c>
      <c r="H86" s="2" t="str">
        <f>_xlfn.XLOOKUP(C86,[1]customers!$A$1:$A$1001,[1]customers!$G$1:$G$1001,,0)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 ",_xlfn.XLOOKUP(C87,customers!$A$1:$A$1001,customers!$C$1:$C$1001,,0))</f>
        <v>jdufaire2d@fc2.com</v>
      </c>
      <c r="H87" s="2" t="str">
        <f>_xlfn.XLOOKUP(C87,[1]customers!$A$1:$A$1001,[1]customers!$G$1:$G$1001,,0)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 ",_xlfn.XLOOKUP(C88,customers!$A$1:$A$1001,customers!$C$1:$C$1001,,0))</f>
        <v>jdufaire2d@fc2.com</v>
      </c>
      <c r="H88" s="2" t="str">
        <f>_xlfn.XLOOKUP(C88,[1]customers!$A$1:$A$1001,[1]customers!$G$1:$G$1001,,0)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 ",_xlfn.XLOOKUP(C89,customers!$A$1:$A$1001,customers!$C$1:$C$1001,,0))</f>
        <v>bkeaveney2f@netlog.com</v>
      </c>
      <c r="H89" s="2" t="str">
        <f>_xlfn.XLOOKUP(C89,[1]customers!$A$1:$A$1001,[1]customers!$G$1:$G$1001,,0)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 ",_xlfn.XLOOKUP(C90,customers!$A$1:$A$1001,customers!$C$1:$C$1001,,0))</f>
        <v>egrise2g@cargocollective.com</v>
      </c>
      <c r="H90" s="2" t="str">
        <f>_xlfn.XLOOKUP(C90,[1]customers!$A$1:$A$1001,[1]customers!$G$1:$G$1001,,0)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 ",_xlfn.XLOOKUP(C91,customers!$A$1:$A$1001,customers!$C$1:$C$1001,,0))</f>
        <v>tgottelier2h@vistaprint.com</v>
      </c>
      <c r="H91" s="2" t="str">
        <f>_xlfn.XLOOKUP(C91,[1]customers!$A$1:$A$1001,[1]customers!$G$1:$G$1001,,0)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 ",_xlfn.XLOOKUP(C92,customers!$A$1:$A$1001,customers!$C$1:$C$1001,,0))</f>
        <v xml:space="preserve"> </v>
      </c>
      <c r="H92" s="2" t="str">
        <f>_xlfn.XLOOKUP(C92,[1]customers!$A$1:$A$1001,[1]customers!$G$1:$G$1001,,0)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 ",_xlfn.XLOOKUP(C93,customers!$A$1:$A$1001,customers!$C$1:$C$1001,,0))</f>
        <v>agreenhead2j@dailymail.co.uk</v>
      </c>
      <c r="H93" s="2" t="str">
        <f>_xlfn.XLOOKUP(C93,[1]customers!$A$1:$A$1001,[1]customers!$G$1:$G$1001,,0)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 ",_xlfn.XLOOKUP(C94,customers!$A$1:$A$1001,customers!$C$1:$C$1001,,0))</f>
        <v xml:space="preserve"> </v>
      </c>
      <c r="H94" s="2" t="str">
        <f>_xlfn.XLOOKUP(C94,[1]customers!$A$1:$A$1001,[1]customers!$G$1:$G$1001,,0)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 ",_xlfn.XLOOKUP(C95,customers!$A$1:$A$1001,customers!$C$1:$C$1001,,0))</f>
        <v>elangcaster2l@spotify.com</v>
      </c>
      <c r="H95" s="2" t="str">
        <f>_xlfn.XLOOKUP(C95,[1]customers!$A$1:$A$1001,[1]customers!$G$1:$G$1001,,0)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 ",_xlfn.XLOOKUP(C96,customers!$A$1:$A$1001,customers!$C$1:$C$1001,,0))</f>
        <v xml:space="preserve"> </v>
      </c>
      <c r="H96" s="2" t="str">
        <f>_xlfn.XLOOKUP(C96,[1]customers!$A$1:$A$1001,[1]customers!$G$1:$G$1001,,0)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 ",_xlfn.XLOOKUP(C97,customers!$A$1:$A$1001,customers!$C$1:$C$1001,,0))</f>
        <v>nmagauran2n@51.la</v>
      </c>
      <c r="H97" s="2" t="str">
        <f>_xlfn.XLOOKUP(C97,[1]customers!$A$1:$A$1001,[1]customers!$G$1:$G$1001,,0)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 ",_xlfn.XLOOKUP(C98,customers!$A$1:$A$1001,customers!$C$1:$C$1001,,0))</f>
        <v>vkirdsch2o@google.fr</v>
      </c>
      <c r="H98" s="2" t="str">
        <f>_xlfn.XLOOKUP(C98,[1]customers!$A$1:$A$1001,[1]customers!$G$1:$G$1001,,0)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 ",_xlfn.XLOOKUP(C99,customers!$A$1:$A$1001,customers!$C$1:$C$1001,,0))</f>
        <v>iwhapple2p@com.com</v>
      </c>
      <c r="H99" s="2" t="str">
        <f>_xlfn.XLOOKUP(C99,[1]customers!$A$1:$A$1001,[1]customers!$G$1:$G$1001,,0)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 ",_xlfn.XLOOKUP(C100,customers!$A$1:$A$1001,customers!$C$1:$C$1001,,0))</f>
        <v xml:space="preserve"> </v>
      </c>
      <c r="H100" s="2" t="str">
        <f>_xlfn.XLOOKUP(C100,[1]customers!$A$1:$A$1001,[1]customers!$G$1:$G$1001,,0)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 ",_xlfn.XLOOKUP(C101,customers!$A$1:$A$1001,customers!$C$1:$C$1001,,0))</f>
        <v xml:space="preserve"> </v>
      </c>
      <c r="H101" s="2" t="str">
        <f>_xlfn.XLOOKUP(C101,[1]customers!$A$1:$A$1001,[1]customers!$G$1:$G$1001,,0)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 ",_xlfn.XLOOKUP(C102,customers!$A$1:$A$1001,customers!$C$1:$C$1001,,0))</f>
        <v xml:space="preserve"> </v>
      </c>
      <c r="H102" s="2" t="str">
        <f>_xlfn.XLOOKUP(C102,[1]customers!$A$1:$A$1001,[1]customers!$G$1:$G$1001,,0)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 ",_xlfn.XLOOKUP(C103,customers!$A$1:$A$1001,customers!$C$1:$C$1001,,0))</f>
        <v>nyoules2t@reference.com</v>
      </c>
      <c r="H103" s="2" t="str">
        <f>_xlfn.XLOOKUP(C103,[1]customers!$A$1:$A$1001,[1]customers!$G$1:$G$1001,,0)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 ",_xlfn.XLOOKUP(C104,customers!$A$1:$A$1001,customers!$C$1:$C$1001,,0))</f>
        <v>daizikovitz2u@answers.com</v>
      </c>
      <c r="H104" s="2" t="str">
        <f>_xlfn.XLOOKUP(C104,[1]customers!$A$1:$A$1001,[1]customers!$G$1:$G$1001,,0)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 ",_xlfn.XLOOKUP(C105,customers!$A$1:$A$1001,customers!$C$1:$C$1001,,0))</f>
        <v>brevel2v@fastcompany.com</v>
      </c>
      <c r="H105" s="2" t="str">
        <f>_xlfn.XLOOKUP(C105,[1]customers!$A$1:$A$1001,[1]customers!$G$1:$G$1001,,0)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 ",_xlfn.XLOOKUP(C106,customers!$A$1:$A$1001,customers!$C$1:$C$1001,,0))</f>
        <v>epriddis2w@nationalgeographic.com</v>
      </c>
      <c r="H106" s="2" t="str">
        <f>_xlfn.XLOOKUP(C106,[1]customers!$A$1:$A$1001,[1]customers!$G$1:$G$1001,,0)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 ",_xlfn.XLOOKUP(C107,customers!$A$1:$A$1001,customers!$C$1:$C$1001,,0))</f>
        <v>qveel2x@jugem.jp</v>
      </c>
      <c r="H107" s="2" t="str">
        <f>_xlfn.XLOOKUP(C107,[1]customers!$A$1:$A$1001,[1]customers!$G$1:$G$1001,,0)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 ",_xlfn.XLOOKUP(C108,customers!$A$1:$A$1001,customers!$C$1:$C$1001,,0))</f>
        <v>lconyers2y@twitter.com</v>
      </c>
      <c r="H108" s="2" t="str">
        <f>_xlfn.XLOOKUP(C108,[1]customers!$A$1:$A$1001,[1]customers!$G$1:$G$1001,,0)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 ",_xlfn.XLOOKUP(C109,customers!$A$1:$A$1001,customers!$C$1:$C$1001,,0))</f>
        <v>pwye2z@dagondesign.com</v>
      </c>
      <c r="H109" s="2" t="str">
        <f>_xlfn.XLOOKUP(C109,[1]customers!$A$1:$A$1001,[1]customers!$G$1:$G$1001,,0)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 ",_xlfn.XLOOKUP(C110,customers!$A$1:$A$1001,customers!$C$1:$C$1001,,0))</f>
        <v xml:space="preserve"> </v>
      </c>
      <c r="H110" s="2" t="str">
        <f>_xlfn.XLOOKUP(C110,[1]customers!$A$1:$A$1001,[1]customers!$G$1:$G$1001,,0)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 ",_xlfn.XLOOKUP(C111,customers!$A$1:$A$1001,customers!$C$1:$C$1001,,0))</f>
        <v>tsheryn31@mtv.com</v>
      </c>
      <c r="H111" s="2" t="str">
        <f>_xlfn.XLOOKUP(C111,[1]customers!$A$1:$A$1001,[1]customers!$G$1:$G$1001,,0)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 ",_xlfn.XLOOKUP(C112,customers!$A$1:$A$1001,customers!$C$1:$C$1001,,0))</f>
        <v>mredgrave32@cargocollective.com</v>
      </c>
      <c r="H112" s="2" t="str">
        <f>_xlfn.XLOOKUP(C112,[1]customers!$A$1:$A$1001,[1]customers!$G$1:$G$1001,,0)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 ",_xlfn.XLOOKUP(C113,customers!$A$1:$A$1001,customers!$C$1:$C$1001,,0))</f>
        <v>bfominov33@yale.edu</v>
      </c>
      <c r="H113" s="2" t="str">
        <f>_xlfn.XLOOKUP(C113,[1]customers!$A$1:$A$1001,[1]customers!$G$1:$G$1001,,0)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 ",_xlfn.XLOOKUP(C114,customers!$A$1:$A$1001,customers!$C$1:$C$1001,,0))</f>
        <v>scritchlow34@un.org</v>
      </c>
      <c r="H114" s="2" t="str">
        <f>_xlfn.XLOOKUP(C114,[1]customers!$A$1:$A$1001,[1]customers!$G$1:$G$1001,,0)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 ",_xlfn.XLOOKUP(C115,customers!$A$1:$A$1001,customers!$C$1:$C$1001,,0))</f>
        <v>msteptow35@earthlink.net</v>
      </c>
      <c r="H115" s="2" t="str">
        <f>_xlfn.XLOOKUP(C115,[1]customers!$A$1:$A$1001,[1]customers!$G$1:$G$1001,,0)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 ",_xlfn.XLOOKUP(C116,customers!$A$1:$A$1001,customers!$C$1:$C$1001,,0))</f>
        <v xml:space="preserve"> </v>
      </c>
      <c r="H116" s="2" t="str">
        <f>_xlfn.XLOOKUP(C116,[1]customers!$A$1:$A$1001,[1]customers!$G$1:$G$1001,,0)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 ",_xlfn.XLOOKUP(C117,customers!$A$1:$A$1001,customers!$C$1:$C$1001,,0))</f>
        <v>imulliner37@pinterest.com</v>
      </c>
      <c r="H117" s="2" t="str">
        <f>_xlfn.XLOOKUP(C117,[1]customers!$A$1:$A$1001,[1]customers!$G$1:$G$1001,,0)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 ",_xlfn.XLOOKUP(C118,customers!$A$1:$A$1001,customers!$C$1:$C$1001,,0))</f>
        <v>gstandley38@dion.ne.jp</v>
      </c>
      <c r="H118" s="2" t="str">
        <f>_xlfn.XLOOKUP(C118,[1]customers!$A$1:$A$1001,[1]customers!$G$1:$G$1001,,0)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 ",_xlfn.XLOOKUP(C119,customers!$A$1:$A$1001,customers!$C$1:$C$1001,,0))</f>
        <v>bdrage39@youku.com</v>
      </c>
      <c r="H119" s="2" t="str">
        <f>_xlfn.XLOOKUP(C119,[1]customers!$A$1:$A$1001,[1]customers!$G$1:$G$1001,,0)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 ",_xlfn.XLOOKUP(C120,customers!$A$1:$A$1001,customers!$C$1:$C$1001,,0))</f>
        <v>myallop3a@fema.gov</v>
      </c>
      <c r="H120" s="2" t="str">
        <f>_xlfn.XLOOKUP(C120,[1]customers!$A$1:$A$1001,[1]customers!$G$1:$G$1001,,0)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 ",_xlfn.XLOOKUP(C121,customers!$A$1:$A$1001,customers!$C$1:$C$1001,,0))</f>
        <v>cswitsur3b@chronoengine.com</v>
      </c>
      <c r="H121" s="2" t="str">
        <f>_xlfn.XLOOKUP(C121,[1]customers!$A$1:$A$1001,[1]customers!$G$1:$G$1001,,0)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 ",_xlfn.XLOOKUP(C122,customers!$A$1:$A$1001,customers!$C$1:$C$1001,,0))</f>
        <v>cswitsur3b@chronoengine.com</v>
      </c>
      <c r="H122" s="2" t="str">
        <f>_xlfn.XLOOKUP(C122,[1]customers!$A$1:$A$1001,[1]customers!$G$1:$G$1001,,0)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 ",_xlfn.XLOOKUP(C123,customers!$A$1:$A$1001,customers!$C$1:$C$1001,,0))</f>
        <v>cswitsur3b@chronoengine.com</v>
      </c>
      <c r="H123" s="2" t="str">
        <f>_xlfn.XLOOKUP(C123,[1]customers!$A$1:$A$1001,[1]customers!$G$1:$G$1001,,0)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 ",_xlfn.XLOOKUP(C124,customers!$A$1:$A$1001,customers!$C$1:$C$1001,,0))</f>
        <v>mludwell3e@blogger.com</v>
      </c>
      <c r="H124" s="2" t="str">
        <f>_xlfn.XLOOKUP(C124,[1]customers!$A$1:$A$1001,[1]customers!$G$1:$G$1001,,0)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 ",_xlfn.XLOOKUP(C125,customers!$A$1:$A$1001,customers!$C$1:$C$1001,,0))</f>
        <v>dbeauchamp3f@usda.gov</v>
      </c>
      <c r="H125" s="2" t="str">
        <f>_xlfn.XLOOKUP(C125,[1]customers!$A$1:$A$1001,[1]customers!$G$1:$G$1001,,0)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 ",_xlfn.XLOOKUP(C126,customers!$A$1:$A$1001,customers!$C$1:$C$1001,,0))</f>
        <v>srodliff3g@ted.com</v>
      </c>
      <c r="H126" s="2" t="str">
        <f>_xlfn.XLOOKUP(C126,[1]customers!$A$1:$A$1001,[1]customers!$G$1:$G$1001,,0)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 ",_xlfn.XLOOKUP(C127,customers!$A$1:$A$1001,customers!$C$1:$C$1001,,0))</f>
        <v>swoodham3h@businesswire.com</v>
      </c>
      <c r="H127" s="2" t="str">
        <f>_xlfn.XLOOKUP(C127,[1]customers!$A$1:$A$1001,[1]customers!$G$1:$G$1001,,0)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 ",_xlfn.XLOOKUP(C128,customers!$A$1:$A$1001,customers!$C$1:$C$1001,,0))</f>
        <v>hsynnot3i@about.com</v>
      </c>
      <c r="H128" s="2" t="str">
        <f>_xlfn.XLOOKUP(C128,[1]customers!$A$1:$A$1001,[1]customers!$G$1:$G$1001,,0)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 ",_xlfn.XLOOKUP(C129,customers!$A$1:$A$1001,customers!$C$1:$C$1001,,0))</f>
        <v>rlepere3j@shop-pro.jp</v>
      </c>
      <c r="H129" s="2" t="str">
        <f>_xlfn.XLOOKUP(C129,[1]customers!$A$1:$A$1001,[1]customers!$G$1:$G$1001,,0)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 ",_xlfn.XLOOKUP(C130,customers!$A$1:$A$1001,customers!$C$1:$C$1001,,0))</f>
        <v>twoofinden3k@businesswire.com</v>
      </c>
      <c r="H130" s="2" t="str">
        <f>_xlfn.XLOOKUP(C130,[1]customers!$A$1:$A$1001,[1]customers!$G$1:$G$1001,,0)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ref="M130:M193" si="2">L130*E130</f>
        <v>6.75</v>
      </c>
      <c r="N130" t="str" cm="1">
        <f t="array" ref="N130">_xlfn.IFS(I130="Rob","Robusta",I130="Exc","Excelsa",I130="Ara","Arabica",I130="Lib","Liberica")</f>
        <v>Arabica</v>
      </c>
      <c r="O130" t="str" cm="1">
        <f t="array" ref="O130">_xlfn.IFS(J130="M","Medium",J130="L","Light",J130="D","Dark")</f>
        <v>Medium</v>
      </c>
      <c r="P130" t="str">
        <f>_xlfn.XLOOKUP(Order[[#This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 ",_xlfn.XLOOKUP(C131,customers!$A$1:$A$1001,customers!$C$1:$C$1001,,0))</f>
        <v>edacca3l@google.pl</v>
      </c>
      <c r="H131" s="2" t="str">
        <f>_xlfn.XLOOKUP(C131,[1]customers!$A$1:$A$1001,[1]customers!$G$1:$G$1001,,0)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si="2"/>
        <v>12.15</v>
      </c>
      <c r="N131" t="str" cm="1">
        <f t="array" ref="N131">_xlfn.IFS(I131="Rob","Robusta",I131="Exc","Excelsa",I131="Ara","Arabica",I131="Lib","Liberica")</f>
        <v>Excelsa</v>
      </c>
      <c r="O131" t="str" cm="1">
        <f t="array" ref="O131">_xlfn.IFS(J131="M","Medium",J131="L","Light",J131="D","Dark")</f>
        <v>Dark</v>
      </c>
      <c r="P131" t="str">
        <f>_xlfn.XLOOKUP(Order[[#This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 ",_xlfn.XLOOKUP(C132,customers!$A$1:$A$1001,customers!$C$1:$C$1001,,0))</f>
        <v xml:space="preserve"> </v>
      </c>
      <c r="H132" s="2" t="str">
        <f>_xlfn.XLOOKUP(C132,[1]customers!$A$1:$A$1001,[1]customers!$G$1:$G$1001,,0)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 ",_xlfn.XLOOKUP(C133,customers!$A$1:$A$1001,customers!$C$1:$C$1001,,0))</f>
        <v>bhindsberg3n@blogs.com</v>
      </c>
      <c r="H133" s="2" t="str">
        <f>_xlfn.XLOOKUP(C133,[1]customers!$A$1:$A$1001,[1]customers!$G$1:$G$1001,,0)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 ",_xlfn.XLOOKUP(C134,customers!$A$1:$A$1001,customers!$C$1:$C$1001,,0))</f>
        <v>orobins3o@salon.com</v>
      </c>
      <c r="H134" s="2" t="str">
        <f>_xlfn.XLOOKUP(C134,[1]customers!$A$1:$A$1001,[1]customers!$G$1:$G$1001,,0)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 ",_xlfn.XLOOKUP(C135,customers!$A$1:$A$1001,customers!$C$1:$C$1001,,0))</f>
        <v>osyseland3p@independent.co.uk</v>
      </c>
      <c r="H135" s="2" t="str">
        <f>_xlfn.XLOOKUP(C135,[1]customers!$A$1:$A$1001,[1]customers!$G$1:$G$1001,,0)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 ",_xlfn.XLOOKUP(C136,customers!$A$1:$A$1001,customers!$C$1:$C$1001,,0))</f>
        <v xml:space="preserve"> </v>
      </c>
      <c r="H136" s="2" t="str">
        <f>_xlfn.XLOOKUP(C136,[1]customers!$A$1:$A$1001,[1]customers!$G$1:$G$1001,,0)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 ",_xlfn.XLOOKUP(C137,customers!$A$1:$A$1001,customers!$C$1:$C$1001,,0))</f>
        <v>bmcamish2e@tripadvisor.com</v>
      </c>
      <c r="H137" s="2" t="str">
        <f>_xlfn.XLOOKUP(C137,[1]customers!$A$1:$A$1001,[1]customers!$G$1:$G$1001,,0)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 ",_xlfn.XLOOKUP(C138,customers!$A$1:$A$1001,customers!$C$1:$C$1001,,0))</f>
        <v>lkeenleyside3s@topsy.com</v>
      </c>
      <c r="H138" s="2" t="str">
        <f>_xlfn.XLOOKUP(C138,[1]customers!$A$1:$A$1001,[1]customers!$G$1:$G$1001,,0)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 ",_xlfn.XLOOKUP(C139,customers!$A$1:$A$1001,customers!$C$1:$C$1001,,0))</f>
        <v xml:space="preserve"> </v>
      </c>
      <c r="H139" s="2" t="str">
        <f>_xlfn.XLOOKUP(C139,[1]customers!$A$1:$A$1001,[1]customers!$G$1:$G$1001,,0)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 ",_xlfn.XLOOKUP(C140,customers!$A$1:$A$1001,customers!$C$1:$C$1001,,0))</f>
        <v xml:space="preserve"> </v>
      </c>
      <c r="H140" s="2" t="str">
        <f>_xlfn.XLOOKUP(C140,[1]customers!$A$1:$A$1001,[1]customers!$G$1:$G$1001,,0)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 ",_xlfn.XLOOKUP(C141,customers!$A$1:$A$1001,customers!$C$1:$C$1001,,0))</f>
        <v xml:space="preserve"> </v>
      </c>
      <c r="H141" s="2" t="str">
        <f>_xlfn.XLOOKUP(C141,[1]customers!$A$1:$A$1001,[1]customers!$G$1:$G$1001,,0)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 ",_xlfn.XLOOKUP(C142,customers!$A$1:$A$1001,customers!$C$1:$C$1001,,0))</f>
        <v>vkundt3w@bigcartel.com</v>
      </c>
      <c r="H142" s="2" t="str">
        <f>_xlfn.XLOOKUP(C142,[1]customers!$A$1:$A$1001,[1]customers!$G$1:$G$1001,,0)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 ",_xlfn.XLOOKUP(C143,customers!$A$1:$A$1001,customers!$C$1:$C$1001,,0))</f>
        <v>bbett3x@google.de</v>
      </c>
      <c r="H143" s="2" t="str">
        <f>_xlfn.XLOOKUP(C143,[1]customers!$A$1:$A$1001,[1]customers!$G$1:$G$1001,,0)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 ",_xlfn.XLOOKUP(C144,customers!$A$1:$A$1001,customers!$C$1:$C$1001,,0))</f>
        <v xml:space="preserve"> </v>
      </c>
      <c r="H144" s="2" t="str">
        <f>_xlfn.XLOOKUP(C144,[1]customers!$A$1:$A$1001,[1]customers!$G$1:$G$1001,,0)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 ",_xlfn.XLOOKUP(C145,customers!$A$1:$A$1001,customers!$C$1:$C$1001,,0))</f>
        <v>dstaite3z@scientificamerican.com</v>
      </c>
      <c r="H145" s="2" t="str">
        <f>_xlfn.XLOOKUP(C145,[1]customers!$A$1:$A$1001,[1]customers!$G$1:$G$1001,,0)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 ",_xlfn.XLOOKUP(C146,customers!$A$1:$A$1001,customers!$C$1:$C$1001,,0))</f>
        <v>wkeyse40@apple.com</v>
      </c>
      <c r="H146" s="2" t="str">
        <f>_xlfn.XLOOKUP(C146,[1]customers!$A$1:$A$1001,[1]customers!$G$1:$G$1001,,0)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 ",_xlfn.XLOOKUP(C147,customers!$A$1:$A$1001,customers!$C$1:$C$1001,,0))</f>
        <v>oclausenthue41@marriott.com</v>
      </c>
      <c r="H147" s="2" t="str">
        <f>_xlfn.XLOOKUP(C147,[1]customers!$A$1:$A$1001,[1]customers!$G$1:$G$1001,,0)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 ",_xlfn.XLOOKUP(C148,customers!$A$1:$A$1001,customers!$C$1:$C$1001,,0))</f>
        <v>lfrancisco42@fema.gov</v>
      </c>
      <c r="H148" s="2" t="str">
        <f>_xlfn.XLOOKUP(C148,[1]customers!$A$1:$A$1001,[1]customers!$G$1:$G$1001,,0)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 ",_xlfn.XLOOKUP(C149,customers!$A$1:$A$1001,customers!$C$1:$C$1001,,0))</f>
        <v>lfrancisco42@fema.gov</v>
      </c>
      <c r="H149" s="2" t="str">
        <f>_xlfn.XLOOKUP(C149,[1]customers!$A$1:$A$1001,[1]customers!$G$1:$G$1001,,0)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 ",_xlfn.XLOOKUP(C150,customers!$A$1:$A$1001,customers!$C$1:$C$1001,,0))</f>
        <v>gskingle44@clickbank.net</v>
      </c>
      <c r="H150" s="2" t="str">
        <f>_xlfn.XLOOKUP(C150,[1]customers!$A$1:$A$1001,[1]customers!$G$1:$G$1001,,0)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 ",_xlfn.XLOOKUP(C151,customers!$A$1:$A$1001,customers!$C$1:$C$1001,,0))</f>
        <v xml:space="preserve"> </v>
      </c>
      <c r="H151" s="2" t="str">
        <f>_xlfn.XLOOKUP(C151,[1]customers!$A$1:$A$1001,[1]customers!$G$1:$G$1001,,0)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 ",_xlfn.XLOOKUP(C152,customers!$A$1:$A$1001,customers!$C$1:$C$1001,,0))</f>
        <v>jbalsillie46@princeton.edu</v>
      </c>
      <c r="H152" s="2" t="str">
        <f>_xlfn.XLOOKUP(C152,[1]customers!$A$1:$A$1001,[1]customers!$G$1:$G$1001,,0)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 ",_xlfn.XLOOKUP(C153,customers!$A$1:$A$1001,customers!$C$1:$C$1001,,0))</f>
        <v xml:space="preserve"> </v>
      </c>
      <c r="H153" s="2" t="str">
        <f>_xlfn.XLOOKUP(C153,[1]customers!$A$1:$A$1001,[1]customers!$G$1:$G$1001,,0)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 ",_xlfn.XLOOKUP(C154,customers!$A$1:$A$1001,customers!$C$1:$C$1001,,0))</f>
        <v>bleffek48@ning.com</v>
      </c>
      <c r="H154" s="2" t="str">
        <f>_xlfn.XLOOKUP(C154,[1]customers!$A$1:$A$1001,[1]customers!$G$1:$G$1001,,0)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 ",_xlfn.XLOOKUP(C155,customers!$A$1:$A$1001,customers!$C$1:$C$1001,,0))</f>
        <v xml:space="preserve"> </v>
      </c>
      <c r="H155" s="2" t="str">
        <f>_xlfn.XLOOKUP(C155,[1]customers!$A$1:$A$1001,[1]customers!$G$1:$G$1001,,0)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 ",_xlfn.XLOOKUP(C156,customers!$A$1:$A$1001,customers!$C$1:$C$1001,,0))</f>
        <v>jpray4a@youtube.com</v>
      </c>
      <c r="H156" s="2" t="str">
        <f>_xlfn.XLOOKUP(C156,[1]customers!$A$1:$A$1001,[1]customers!$G$1:$G$1001,,0)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 ",_xlfn.XLOOKUP(C157,customers!$A$1:$A$1001,customers!$C$1:$C$1001,,0))</f>
        <v>gholborn4b@ow.ly</v>
      </c>
      <c r="H157" s="2" t="str">
        <f>_xlfn.XLOOKUP(C157,[1]customers!$A$1:$A$1001,[1]customers!$G$1:$G$1001,,0)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 ",_xlfn.XLOOKUP(C158,customers!$A$1:$A$1001,customers!$C$1:$C$1001,,0))</f>
        <v>fkeinrat4c@dailymail.co.uk</v>
      </c>
      <c r="H158" s="2" t="str">
        <f>_xlfn.XLOOKUP(C158,[1]customers!$A$1:$A$1001,[1]customers!$G$1:$G$1001,,0)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 ",_xlfn.XLOOKUP(C159,customers!$A$1:$A$1001,customers!$C$1:$C$1001,,0))</f>
        <v>pyea4d@aol.com</v>
      </c>
      <c r="H159" s="2" t="str">
        <f>_xlfn.XLOOKUP(C159,[1]customers!$A$1:$A$1001,[1]customers!$G$1:$G$1001,,0)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 ",_xlfn.XLOOKUP(C160,customers!$A$1:$A$1001,customers!$C$1:$C$1001,,0))</f>
        <v xml:space="preserve"> </v>
      </c>
      <c r="H160" s="2" t="str">
        <f>_xlfn.XLOOKUP(C160,[1]customers!$A$1:$A$1001,[1]customers!$G$1:$G$1001,,0)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 ",_xlfn.XLOOKUP(C161,customers!$A$1:$A$1001,customers!$C$1:$C$1001,,0))</f>
        <v xml:space="preserve"> </v>
      </c>
      <c r="H161" s="2" t="str">
        <f>_xlfn.XLOOKUP(C161,[1]customers!$A$1:$A$1001,[1]customers!$G$1:$G$1001,,0)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 ",_xlfn.XLOOKUP(C162,customers!$A$1:$A$1001,customers!$C$1:$C$1001,,0))</f>
        <v>kswede4g@addthis.com</v>
      </c>
      <c r="H162" s="2" t="str">
        <f>_xlfn.XLOOKUP(C162,[1]customers!$A$1:$A$1001,[1]customers!$G$1:$G$1001,,0)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 ",_xlfn.XLOOKUP(C163,customers!$A$1:$A$1001,customers!$C$1:$C$1001,,0))</f>
        <v>lrubrow4h@microsoft.com</v>
      </c>
      <c r="H163" s="2" t="str">
        <f>_xlfn.XLOOKUP(C163,[1]customers!$A$1:$A$1001,[1]customers!$G$1:$G$1001,,0)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 ",_xlfn.XLOOKUP(C164,customers!$A$1:$A$1001,customers!$C$1:$C$1001,,0))</f>
        <v>dtift4i@netvibes.com</v>
      </c>
      <c r="H164" s="2" t="str">
        <f>_xlfn.XLOOKUP(C164,[1]customers!$A$1:$A$1001,[1]customers!$G$1:$G$1001,,0)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 ",_xlfn.XLOOKUP(C165,customers!$A$1:$A$1001,customers!$C$1:$C$1001,,0))</f>
        <v>gschonfeld4j@oracle.com</v>
      </c>
      <c r="H165" s="2" t="str">
        <f>_xlfn.XLOOKUP(C165,[1]customers!$A$1:$A$1001,[1]customers!$G$1:$G$1001,,0)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 ",_xlfn.XLOOKUP(C166,customers!$A$1:$A$1001,customers!$C$1:$C$1001,,0))</f>
        <v>cfeye4k@google.co.jp</v>
      </c>
      <c r="H166" s="2" t="str">
        <f>_xlfn.XLOOKUP(C166,[1]customers!$A$1:$A$1001,[1]customers!$G$1:$G$1001,,0)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 ",_xlfn.XLOOKUP(C167,customers!$A$1:$A$1001,customers!$C$1:$C$1001,,0))</f>
        <v xml:space="preserve"> </v>
      </c>
      <c r="H167" s="2" t="str">
        <f>_xlfn.XLOOKUP(C167,[1]customers!$A$1:$A$1001,[1]customers!$G$1:$G$1001,,0)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 ",_xlfn.XLOOKUP(C168,customers!$A$1:$A$1001,customers!$C$1:$C$1001,,0))</f>
        <v xml:space="preserve"> </v>
      </c>
      <c r="H168" s="2" t="str">
        <f>_xlfn.XLOOKUP(C168,[1]customers!$A$1:$A$1001,[1]customers!$G$1:$G$1001,,0)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 ",_xlfn.XLOOKUP(C169,customers!$A$1:$A$1001,customers!$C$1:$C$1001,,0))</f>
        <v>tfero4n@comsenz.com</v>
      </c>
      <c r="H169" s="2" t="str">
        <f>_xlfn.XLOOKUP(C169,[1]customers!$A$1:$A$1001,[1]customers!$G$1:$G$1001,,0)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 ",_xlfn.XLOOKUP(C170,customers!$A$1:$A$1001,customers!$C$1:$C$1001,,0))</f>
        <v xml:space="preserve"> </v>
      </c>
      <c r="H170" s="2" t="str">
        <f>_xlfn.XLOOKUP(C170,[1]customers!$A$1:$A$1001,[1]customers!$G$1:$G$1001,,0)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 ",_xlfn.XLOOKUP(C171,customers!$A$1:$A$1001,customers!$C$1:$C$1001,,0))</f>
        <v>fdauney4p@sphinn.com</v>
      </c>
      <c r="H171" s="2" t="str">
        <f>_xlfn.XLOOKUP(C171,[1]customers!$A$1:$A$1001,[1]customers!$G$1:$G$1001,,0)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 ",_xlfn.XLOOKUP(C172,customers!$A$1:$A$1001,customers!$C$1:$C$1001,,0))</f>
        <v>searley4q@youku.com</v>
      </c>
      <c r="H172" s="2" t="str">
        <f>_xlfn.XLOOKUP(C172,[1]customers!$A$1:$A$1001,[1]customers!$G$1:$G$1001,,0)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 ",_xlfn.XLOOKUP(C173,customers!$A$1:$A$1001,customers!$C$1:$C$1001,,0))</f>
        <v>mchamberlayne4r@bigcartel.com</v>
      </c>
      <c r="H173" s="2" t="str">
        <f>_xlfn.XLOOKUP(C173,[1]customers!$A$1:$A$1001,[1]customers!$G$1:$G$1001,,0)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 ",_xlfn.XLOOKUP(C174,customers!$A$1:$A$1001,customers!$C$1:$C$1001,,0))</f>
        <v>bflaherty4s@moonfruit.com</v>
      </c>
      <c r="H174" s="2" t="str">
        <f>_xlfn.XLOOKUP(C174,[1]customers!$A$1:$A$1001,[1]customers!$G$1:$G$1001,,0)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 ",_xlfn.XLOOKUP(C175,customers!$A$1:$A$1001,customers!$C$1:$C$1001,,0))</f>
        <v>ocolbeck4t@sina.com.cn</v>
      </c>
      <c r="H175" s="2" t="str">
        <f>_xlfn.XLOOKUP(C175,[1]customers!$A$1:$A$1001,[1]customers!$G$1:$G$1001,,0)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 ",_xlfn.XLOOKUP(C176,customers!$A$1:$A$1001,customers!$C$1:$C$1001,,0))</f>
        <v xml:space="preserve"> </v>
      </c>
      <c r="H176" s="2" t="str">
        <f>_xlfn.XLOOKUP(C176,[1]customers!$A$1:$A$1001,[1]customers!$G$1:$G$1001,,0)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 ",_xlfn.XLOOKUP(C177,customers!$A$1:$A$1001,customers!$C$1:$C$1001,,0))</f>
        <v>ehobbing4v@nsw.gov.au</v>
      </c>
      <c r="H177" s="2" t="str">
        <f>_xlfn.XLOOKUP(C177,[1]customers!$A$1:$A$1001,[1]customers!$G$1:$G$1001,,0)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 ",_xlfn.XLOOKUP(C178,customers!$A$1:$A$1001,customers!$C$1:$C$1001,,0))</f>
        <v>othynne4w@auda.org.au</v>
      </c>
      <c r="H178" s="2" t="str">
        <f>_xlfn.XLOOKUP(C178,[1]customers!$A$1:$A$1001,[1]customers!$G$1:$G$1001,,0)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 ",_xlfn.XLOOKUP(C179,customers!$A$1:$A$1001,customers!$C$1:$C$1001,,0))</f>
        <v>eheining4x@flickr.com</v>
      </c>
      <c r="H179" s="2" t="str">
        <f>_xlfn.XLOOKUP(C179,[1]customers!$A$1:$A$1001,[1]customers!$G$1:$G$1001,,0)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 ",_xlfn.XLOOKUP(C180,customers!$A$1:$A$1001,customers!$C$1:$C$1001,,0))</f>
        <v>kmelloi4y@imdb.com</v>
      </c>
      <c r="H180" s="2" t="str">
        <f>_xlfn.XLOOKUP(C180,[1]customers!$A$1:$A$1001,[1]customers!$G$1:$G$1001,,0)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 ",_xlfn.XLOOKUP(C181,customers!$A$1:$A$1001,customers!$C$1:$C$1001,,0))</f>
        <v xml:space="preserve"> </v>
      </c>
      <c r="H181" s="2" t="str">
        <f>_xlfn.XLOOKUP(C181,[1]customers!$A$1:$A$1001,[1]customers!$G$1:$G$1001,,0)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 ",_xlfn.XLOOKUP(C182,customers!$A$1:$A$1001,customers!$C$1:$C$1001,,0))</f>
        <v>amussen50@51.la</v>
      </c>
      <c r="H182" s="2" t="str">
        <f>_xlfn.XLOOKUP(C182,[1]customers!$A$1:$A$1001,[1]customers!$G$1:$G$1001,,0)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 ",_xlfn.XLOOKUP(C183,customers!$A$1:$A$1001,customers!$C$1:$C$1001,,0))</f>
        <v>amussen50@51.la</v>
      </c>
      <c r="H183" s="2" t="str">
        <f>_xlfn.XLOOKUP(C183,[1]customers!$A$1:$A$1001,[1]customers!$G$1:$G$1001,,0)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 ",_xlfn.XLOOKUP(C184,customers!$A$1:$A$1001,customers!$C$1:$C$1001,,0))</f>
        <v>amundford52@nbcnews.com</v>
      </c>
      <c r="H184" s="2" t="str">
        <f>_xlfn.XLOOKUP(C184,[1]customers!$A$1:$A$1001,[1]customers!$G$1:$G$1001,,0)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 ",_xlfn.XLOOKUP(C185,customers!$A$1:$A$1001,customers!$C$1:$C$1001,,0))</f>
        <v>twalas53@google.ca</v>
      </c>
      <c r="H185" s="2" t="str">
        <f>_xlfn.XLOOKUP(C185,[1]customers!$A$1:$A$1001,[1]customers!$G$1:$G$1001,,0)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 ",_xlfn.XLOOKUP(C186,customers!$A$1:$A$1001,customers!$C$1:$C$1001,,0))</f>
        <v>iblazewicz54@thetimes.co.uk</v>
      </c>
      <c r="H186" s="2" t="str">
        <f>_xlfn.XLOOKUP(C186,[1]customers!$A$1:$A$1001,[1]customers!$G$1:$G$1001,,0)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 ",_xlfn.XLOOKUP(C187,customers!$A$1:$A$1001,customers!$C$1:$C$1001,,0))</f>
        <v>arizzetti55@naver.com</v>
      </c>
      <c r="H187" s="2" t="str">
        <f>_xlfn.XLOOKUP(C187,[1]customers!$A$1:$A$1001,[1]customers!$G$1:$G$1001,,0)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 ",_xlfn.XLOOKUP(C188,customers!$A$1:$A$1001,customers!$C$1:$C$1001,,0))</f>
        <v>mmeriet56@noaa.gov</v>
      </c>
      <c r="H188" s="2" t="str">
        <f>_xlfn.XLOOKUP(C188,[1]customers!$A$1:$A$1001,[1]customers!$G$1:$G$1001,,0)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 ",_xlfn.XLOOKUP(C189,customers!$A$1:$A$1001,customers!$C$1:$C$1001,,0))</f>
        <v>lpratt57@netvibes.com</v>
      </c>
      <c r="H189" s="2" t="str">
        <f>_xlfn.XLOOKUP(C189,[1]customers!$A$1:$A$1001,[1]customers!$G$1:$G$1001,,0)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 ",_xlfn.XLOOKUP(C190,customers!$A$1:$A$1001,customers!$C$1:$C$1001,,0))</f>
        <v>akitchingham58@com.com</v>
      </c>
      <c r="H190" s="2" t="str">
        <f>_xlfn.XLOOKUP(C190,[1]customers!$A$1:$A$1001,[1]customers!$G$1:$G$1001,,0)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 ",_xlfn.XLOOKUP(C191,customers!$A$1:$A$1001,customers!$C$1:$C$1001,,0))</f>
        <v>bbartholin59@xinhuanet.com</v>
      </c>
      <c r="H191" s="2" t="str">
        <f>_xlfn.XLOOKUP(C191,[1]customers!$A$1:$A$1001,[1]customers!$G$1:$G$1001,,0)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 ",_xlfn.XLOOKUP(C192,customers!$A$1:$A$1001,customers!$C$1:$C$1001,,0))</f>
        <v>mprinn5a@usa.gov</v>
      </c>
      <c r="H192" s="2" t="str">
        <f>_xlfn.XLOOKUP(C192,[1]customers!$A$1:$A$1001,[1]customers!$G$1:$G$1001,,0)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 ",_xlfn.XLOOKUP(C193,customers!$A$1:$A$1001,customers!$C$1:$C$1001,,0))</f>
        <v>abaudino5b@netvibes.com</v>
      </c>
      <c r="H193" s="2" t="str">
        <f>_xlfn.XLOOKUP(C193,[1]customers!$A$1:$A$1001,[1]customers!$G$1:$G$1001,,0)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 ",_xlfn.XLOOKUP(C194,customers!$A$1:$A$1001,customers!$C$1:$C$1001,,0))</f>
        <v>ppetrushanko5c@blinklist.com</v>
      </c>
      <c r="H194" s="2" t="str">
        <f>_xlfn.XLOOKUP(C194,[1]customers!$A$1:$A$1001,[1]customers!$G$1:$G$1001,,0)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ref="M194:M257" si="3">L194*E194</f>
        <v>72.900000000000006</v>
      </c>
      <c r="N194" t="str" cm="1">
        <f t="array" ref="N194">_xlfn.IFS(I194="Rob","Robusta",I194="Exc","Excelsa",I194="Ara","Arabica",I194="Lib","Liberica")</f>
        <v>Excelsa</v>
      </c>
      <c r="O194" t="str" cm="1">
        <f t="array" ref="O194">_xlfn.IFS(J194="M","Medium",J194="L","Light",J194="D","Dark")</f>
        <v>Dark</v>
      </c>
      <c r="P194" t="str">
        <f>_xlfn.XLOOKUP(Order[[#This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 ",_xlfn.XLOOKUP(C195,customers!$A$1:$A$1001,customers!$C$1:$C$1001,,0))</f>
        <v xml:space="preserve"> </v>
      </c>
      <c r="H195" s="2" t="str">
        <f>_xlfn.XLOOKUP(C195,[1]customers!$A$1:$A$1001,[1]customers!$G$1:$G$1001,,0)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si="3"/>
        <v>44.55</v>
      </c>
      <c r="N195" t="str" cm="1">
        <f t="array" ref="N195">_xlfn.IFS(I195="Rob","Robusta",I195="Exc","Excelsa",I195="Ara","Arabica",I195="Lib","Liberica")</f>
        <v>Excelsa</v>
      </c>
      <c r="O195" t="str" cm="1">
        <f t="array" ref="O195">_xlfn.IFS(J195="M","Medium",J195="L","Light",J195="D","Dark")</f>
        <v>Light</v>
      </c>
      <c r="P195" t="str">
        <f>_xlfn.XLOOKUP(Order[[#This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 ",_xlfn.XLOOKUP(C196,customers!$A$1:$A$1001,customers!$C$1:$C$1001,,0))</f>
        <v>elaird5e@bing.com</v>
      </c>
      <c r="H196" s="2" t="str">
        <f>_xlfn.XLOOKUP(C196,[1]customers!$A$1:$A$1001,[1]customers!$G$1:$G$1001,,0)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 ",_xlfn.XLOOKUP(C197,customers!$A$1:$A$1001,customers!$C$1:$C$1001,,0))</f>
        <v>mhowsden5f@infoseek.co.jp</v>
      </c>
      <c r="H197" s="2" t="str">
        <f>_xlfn.XLOOKUP(C197,[1]customers!$A$1:$A$1001,[1]customers!$G$1:$G$1001,,0)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 ",_xlfn.XLOOKUP(C198,customers!$A$1:$A$1001,customers!$C$1:$C$1001,,0))</f>
        <v>ncuttler5g@parallels.com</v>
      </c>
      <c r="H198" s="2" t="str">
        <f>_xlfn.XLOOKUP(C198,[1]customers!$A$1:$A$1001,[1]customers!$G$1:$G$1001,,0)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 ",_xlfn.XLOOKUP(C199,customers!$A$1:$A$1001,customers!$C$1:$C$1001,,0))</f>
        <v>ncuttler5g@parallels.com</v>
      </c>
      <c r="H199" s="2" t="str">
        <f>_xlfn.XLOOKUP(C199,[1]customers!$A$1:$A$1001,[1]customers!$G$1:$G$1001,,0)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 ",_xlfn.XLOOKUP(C200,customers!$A$1:$A$1001,customers!$C$1:$C$1001,,0))</f>
        <v>ncuttler5g@parallels.com</v>
      </c>
      <c r="H200" s="2" t="str">
        <f>_xlfn.XLOOKUP(C200,[1]customers!$A$1:$A$1001,[1]customers!$G$1:$G$1001,,0)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 ",_xlfn.XLOOKUP(C201,customers!$A$1:$A$1001,customers!$C$1:$C$1001,,0))</f>
        <v>ncuttler5g@parallels.com</v>
      </c>
      <c r="H201" s="2" t="str">
        <f>_xlfn.XLOOKUP(C201,[1]customers!$A$1:$A$1001,[1]customers!$G$1:$G$1001,,0)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 ",_xlfn.XLOOKUP(C202,customers!$A$1:$A$1001,customers!$C$1:$C$1001,,0))</f>
        <v>ncuttler5g@parallels.com</v>
      </c>
      <c r="H202" s="2" t="str">
        <f>_xlfn.XLOOKUP(C202,[1]customers!$A$1:$A$1001,[1]customers!$G$1:$G$1001,,0)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 ",_xlfn.XLOOKUP(C203,customers!$A$1:$A$1001,customers!$C$1:$C$1001,,0))</f>
        <v xml:space="preserve"> </v>
      </c>
      <c r="H203" s="2" t="str">
        <f>_xlfn.XLOOKUP(C203,[1]customers!$A$1:$A$1001,[1]customers!$G$1:$G$1001,,0)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 ",_xlfn.XLOOKUP(C204,customers!$A$1:$A$1001,customers!$C$1:$C$1001,,0))</f>
        <v>tfelip5m@typepad.com</v>
      </c>
      <c r="H204" s="2" t="str">
        <f>_xlfn.XLOOKUP(C204,[1]customers!$A$1:$A$1001,[1]customers!$G$1:$G$1001,,0)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 ",_xlfn.XLOOKUP(C205,customers!$A$1:$A$1001,customers!$C$1:$C$1001,,0))</f>
        <v>vle5n@disqus.com</v>
      </c>
      <c r="H205" s="2" t="str">
        <f>_xlfn.XLOOKUP(C205,[1]customers!$A$1:$A$1001,[1]customers!$G$1:$G$1001,,0)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 ",_xlfn.XLOOKUP(C206,customers!$A$1:$A$1001,customers!$C$1:$C$1001,,0))</f>
        <v xml:space="preserve"> </v>
      </c>
      <c r="H206" s="2" t="str">
        <f>_xlfn.XLOOKUP(C206,[1]customers!$A$1:$A$1001,[1]customers!$G$1:$G$1001,,0)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 ",_xlfn.XLOOKUP(C207,customers!$A$1:$A$1001,customers!$C$1:$C$1001,,0))</f>
        <v xml:space="preserve"> </v>
      </c>
      <c r="H207" s="2" t="str">
        <f>_xlfn.XLOOKUP(C207,[1]customers!$A$1:$A$1001,[1]customers!$G$1:$G$1001,,0)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 ",_xlfn.XLOOKUP(C208,customers!$A$1:$A$1001,customers!$C$1:$C$1001,,0))</f>
        <v>npoolman5q@howstuffworks.com</v>
      </c>
      <c r="H208" s="2" t="str">
        <f>_xlfn.XLOOKUP(C208,[1]customers!$A$1:$A$1001,[1]customers!$G$1:$G$1001,,0)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 ",_xlfn.XLOOKUP(C209,customers!$A$1:$A$1001,customers!$C$1:$C$1001,,0))</f>
        <v>oduny5r@constantcontact.com</v>
      </c>
      <c r="H209" s="2" t="str">
        <f>_xlfn.XLOOKUP(C209,[1]customers!$A$1:$A$1001,[1]customers!$G$1:$G$1001,,0)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 ",_xlfn.XLOOKUP(C210,customers!$A$1:$A$1001,customers!$C$1:$C$1001,,0))</f>
        <v>chalfhide5s@google.ru</v>
      </c>
      <c r="H210" s="2" t="str">
        <f>_xlfn.XLOOKUP(C210,[1]customers!$A$1:$A$1001,[1]customers!$G$1:$G$1001,,0)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 ",_xlfn.XLOOKUP(C211,customers!$A$1:$A$1001,customers!$C$1:$C$1001,,0))</f>
        <v>fmalecky5t@list-manage.com</v>
      </c>
      <c r="H211" s="2" t="str">
        <f>_xlfn.XLOOKUP(C211,[1]customers!$A$1:$A$1001,[1]customers!$G$1:$G$1001,,0)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 ",_xlfn.XLOOKUP(C212,customers!$A$1:$A$1001,customers!$C$1:$C$1001,,0))</f>
        <v>aattwater5u@wikia.com</v>
      </c>
      <c r="H212" s="2" t="str">
        <f>_xlfn.XLOOKUP(C212,[1]customers!$A$1:$A$1001,[1]customers!$G$1:$G$1001,,0)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 ",_xlfn.XLOOKUP(C213,customers!$A$1:$A$1001,customers!$C$1:$C$1001,,0))</f>
        <v>mwhellans5v@mapquest.com</v>
      </c>
      <c r="H213" s="2" t="str">
        <f>_xlfn.XLOOKUP(C213,[1]customers!$A$1:$A$1001,[1]customers!$G$1:$G$1001,,0)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 ",_xlfn.XLOOKUP(C214,customers!$A$1:$A$1001,customers!$C$1:$C$1001,,0))</f>
        <v>dcamilletti5w@businesswire.com</v>
      </c>
      <c r="H214" s="2" t="str">
        <f>_xlfn.XLOOKUP(C214,[1]customers!$A$1:$A$1001,[1]customers!$G$1:$G$1001,,0)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 ",_xlfn.XLOOKUP(C215,customers!$A$1:$A$1001,customers!$C$1:$C$1001,,0))</f>
        <v>egalgey5x@wufoo.com</v>
      </c>
      <c r="H215" s="2" t="str">
        <f>_xlfn.XLOOKUP(C215,[1]customers!$A$1:$A$1001,[1]customers!$G$1:$G$1001,,0)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 ",_xlfn.XLOOKUP(C216,customers!$A$1:$A$1001,customers!$C$1:$C$1001,,0))</f>
        <v>mhame5y@newsvine.com</v>
      </c>
      <c r="H216" s="2" t="str">
        <f>_xlfn.XLOOKUP(C216,[1]customers!$A$1:$A$1001,[1]customers!$G$1:$G$1001,,0)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 ",_xlfn.XLOOKUP(C217,customers!$A$1:$A$1001,customers!$C$1:$C$1001,,0))</f>
        <v>igurnee5z@usnews.com</v>
      </c>
      <c r="H217" s="2" t="str">
        <f>_xlfn.XLOOKUP(C217,[1]customers!$A$1:$A$1001,[1]customers!$G$1:$G$1001,,0)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 ",_xlfn.XLOOKUP(C218,customers!$A$1:$A$1001,customers!$C$1:$C$1001,,0))</f>
        <v>asnowding60@comsenz.com</v>
      </c>
      <c r="H218" s="2" t="str">
        <f>_xlfn.XLOOKUP(C218,[1]customers!$A$1:$A$1001,[1]customers!$G$1:$G$1001,,0)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 ",_xlfn.XLOOKUP(C219,customers!$A$1:$A$1001,customers!$C$1:$C$1001,,0))</f>
        <v>gpoinsett61@berkeley.edu</v>
      </c>
      <c r="H219" s="2" t="str">
        <f>_xlfn.XLOOKUP(C219,[1]customers!$A$1:$A$1001,[1]customers!$G$1:$G$1001,,0)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 ",_xlfn.XLOOKUP(C220,customers!$A$1:$A$1001,customers!$C$1:$C$1001,,0))</f>
        <v>rfurman62@t.co</v>
      </c>
      <c r="H220" s="2" t="str">
        <f>_xlfn.XLOOKUP(C220,[1]customers!$A$1:$A$1001,[1]customers!$G$1:$G$1001,,0)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 ",_xlfn.XLOOKUP(C221,customers!$A$1:$A$1001,customers!$C$1:$C$1001,,0))</f>
        <v>ccrosier63@xrea.com</v>
      </c>
      <c r="H221" s="2" t="str">
        <f>_xlfn.XLOOKUP(C221,[1]customers!$A$1:$A$1001,[1]customers!$G$1:$G$1001,,0)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 ",_xlfn.XLOOKUP(C222,customers!$A$1:$A$1001,customers!$C$1:$C$1001,,0))</f>
        <v>ccrosier63@xrea.com</v>
      </c>
      <c r="H222" s="2" t="str">
        <f>_xlfn.XLOOKUP(C222,[1]customers!$A$1:$A$1001,[1]customers!$G$1:$G$1001,,0)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 ",_xlfn.XLOOKUP(C223,customers!$A$1:$A$1001,customers!$C$1:$C$1001,,0))</f>
        <v>lrushmer65@europa.eu</v>
      </c>
      <c r="H223" s="2" t="str">
        <f>_xlfn.XLOOKUP(C223,[1]customers!$A$1:$A$1001,[1]customers!$G$1:$G$1001,,0)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 ",_xlfn.XLOOKUP(C224,customers!$A$1:$A$1001,customers!$C$1:$C$1001,,0))</f>
        <v>wedinborough66@github.io</v>
      </c>
      <c r="H224" s="2" t="str">
        <f>_xlfn.XLOOKUP(C224,[1]customers!$A$1:$A$1001,[1]customers!$G$1:$G$1001,,0)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 ",_xlfn.XLOOKUP(C225,customers!$A$1:$A$1001,customers!$C$1:$C$1001,,0))</f>
        <v xml:space="preserve"> </v>
      </c>
      <c r="H225" s="2" t="str">
        <f>_xlfn.XLOOKUP(C225,[1]customers!$A$1:$A$1001,[1]customers!$G$1:$G$1001,,0)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 ",_xlfn.XLOOKUP(C226,customers!$A$1:$A$1001,customers!$C$1:$C$1001,,0))</f>
        <v>kbromehead68@un.org</v>
      </c>
      <c r="H226" s="2" t="str">
        <f>_xlfn.XLOOKUP(C226,[1]customers!$A$1:$A$1001,[1]customers!$G$1:$G$1001,,0)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 ",_xlfn.XLOOKUP(C227,customers!$A$1:$A$1001,customers!$C$1:$C$1001,,0))</f>
        <v>ewesterman69@si.edu</v>
      </c>
      <c r="H227" s="2" t="str">
        <f>_xlfn.XLOOKUP(C227,[1]customers!$A$1:$A$1001,[1]customers!$G$1:$G$1001,,0)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 ",_xlfn.XLOOKUP(C228,customers!$A$1:$A$1001,customers!$C$1:$C$1001,,0))</f>
        <v>ahutchens6a@amazonaws.com</v>
      </c>
      <c r="H228" s="2" t="str">
        <f>_xlfn.XLOOKUP(C228,[1]customers!$A$1:$A$1001,[1]customers!$G$1:$G$1001,,0)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 ",_xlfn.XLOOKUP(C229,customers!$A$1:$A$1001,customers!$C$1:$C$1001,,0))</f>
        <v>nwyvill6b@naver.com</v>
      </c>
      <c r="H229" s="2" t="str">
        <f>_xlfn.XLOOKUP(C229,[1]customers!$A$1:$A$1001,[1]customers!$G$1:$G$1001,,0)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 ",_xlfn.XLOOKUP(C230,customers!$A$1:$A$1001,customers!$C$1:$C$1001,,0))</f>
        <v>bmathon6c@barnesandnoble.com</v>
      </c>
      <c r="H230" s="2" t="str">
        <f>_xlfn.XLOOKUP(C230,[1]customers!$A$1:$A$1001,[1]customers!$G$1:$G$1001,,0)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 ",_xlfn.XLOOKUP(C231,customers!$A$1:$A$1001,customers!$C$1:$C$1001,,0))</f>
        <v>kstreight6d@about.com</v>
      </c>
      <c r="H231" s="2" t="str">
        <f>_xlfn.XLOOKUP(C231,[1]customers!$A$1:$A$1001,[1]customers!$G$1:$G$1001,,0)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 ",_xlfn.XLOOKUP(C232,customers!$A$1:$A$1001,customers!$C$1:$C$1001,,0))</f>
        <v>pcutchie6e@globo.com</v>
      </c>
      <c r="H232" s="2" t="str">
        <f>_xlfn.XLOOKUP(C232,[1]customers!$A$1:$A$1001,[1]customers!$G$1:$G$1001,,0)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 ",_xlfn.XLOOKUP(C233,customers!$A$1:$A$1001,customers!$C$1:$C$1001,,0))</f>
        <v xml:space="preserve"> </v>
      </c>
      <c r="H233" s="2" t="str">
        <f>_xlfn.XLOOKUP(C233,[1]customers!$A$1:$A$1001,[1]customers!$G$1:$G$1001,,0)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 ",_xlfn.XLOOKUP(C234,customers!$A$1:$A$1001,customers!$C$1:$C$1001,,0))</f>
        <v>cgheraldi6g@opera.com</v>
      </c>
      <c r="H234" s="2" t="str">
        <f>_xlfn.XLOOKUP(C234,[1]customers!$A$1:$A$1001,[1]customers!$G$1:$G$1001,,0)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 ",_xlfn.XLOOKUP(C235,customers!$A$1:$A$1001,customers!$C$1:$C$1001,,0))</f>
        <v>bkenwell6h@over-blog.com</v>
      </c>
      <c r="H235" s="2" t="str">
        <f>_xlfn.XLOOKUP(C235,[1]customers!$A$1:$A$1001,[1]customers!$G$1:$G$1001,,0)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 ",_xlfn.XLOOKUP(C236,customers!$A$1:$A$1001,customers!$C$1:$C$1001,,0))</f>
        <v>tsutty6i@google.es</v>
      </c>
      <c r="H236" s="2" t="str">
        <f>_xlfn.XLOOKUP(C236,[1]customers!$A$1:$A$1001,[1]customers!$G$1:$G$1001,,0)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 ",_xlfn.XLOOKUP(C237,customers!$A$1:$A$1001,customers!$C$1:$C$1001,,0))</f>
        <v xml:space="preserve"> </v>
      </c>
      <c r="H237" s="2" t="str">
        <f>_xlfn.XLOOKUP(C237,[1]customers!$A$1:$A$1001,[1]customers!$G$1:$G$1001,,0)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 ",_xlfn.XLOOKUP(C238,customers!$A$1:$A$1001,customers!$C$1:$C$1001,,0))</f>
        <v>charce6k@cafepress.com</v>
      </c>
      <c r="H238" s="2" t="str">
        <f>_xlfn.XLOOKUP(C238,[1]customers!$A$1:$A$1001,[1]customers!$G$1:$G$1001,,0)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 ",_xlfn.XLOOKUP(C239,customers!$A$1:$A$1001,customers!$C$1:$C$1001,,0))</f>
        <v xml:space="preserve"> </v>
      </c>
      <c r="H239" s="2" t="str">
        <f>_xlfn.XLOOKUP(C239,[1]customers!$A$1:$A$1001,[1]customers!$G$1:$G$1001,,0)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 ",_xlfn.XLOOKUP(C240,customers!$A$1:$A$1001,customers!$C$1:$C$1001,,0))</f>
        <v>fdrysdale6m@symantec.com</v>
      </c>
      <c r="H240" s="2" t="str">
        <f>_xlfn.XLOOKUP(C240,[1]customers!$A$1:$A$1001,[1]customers!$G$1:$G$1001,,0)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 ",_xlfn.XLOOKUP(C241,customers!$A$1:$A$1001,customers!$C$1:$C$1001,,0))</f>
        <v>dmagowan6n@fc2.com</v>
      </c>
      <c r="H241" s="2" t="str">
        <f>_xlfn.XLOOKUP(C241,[1]customers!$A$1:$A$1001,[1]customers!$G$1:$G$1001,,0)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 ",_xlfn.XLOOKUP(C242,customers!$A$1:$A$1001,customers!$C$1:$C$1001,,0))</f>
        <v xml:space="preserve"> </v>
      </c>
      <c r="H242" s="2" t="str">
        <f>_xlfn.XLOOKUP(C242,[1]customers!$A$1:$A$1001,[1]customers!$G$1:$G$1001,,0)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 ",_xlfn.XLOOKUP(C243,customers!$A$1:$A$1001,customers!$C$1:$C$1001,,0))</f>
        <v xml:space="preserve"> </v>
      </c>
      <c r="H243" s="2" t="str">
        <f>_xlfn.XLOOKUP(C243,[1]customers!$A$1:$A$1001,[1]customers!$G$1:$G$1001,,0)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 ",_xlfn.XLOOKUP(C244,customers!$A$1:$A$1001,customers!$C$1:$C$1001,,0))</f>
        <v>srushbrooke6q@youku.com</v>
      </c>
      <c r="H244" s="2" t="str">
        <f>_xlfn.XLOOKUP(C244,[1]customers!$A$1:$A$1001,[1]customers!$G$1:$G$1001,,0)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 ",_xlfn.XLOOKUP(C245,customers!$A$1:$A$1001,customers!$C$1:$C$1001,,0))</f>
        <v>tdrynan6r@deviantart.com</v>
      </c>
      <c r="H245" s="2" t="str">
        <f>_xlfn.XLOOKUP(C245,[1]customers!$A$1:$A$1001,[1]customers!$G$1:$G$1001,,0)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 ",_xlfn.XLOOKUP(C246,customers!$A$1:$A$1001,customers!$C$1:$C$1001,,0))</f>
        <v>eyurkov6s@hud.gov</v>
      </c>
      <c r="H246" s="2" t="str">
        <f>_xlfn.XLOOKUP(C246,[1]customers!$A$1:$A$1001,[1]customers!$G$1:$G$1001,,0)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 ",_xlfn.XLOOKUP(C247,customers!$A$1:$A$1001,customers!$C$1:$C$1001,,0))</f>
        <v>lmallan6t@state.gov</v>
      </c>
      <c r="H247" s="2" t="str">
        <f>_xlfn.XLOOKUP(C247,[1]customers!$A$1:$A$1001,[1]customers!$G$1:$G$1001,,0)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 ",_xlfn.XLOOKUP(C248,customers!$A$1:$A$1001,customers!$C$1:$C$1001,,0))</f>
        <v>gbentjens6u@netlog.com</v>
      </c>
      <c r="H248" s="2" t="str">
        <f>_xlfn.XLOOKUP(C248,[1]customers!$A$1:$A$1001,[1]customers!$G$1:$G$1001,,0)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 ",_xlfn.XLOOKUP(C249,customers!$A$1:$A$1001,customers!$C$1:$C$1001,,0))</f>
        <v xml:space="preserve"> </v>
      </c>
      <c r="H249" s="2" t="str">
        <f>_xlfn.XLOOKUP(C249,[1]customers!$A$1:$A$1001,[1]customers!$G$1:$G$1001,,0)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 ",_xlfn.XLOOKUP(C250,customers!$A$1:$A$1001,customers!$C$1:$C$1001,,0))</f>
        <v>lentwistle6w@omniture.com</v>
      </c>
      <c r="H250" s="2" t="str">
        <f>_xlfn.XLOOKUP(C250,[1]customers!$A$1:$A$1001,[1]customers!$G$1:$G$1001,,0)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 ",_xlfn.XLOOKUP(C251,customers!$A$1:$A$1001,customers!$C$1:$C$1001,,0))</f>
        <v>zkiffe74@cyberchimps.com</v>
      </c>
      <c r="H251" s="2" t="str">
        <f>_xlfn.XLOOKUP(C251,[1]customers!$A$1:$A$1001,[1]customers!$G$1:$G$1001,,0)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 ",_xlfn.XLOOKUP(C252,customers!$A$1:$A$1001,customers!$C$1:$C$1001,,0))</f>
        <v>macott6y@pagesperso-orange.fr</v>
      </c>
      <c r="H252" s="2" t="str">
        <f>_xlfn.XLOOKUP(C252,[1]customers!$A$1:$A$1001,[1]customers!$G$1:$G$1001,,0)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 ",_xlfn.XLOOKUP(C253,customers!$A$1:$A$1001,customers!$C$1:$C$1001,,0))</f>
        <v>cheaviside6z@rediff.com</v>
      </c>
      <c r="H253" s="2" t="str">
        <f>_xlfn.XLOOKUP(C253,[1]customers!$A$1:$A$1001,[1]customers!$G$1:$G$1001,,0)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 ",_xlfn.XLOOKUP(C254,customers!$A$1:$A$1001,customers!$C$1:$C$1001,,0))</f>
        <v xml:space="preserve"> </v>
      </c>
      <c r="H254" s="2" t="str">
        <f>_xlfn.XLOOKUP(C254,[1]customers!$A$1:$A$1001,[1]customers!$G$1:$G$1001,,0)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 ",_xlfn.XLOOKUP(C255,customers!$A$1:$A$1001,customers!$C$1:$C$1001,,0))</f>
        <v>lkernan71@wsj.com</v>
      </c>
      <c r="H255" s="2" t="str">
        <f>_xlfn.XLOOKUP(C255,[1]customers!$A$1:$A$1001,[1]customers!$G$1:$G$1001,,0)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 ",_xlfn.XLOOKUP(C256,customers!$A$1:$A$1001,customers!$C$1:$C$1001,,0))</f>
        <v>rmclae72@dailymotion.com</v>
      </c>
      <c r="H256" s="2" t="str">
        <f>_xlfn.XLOOKUP(C256,[1]customers!$A$1:$A$1001,[1]customers!$G$1:$G$1001,,0)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 ",_xlfn.XLOOKUP(C257,customers!$A$1:$A$1001,customers!$C$1:$C$1001,,0))</f>
        <v>cblowfelde73@ustream.tv</v>
      </c>
      <c r="H257" s="2" t="str">
        <f>_xlfn.XLOOKUP(C257,[1]customers!$A$1:$A$1001,[1]customers!$G$1:$G$1001,,0)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 ",_xlfn.XLOOKUP(C258,customers!$A$1:$A$1001,customers!$C$1:$C$1001,,0))</f>
        <v>zkiffe74@cyberchimps.com</v>
      </c>
      <c r="H258" s="2" t="str">
        <f>_xlfn.XLOOKUP(C258,[1]customers!$A$1:$A$1001,[1]customers!$G$1:$G$1001,,0)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ref="M258:M321" si="4">L258*E258</f>
        <v>17.46</v>
      </c>
      <c r="N258" t="str" cm="1">
        <f t="array" ref="N258">_xlfn.IFS(I258="Rob","Robusta",I258="Exc","Excelsa",I258="Ara","Arabica",I258="Lib","Liberica")</f>
        <v>Liberica</v>
      </c>
      <c r="O258" t="str" cm="1">
        <f t="array" ref="O258">_xlfn.IFS(J258="M","Medium",J258="L","Light",J258="D","Dark")</f>
        <v>Medium</v>
      </c>
      <c r="P258" t="str">
        <f>_xlfn.XLOOKUP(Order[[#This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 ",_xlfn.XLOOKUP(C259,customers!$A$1:$A$1001,customers!$C$1:$C$1001,,0))</f>
        <v>docalleran75@ucla.edu</v>
      </c>
      <c r="H259" s="2" t="str">
        <f>_xlfn.XLOOKUP(C259,[1]customers!$A$1:$A$1001,[1]customers!$G$1:$G$1001,,0)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si="4"/>
        <v>27.945</v>
      </c>
      <c r="N259" t="str" cm="1">
        <f t="array" ref="N259">_xlfn.IFS(I259="Rob","Robusta",I259="Exc","Excelsa",I259="Ara","Arabica",I259="Lib","Liberica")</f>
        <v>Excelsa</v>
      </c>
      <c r="O259" t="str" cm="1">
        <f t="array" ref="O259">_xlfn.IFS(J259="M","Medium",J259="L","Light",J259="D","Dark")</f>
        <v>Dark</v>
      </c>
      <c r="P259" t="str">
        <f>_xlfn.XLOOKUP(Order[[#This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 ",_xlfn.XLOOKUP(C260,customers!$A$1:$A$1001,customers!$C$1:$C$1001,,0))</f>
        <v>ccromwell76@desdev.cn</v>
      </c>
      <c r="H260" s="2" t="str">
        <f>_xlfn.XLOOKUP(C260,[1]customers!$A$1:$A$1001,[1]customers!$G$1:$G$1001,,0)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 ",_xlfn.XLOOKUP(C261,customers!$A$1:$A$1001,customers!$C$1:$C$1001,,0))</f>
        <v>ihay77@lulu.com</v>
      </c>
      <c r="H261" s="2" t="str">
        <f>_xlfn.XLOOKUP(C261,[1]customers!$A$1:$A$1001,[1]customers!$G$1:$G$1001,,0)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 ",_xlfn.XLOOKUP(C262,customers!$A$1:$A$1001,customers!$C$1:$C$1001,,0))</f>
        <v>ttaffarello78@sciencedaily.com</v>
      </c>
      <c r="H262" s="2" t="str">
        <f>_xlfn.XLOOKUP(C262,[1]customers!$A$1:$A$1001,[1]customers!$G$1:$G$1001,,0)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 ",_xlfn.XLOOKUP(C263,customers!$A$1:$A$1001,customers!$C$1:$C$1001,,0))</f>
        <v>mcanty79@jigsy.com</v>
      </c>
      <c r="H263" s="2" t="str">
        <f>_xlfn.XLOOKUP(C263,[1]customers!$A$1:$A$1001,[1]customers!$G$1:$G$1001,,0)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 ",_xlfn.XLOOKUP(C264,customers!$A$1:$A$1001,customers!$C$1:$C$1001,,0))</f>
        <v>jkopke7a@auda.org.au</v>
      </c>
      <c r="H264" s="2" t="str">
        <f>_xlfn.XLOOKUP(C264,[1]customers!$A$1:$A$1001,[1]customers!$G$1:$G$1001,,0)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 ",_xlfn.XLOOKUP(C265,customers!$A$1:$A$1001,customers!$C$1:$C$1001,,0))</f>
        <v xml:space="preserve"> </v>
      </c>
      <c r="H265" s="2" t="str">
        <f>_xlfn.XLOOKUP(C265,[1]customers!$A$1:$A$1001,[1]customers!$G$1:$G$1001,,0)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 ",_xlfn.XLOOKUP(C266,customers!$A$1:$A$1001,customers!$C$1:$C$1001,,0))</f>
        <v xml:space="preserve"> </v>
      </c>
      <c r="H266" s="2" t="str">
        <f>_xlfn.XLOOKUP(C266,[1]customers!$A$1:$A$1001,[1]customers!$G$1:$G$1001,,0)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 ",_xlfn.XLOOKUP(C267,customers!$A$1:$A$1001,customers!$C$1:$C$1001,,0))</f>
        <v>vhellmore7d@bbc.co.uk</v>
      </c>
      <c r="H267" s="2" t="str">
        <f>_xlfn.XLOOKUP(C267,[1]customers!$A$1:$A$1001,[1]customers!$G$1:$G$1001,,0)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 ",_xlfn.XLOOKUP(C268,customers!$A$1:$A$1001,customers!$C$1:$C$1001,,0))</f>
        <v>mseawright7e@nbcnews.com</v>
      </c>
      <c r="H268" s="2" t="str">
        <f>_xlfn.XLOOKUP(C268,[1]customers!$A$1:$A$1001,[1]customers!$G$1:$G$1001,,0)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 ",_xlfn.XLOOKUP(C269,customers!$A$1:$A$1001,customers!$C$1:$C$1001,,0))</f>
        <v>snortheast7f@mashable.com</v>
      </c>
      <c r="H269" s="2" t="str">
        <f>_xlfn.XLOOKUP(C269,[1]customers!$A$1:$A$1001,[1]customers!$G$1:$G$1001,,0)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 ",_xlfn.XLOOKUP(C270,customers!$A$1:$A$1001,customers!$C$1:$C$1001,,0))</f>
        <v>aattwater5u@wikia.com</v>
      </c>
      <c r="H270" s="2" t="str">
        <f>_xlfn.XLOOKUP(C270,[1]customers!$A$1:$A$1001,[1]customers!$G$1:$G$1001,,0)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 ",_xlfn.XLOOKUP(C271,customers!$A$1:$A$1001,customers!$C$1:$C$1001,,0))</f>
        <v>mfearon7h@reverbnation.com</v>
      </c>
      <c r="H271" s="2" t="str">
        <f>_xlfn.XLOOKUP(C271,[1]customers!$A$1:$A$1001,[1]customers!$G$1:$G$1001,,0)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 ",_xlfn.XLOOKUP(C272,customers!$A$1:$A$1001,customers!$C$1:$C$1001,,0))</f>
        <v xml:space="preserve"> </v>
      </c>
      <c r="H272" s="2" t="str">
        <f>_xlfn.XLOOKUP(C272,[1]customers!$A$1:$A$1001,[1]customers!$G$1:$G$1001,,0)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 ",_xlfn.XLOOKUP(C273,customers!$A$1:$A$1001,customers!$C$1:$C$1001,,0))</f>
        <v>jsisneros7j@a8.net</v>
      </c>
      <c r="H273" s="2" t="str">
        <f>_xlfn.XLOOKUP(C273,[1]customers!$A$1:$A$1001,[1]customers!$G$1:$G$1001,,0)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 ",_xlfn.XLOOKUP(C274,customers!$A$1:$A$1001,customers!$C$1:$C$1001,,0))</f>
        <v>zcarlson7k@bigcartel.com</v>
      </c>
      <c r="H274" s="2" t="str">
        <f>_xlfn.XLOOKUP(C274,[1]customers!$A$1:$A$1001,[1]customers!$G$1:$G$1001,,0)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 ",_xlfn.XLOOKUP(C275,customers!$A$1:$A$1001,customers!$C$1:$C$1001,,0))</f>
        <v>wmaddox7l@timesonline.co.uk</v>
      </c>
      <c r="H275" s="2" t="str">
        <f>_xlfn.XLOOKUP(C275,[1]customers!$A$1:$A$1001,[1]customers!$G$1:$G$1001,,0)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 ",_xlfn.XLOOKUP(C276,customers!$A$1:$A$1001,customers!$C$1:$C$1001,,0))</f>
        <v>dhedlestone7m@craigslist.org</v>
      </c>
      <c r="H276" s="2" t="str">
        <f>_xlfn.XLOOKUP(C276,[1]customers!$A$1:$A$1001,[1]customers!$G$1:$G$1001,,0)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 ",_xlfn.XLOOKUP(C277,customers!$A$1:$A$1001,customers!$C$1:$C$1001,,0))</f>
        <v>tcrowthe7n@europa.eu</v>
      </c>
      <c r="H277" s="2" t="str">
        <f>_xlfn.XLOOKUP(C277,[1]customers!$A$1:$A$1001,[1]customers!$G$1:$G$1001,,0)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 ",_xlfn.XLOOKUP(C278,customers!$A$1:$A$1001,customers!$C$1:$C$1001,,0))</f>
        <v>dbury7o@tinyurl.com</v>
      </c>
      <c r="H278" s="2" t="str">
        <f>_xlfn.XLOOKUP(C278,[1]customers!$A$1:$A$1001,[1]customers!$G$1:$G$1001,,0)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 ",_xlfn.XLOOKUP(C279,customers!$A$1:$A$1001,customers!$C$1:$C$1001,,0))</f>
        <v>gbroadbear7p@omniture.com</v>
      </c>
      <c r="H279" s="2" t="str">
        <f>_xlfn.XLOOKUP(C279,[1]customers!$A$1:$A$1001,[1]customers!$G$1:$G$1001,,0)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 ",_xlfn.XLOOKUP(C280,customers!$A$1:$A$1001,customers!$C$1:$C$1001,,0))</f>
        <v>epalfrey7q@devhub.com</v>
      </c>
      <c r="H280" s="2" t="str">
        <f>_xlfn.XLOOKUP(C280,[1]customers!$A$1:$A$1001,[1]customers!$G$1:$G$1001,,0)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 ",_xlfn.XLOOKUP(C281,customers!$A$1:$A$1001,customers!$C$1:$C$1001,,0))</f>
        <v>pmetrick7r@rakuten.co.jp</v>
      </c>
      <c r="H281" s="2" t="str">
        <f>_xlfn.XLOOKUP(C281,[1]customers!$A$1:$A$1001,[1]customers!$G$1:$G$1001,,0)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 ",_xlfn.XLOOKUP(C282,customers!$A$1:$A$1001,customers!$C$1:$C$1001,,0))</f>
        <v xml:space="preserve"> </v>
      </c>
      <c r="H282" s="2" t="str">
        <f>_xlfn.XLOOKUP(C282,[1]customers!$A$1:$A$1001,[1]customers!$G$1:$G$1001,,0)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 ",_xlfn.XLOOKUP(C283,customers!$A$1:$A$1001,customers!$C$1:$C$1001,,0))</f>
        <v>kkarby7t@sbwire.com</v>
      </c>
      <c r="H283" s="2" t="str">
        <f>_xlfn.XLOOKUP(C283,[1]customers!$A$1:$A$1001,[1]customers!$G$1:$G$1001,,0)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 ",_xlfn.XLOOKUP(C284,customers!$A$1:$A$1001,customers!$C$1:$C$1001,,0))</f>
        <v>fcrumpe7u@ftc.gov</v>
      </c>
      <c r="H284" s="2" t="str">
        <f>_xlfn.XLOOKUP(C284,[1]customers!$A$1:$A$1001,[1]customers!$G$1:$G$1001,,0)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 ",_xlfn.XLOOKUP(C285,customers!$A$1:$A$1001,customers!$C$1:$C$1001,,0))</f>
        <v>achatto7v@sakura.ne.jp</v>
      </c>
      <c r="H285" s="2" t="str">
        <f>_xlfn.XLOOKUP(C285,[1]customers!$A$1:$A$1001,[1]customers!$G$1:$G$1001,,0)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 ",_xlfn.XLOOKUP(C286,customers!$A$1:$A$1001,customers!$C$1:$C$1001,,0))</f>
        <v xml:space="preserve"> </v>
      </c>
      <c r="H286" s="2" t="str">
        <f>_xlfn.XLOOKUP(C286,[1]customers!$A$1:$A$1001,[1]customers!$G$1:$G$1001,,0)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 ",_xlfn.XLOOKUP(C287,customers!$A$1:$A$1001,customers!$C$1:$C$1001,,0))</f>
        <v xml:space="preserve"> </v>
      </c>
      <c r="H287" s="2" t="str">
        <f>_xlfn.XLOOKUP(C287,[1]customers!$A$1:$A$1001,[1]customers!$G$1:$G$1001,,0)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 ",_xlfn.XLOOKUP(C288,customers!$A$1:$A$1001,customers!$C$1:$C$1001,,0))</f>
        <v>bmergue7y@umn.edu</v>
      </c>
      <c r="H288" s="2" t="str">
        <f>_xlfn.XLOOKUP(C288,[1]customers!$A$1:$A$1001,[1]customers!$G$1:$G$1001,,0)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 ",_xlfn.XLOOKUP(C289,customers!$A$1:$A$1001,customers!$C$1:$C$1001,,0))</f>
        <v>kpatise7z@jigsy.com</v>
      </c>
      <c r="H289" s="2" t="str">
        <f>_xlfn.XLOOKUP(C289,[1]customers!$A$1:$A$1001,[1]customers!$G$1:$G$1001,,0)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 ",_xlfn.XLOOKUP(C290,customers!$A$1:$A$1001,customers!$C$1:$C$1001,,0))</f>
        <v xml:space="preserve"> </v>
      </c>
      <c r="H290" s="2" t="str">
        <f>_xlfn.XLOOKUP(C290,[1]customers!$A$1:$A$1001,[1]customers!$G$1:$G$1001,,0)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 ",_xlfn.XLOOKUP(C291,customers!$A$1:$A$1001,customers!$C$1:$C$1001,,0))</f>
        <v xml:space="preserve"> </v>
      </c>
      <c r="H291" s="2" t="str">
        <f>_xlfn.XLOOKUP(C291,[1]customers!$A$1:$A$1001,[1]customers!$G$1:$G$1001,,0)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 ",_xlfn.XLOOKUP(C292,customers!$A$1:$A$1001,customers!$C$1:$C$1001,,0))</f>
        <v>dduke82@vkontakte.ru</v>
      </c>
      <c r="H292" s="2" t="str">
        <f>_xlfn.XLOOKUP(C292,[1]customers!$A$1:$A$1001,[1]customers!$G$1:$G$1001,,0)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 ",_xlfn.XLOOKUP(C293,customers!$A$1:$A$1001,customers!$C$1:$C$1001,,0))</f>
        <v xml:space="preserve"> </v>
      </c>
      <c r="H293" s="2" t="str">
        <f>_xlfn.XLOOKUP(C293,[1]customers!$A$1:$A$1001,[1]customers!$G$1:$G$1001,,0)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 ",_xlfn.XLOOKUP(C294,customers!$A$1:$A$1001,customers!$C$1:$C$1001,,0))</f>
        <v>ihussey84@mapy.cz</v>
      </c>
      <c r="H294" s="2" t="str">
        <f>_xlfn.XLOOKUP(C294,[1]customers!$A$1:$A$1001,[1]customers!$G$1:$G$1001,,0)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 ",_xlfn.XLOOKUP(C295,customers!$A$1:$A$1001,customers!$C$1:$C$1001,,0))</f>
        <v>cpinkerton85@upenn.edu</v>
      </c>
      <c r="H295" s="2" t="str">
        <f>_xlfn.XLOOKUP(C295,[1]customers!$A$1:$A$1001,[1]customers!$G$1:$G$1001,,0)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 ",_xlfn.XLOOKUP(C296,customers!$A$1:$A$1001,customers!$C$1:$C$1001,,0))</f>
        <v xml:space="preserve"> </v>
      </c>
      <c r="H296" s="2" t="str">
        <f>_xlfn.XLOOKUP(C296,[1]customers!$A$1:$A$1001,[1]customers!$G$1:$G$1001,,0)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 ",_xlfn.XLOOKUP(C297,customers!$A$1:$A$1001,customers!$C$1:$C$1001,,0))</f>
        <v xml:space="preserve"> </v>
      </c>
      <c r="H297" s="2" t="str">
        <f>_xlfn.XLOOKUP(C297,[1]customers!$A$1:$A$1001,[1]customers!$G$1:$G$1001,,0)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 ",_xlfn.XLOOKUP(C298,customers!$A$1:$A$1001,customers!$C$1:$C$1001,,0))</f>
        <v>dvizor88@furl.net</v>
      </c>
      <c r="H298" s="2" t="str">
        <f>_xlfn.XLOOKUP(C298,[1]customers!$A$1:$A$1001,[1]customers!$G$1:$G$1001,,0)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 ",_xlfn.XLOOKUP(C299,customers!$A$1:$A$1001,customers!$C$1:$C$1001,,0))</f>
        <v>esedgebeer89@oaic.gov.au</v>
      </c>
      <c r="H299" s="2" t="str">
        <f>_xlfn.XLOOKUP(C299,[1]customers!$A$1:$A$1001,[1]customers!$G$1:$G$1001,,0)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 ",_xlfn.XLOOKUP(C300,customers!$A$1:$A$1001,customers!$C$1:$C$1001,,0))</f>
        <v>klestrange8a@lulu.com</v>
      </c>
      <c r="H300" s="2" t="str">
        <f>_xlfn.XLOOKUP(C300,[1]customers!$A$1:$A$1001,[1]customers!$G$1:$G$1001,,0)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 ",_xlfn.XLOOKUP(C301,customers!$A$1:$A$1001,customers!$C$1:$C$1001,,0))</f>
        <v>ltanti8b@techcrunch.com</v>
      </c>
      <c r="H301" s="2" t="str">
        <f>_xlfn.XLOOKUP(C301,[1]customers!$A$1:$A$1001,[1]customers!$G$1:$G$1001,,0)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 ",_xlfn.XLOOKUP(C302,customers!$A$1:$A$1001,customers!$C$1:$C$1001,,0))</f>
        <v>ade8c@1und1.de</v>
      </c>
      <c r="H302" s="2" t="str">
        <f>_xlfn.XLOOKUP(C302,[1]customers!$A$1:$A$1001,[1]customers!$G$1:$G$1001,,0)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 ",_xlfn.XLOOKUP(C303,customers!$A$1:$A$1001,customers!$C$1:$C$1001,,0))</f>
        <v>tjedrachowicz8d@acquirethisname.com</v>
      </c>
      <c r="H303" s="2" t="str">
        <f>_xlfn.XLOOKUP(C303,[1]customers!$A$1:$A$1001,[1]customers!$G$1:$G$1001,,0)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 ",_xlfn.XLOOKUP(C304,customers!$A$1:$A$1001,customers!$C$1:$C$1001,,0))</f>
        <v>pstonner8e@moonfruit.com</v>
      </c>
      <c r="H304" s="2" t="str">
        <f>_xlfn.XLOOKUP(C304,[1]customers!$A$1:$A$1001,[1]customers!$G$1:$G$1001,,0)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 ",_xlfn.XLOOKUP(C305,customers!$A$1:$A$1001,customers!$C$1:$C$1001,,0))</f>
        <v>dtingly8f@goo.ne.jp</v>
      </c>
      <c r="H305" s="2" t="str">
        <f>_xlfn.XLOOKUP(C305,[1]customers!$A$1:$A$1001,[1]customers!$G$1:$G$1001,,0)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 ",_xlfn.XLOOKUP(C306,customers!$A$1:$A$1001,customers!$C$1:$C$1001,,0))</f>
        <v>crushe8n@about.me</v>
      </c>
      <c r="H306" s="2" t="str">
        <f>_xlfn.XLOOKUP(C306,[1]customers!$A$1:$A$1001,[1]customers!$G$1:$G$1001,,0)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 ",_xlfn.XLOOKUP(C307,customers!$A$1:$A$1001,customers!$C$1:$C$1001,,0))</f>
        <v>bchecci8h@usa.gov</v>
      </c>
      <c r="H307" s="2" t="str">
        <f>_xlfn.XLOOKUP(C307,[1]customers!$A$1:$A$1001,[1]customers!$G$1:$G$1001,,0)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 ",_xlfn.XLOOKUP(C308,customers!$A$1:$A$1001,customers!$C$1:$C$1001,,0))</f>
        <v>jbagot8i@mac.com</v>
      </c>
      <c r="H308" s="2" t="str">
        <f>_xlfn.XLOOKUP(C308,[1]customers!$A$1:$A$1001,[1]customers!$G$1:$G$1001,,0)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 ",_xlfn.XLOOKUP(C309,customers!$A$1:$A$1001,customers!$C$1:$C$1001,,0))</f>
        <v>ebeeble8j@soundcloud.com</v>
      </c>
      <c r="H309" s="2" t="str">
        <f>_xlfn.XLOOKUP(C309,[1]customers!$A$1:$A$1001,[1]customers!$G$1:$G$1001,,0)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 ",_xlfn.XLOOKUP(C310,customers!$A$1:$A$1001,customers!$C$1:$C$1001,,0))</f>
        <v>cfluin8k@flickr.com</v>
      </c>
      <c r="H310" s="2" t="str">
        <f>_xlfn.XLOOKUP(C310,[1]customers!$A$1:$A$1001,[1]customers!$G$1:$G$1001,,0)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 ",_xlfn.XLOOKUP(C311,customers!$A$1:$A$1001,customers!$C$1:$C$1001,,0))</f>
        <v>ebletsor8l@vinaora.com</v>
      </c>
      <c r="H311" s="2" t="str">
        <f>_xlfn.XLOOKUP(C311,[1]customers!$A$1:$A$1001,[1]customers!$G$1:$G$1001,,0)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 ",_xlfn.XLOOKUP(C312,customers!$A$1:$A$1001,customers!$C$1:$C$1001,,0))</f>
        <v>pbrydell8m@bloglovin.com</v>
      </c>
      <c r="H312" s="2" t="str">
        <f>_xlfn.XLOOKUP(C312,[1]customers!$A$1:$A$1001,[1]customers!$G$1:$G$1001,,0)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 ",_xlfn.XLOOKUP(C313,customers!$A$1:$A$1001,customers!$C$1:$C$1001,,0))</f>
        <v>crushe8n@about.me</v>
      </c>
      <c r="H313" s="2" t="str">
        <f>_xlfn.XLOOKUP(C313,[1]customers!$A$1:$A$1001,[1]customers!$G$1:$G$1001,,0)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 ",_xlfn.XLOOKUP(C314,customers!$A$1:$A$1001,customers!$C$1:$C$1001,,0))</f>
        <v>nleethem8o@mac.com</v>
      </c>
      <c r="H314" s="2" t="str">
        <f>_xlfn.XLOOKUP(C314,[1]customers!$A$1:$A$1001,[1]customers!$G$1:$G$1001,,0)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 ",_xlfn.XLOOKUP(C315,customers!$A$1:$A$1001,customers!$C$1:$C$1001,,0))</f>
        <v>anesfield8p@people.com.cn</v>
      </c>
      <c r="H315" s="2" t="str">
        <f>_xlfn.XLOOKUP(C315,[1]customers!$A$1:$A$1001,[1]customers!$G$1:$G$1001,,0)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 ",_xlfn.XLOOKUP(C316,customers!$A$1:$A$1001,customers!$C$1:$C$1001,,0))</f>
        <v xml:space="preserve"> </v>
      </c>
      <c r="H316" s="2" t="str">
        <f>_xlfn.XLOOKUP(C316,[1]customers!$A$1:$A$1001,[1]customers!$G$1:$G$1001,,0)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 ",_xlfn.XLOOKUP(C317,customers!$A$1:$A$1001,customers!$C$1:$C$1001,,0))</f>
        <v>mbrockway8r@ibm.com</v>
      </c>
      <c r="H317" s="2" t="str">
        <f>_xlfn.XLOOKUP(C317,[1]customers!$A$1:$A$1001,[1]customers!$G$1:$G$1001,,0)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 ",_xlfn.XLOOKUP(C318,customers!$A$1:$A$1001,customers!$C$1:$C$1001,,0))</f>
        <v>nlush8s@dedecms.com</v>
      </c>
      <c r="H318" s="2" t="str">
        <f>_xlfn.XLOOKUP(C318,[1]customers!$A$1:$A$1001,[1]customers!$G$1:$G$1001,,0)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 ",_xlfn.XLOOKUP(C319,customers!$A$1:$A$1001,customers!$C$1:$C$1001,,0))</f>
        <v>smcmillian8t@csmonitor.com</v>
      </c>
      <c r="H319" s="2" t="str">
        <f>_xlfn.XLOOKUP(C319,[1]customers!$A$1:$A$1001,[1]customers!$G$1:$G$1001,,0)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 ",_xlfn.XLOOKUP(C320,customers!$A$1:$A$1001,customers!$C$1:$C$1001,,0))</f>
        <v>tbennison8u@google.cn</v>
      </c>
      <c r="H320" s="2" t="str">
        <f>_xlfn.XLOOKUP(C320,[1]customers!$A$1:$A$1001,[1]customers!$G$1:$G$1001,,0)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 ",_xlfn.XLOOKUP(C321,customers!$A$1:$A$1001,customers!$C$1:$C$1001,,0))</f>
        <v>gtweed8v@yolasite.com</v>
      </c>
      <c r="H321" s="2" t="str">
        <f>_xlfn.XLOOKUP(C321,[1]customers!$A$1:$A$1001,[1]customers!$G$1:$G$1001,,0)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 ",_xlfn.XLOOKUP(C322,customers!$A$1:$A$1001,customers!$C$1:$C$1001,,0))</f>
        <v>gtweed8v@yolasite.com</v>
      </c>
      <c r="H322" s="2" t="str">
        <f>_xlfn.XLOOKUP(C322,[1]customers!$A$1:$A$1001,[1]customers!$G$1:$G$1001,,0)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ref="M322:M385" si="5">L322*E322</f>
        <v>19.424999999999997</v>
      </c>
      <c r="N322" t="str" cm="1">
        <f t="array" ref="N322">_xlfn.IFS(I322="Rob","Robusta",I322="Exc","Excelsa",I322="Ara","Arabica",I322="Lib","Liberica")</f>
        <v>Arabica</v>
      </c>
      <c r="O322" t="str" cm="1">
        <f t="array" ref="O322">_xlfn.IFS(J322="M","Medium",J322="L","Light",J322="D","Dark")</f>
        <v>Light</v>
      </c>
      <c r="P322" t="str">
        <f>_xlfn.XLOOKUP(Order[[#This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 ",_xlfn.XLOOKUP(C323,customers!$A$1:$A$1001,customers!$C$1:$C$1001,,0))</f>
        <v>ggoggin8x@wix.com</v>
      </c>
      <c r="H323" s="2" t="str">
        <f>_xlfn.XLOOKUP(C323,[1]customers!$A$1:$A$1001,[1]customers!$G$1:$G$1001,,0)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si="5"/>
        <v>20.25</v>
      </c>
      <c r="N323" t="str" cm="1">
        <f t="array" ref="N323">_xlfn.IFS(I323="Rob","Robusta",I323="Exc","Excelsa",I323="Ara","Arabica",I323="Lib","Liberica")</f>
        <v>Arabica</v>
      </c>
      <c r="O323" t="str" cm="1">
        <f t="array" ref="O323">_xlfn.IFS(J323="M","Medium",J323="L","Light",J323="D","Dark")</f>
        <v>Medium</v>
      </c>
      <c r="P323" t="str">
        <f>_xlfn.XLOOKUP(Order[[#This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 ",_xlfn.XLOOKUP(C324,customers!$A$1:$A$1001,customers!$C$1:$C$1001,,0))</f>
        <v>sjeyness8y@biglobe.ne.jp</v>
      </c>
      <c r="H324" s="2" t="str">
        <f>_xlfn.XLOOKUP(C324,[1]customers!$A$1:$A$1001,[1]customers!$G$1:$G$1001,,0)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 ",_xlfn.XLOOKUP(C325,customers!$A$1:$A$1001,customers!$C$1:$C$1001,,0))</f>
        <v>dbonhome8z@shinystat.com</v>
      </c>
      <c r="H325" s="2" t="str">
        <f>_xlfn.XLOOKUP(C325,[1]customers!$A$1:$A$1001,[1]customers!$G$1:$G$1001,,0)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 ",_xlfn.XLOOKUP(C326,customers!$A$1:$A$1001,customers!$C$1:$C$1001,,0))</f>
        <v xml:space="preserve"> </v>
      </c>
      <c r="H326" s="2" t="str">
        <f>_xlfn.XLOOKUP(C326,[1]customers!$A$1:$A$1001,[1]customers!$G$1:$G$1001,,0)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 ",_xlfn.XLOOKUP(C327,customers!$A$1:$A$1001,customers!$C$1:$C$1001,,0))</f>
        <v>tle91@epa.gov</v>
      </c>
      <c r="H327" s="2" t="str">
        <f>_xlfn.XLOOKUP(C327,[1]customers!$A$1:$A$1001,[1]customers!$G$1:$G$1001,,0)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 ",_xlfn.XLOOKUP(C328,customers!$A$1:$A$1001,customers!$C$1:$C$1001,,0))</f>
        <v xml:space="preserve"> </v>
      </c>
      <c r="H328" s="2" t="str">
        <f>_xlfn.XLOOKUP(C328,[1]customers!$A$1:$A$1001,[1]customers!$G$1:$G$1001,,0)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 ",_xlfn.XLOOKUP(C329,customers!$A$1:$A$1001,customers!$C$1:$C$1001,,0))</f>
        <v>balldridge93@yandex.ru</v>
      </c>
      <c r="H329" s="2" t="str">
        <f>_xlfn.XLOOKUP(C329,[1]customers!$A$1:$A$1001,[1]customers!$G$1:$G$1001,,0)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 ",_xlfn.XLOOKUP(C330,customers!$A$1:$A$1001,customers!$C$1:$C$1001,,0))</f>
        <v xml:space="preserve"> </v>
      </c>
      <c r="H330" s="2" t="str">
        <f>_xlfn.XLOOKUP(C330,[1]customers!$A$1:$A$1001,[1]customers!$G$1:$G$1001,,0)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 ",_xlfn.XLOOKUP(C331,customers!$A$1:$A$1001,customers!$C$1:$C$1001,,0))</f>
        <v>lgoodger95@guardian.co.uk</v>
      </c>
      <c r="H331" s="2" t="str">
        <f>_xlfn.XLOOKUP(C331,[1]customers!$A$1:$A$1001,[1]customers!$G$1:$G$1001,,0)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 ",_xlfn.XLOOKUP(C332,customers!$A$1:$A$1001,customers!$C$1:$C$1001,,0))</f>
        <v>smcmillian8t@csmonitor.com</v>
      </c>
      <c r="H332" s="2" t="str">
        <f>_xlfn.XLOOKUP(C332,[1]customers!$A$1:$A$1001,[1]customers!$G$1:$G$1001,,0)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 ",_xlfn.XLOOKUP(C333,customers!$A$1:$A$1001,customers!$C$1:$C$1001,,0))</f>
        <v>cdrewett97@wikipedia.org</v>
      </c>
      <c r="H333" s="2" t="str">
        <f>_xlfn.XLOOKUP(C333,[1]customers!$A$1:$A$1001,[1]customers!$G$1:$G$1001,,0)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 ",_xlfn.XLOOKUP(C334,customers!$A$1:$A$1001,customers!$C$1:$C$1001,,0))</f>
        <v>qparsons98@blogtalkradio.com</v>
      </c>
      <c r="H334" s="2" t="str">
        <f>_xlfn.XLOOKUP(C334,[1]customers!$A$1:$A$1001,[1]customers!$G$1:$G$1001,,0)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 ",_xlfn.XLOOKUP(C335,customers!$A$1:$A$1001,customers!$C$1:$C$1001,,0))</f>
        <v>vceely99@auda.org.au</v>
      </c>
      <c r="H335" s="2" t="str">
        <f>_xlfn.XLOOKUP(C335,[1]customers!$A$1:$A$1001,[1]customers!$G$1:$G$1001,,0)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 ",_xlfn.XLOOKUP(C336,customers!$A$1:$A$1001,customers!$C$1:$C$1001,,0))</f>
        <v xml:space="preserve"> </v>
      </c>
      <c r="H336" s="2" t="str">
        <f>_xlfn.XLOOKUP(C336,[1]customers!$A$1:$A$1001,[1]customers!$G$1:$G$1001,,0)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 ",_xlfn.XLOOKUP(C337,customers!$A$1:$A$1001,customers!$C$1:$C$1001,,0))</f>
        <v>cvasiliev9b@discuz.net</v>
      </c>
      <c r="H337" s="2" t="str">
        <f>_xlfn.XLOOKUP(C337,[1]customers!$A$1:$A$1001,[1]customers!$G$1:$G$1001,,0)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 ",_xlfn.XLOOKUP(C338,customers!$A$1:$A$1001,customers!$C$1:$C$1001,,0))</f>
        <v>tomoylan9c@liveinternet.ru</v>
      </c>
      <c r="H338" s="2" t="str">
        <f>_xlfn.XLOOKUP(C338,[1]customers!$A$1:$A$1001,[1]customers!$G$1:$G$1001,,0)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 ",_xlfn.XLOOKUP(C339,customers!$A$1:$A$1001,customers!$C$1:$C$1001,,0))</f>
        <v xml:space="preserve"> </v>
      </c>
      <c r="H339" s="2" t="str">
        <f>_xlfn.XLOOKUP(C339,[1]customers!$A$1:$A$1001,[1]customers!$G$1:$G$1001,,0)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 ",_xlfn.XLOOKUP(C340,customers!$A$1:$A$1001,customers!$C$1:$C$1001,,0))</f>
        <v>wfetherston9e@constantcontact.com</v>
      </c>
      <c r="H340" s="2" t="str">
        <f>_xlfn.XLOOKUP(C340,[1]customers!$A$1:$A$1001,[1]customers!$G$1:$G$1001,,0)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 ",_xlfn.XLOOKUP(C341,customers!$A$1:$A$1001,customers!$C$1:$C$1001,,0))</f>
        <v>erasmus9f@techcrunch.com</v>
      </c>
      <c r="H341" s="2" t="str">
        <f>_xlfn.XLOOKUP(C341,[1]customers!$A$1:$A$1001,[1]customers!$G$1:$G$1001,,0)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 ",_xlfn.XLOOKUP(C342,customers!$A$1:$A$1001,customers!$C$1:$C$1001,,0))</f>
        <v>wgiorgioni9g@wikipedia.org</v>
      </c>
      <c r="H342" s="2" t="str">
        <f>_xlfn.XLOOKUP(C342,[1]customers!$A$1:$A$1001,[1]customers!$G$1:$G$1001,,0)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 ",_xlfn.XLOOKUP(C343,customers!$A$1:$A$1001,customers!$C$1:$C$1001,,0))</f>
        <v>lscargle9h@myspace.com</v>
      </c>
      <c r="H343" s="2" t="str">
        <f>_xlfn.XLOOKUP(C343,[1]customers!$A$1:$A$1001,[1]customers!$G$1:$G$1001,,0)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 ",_xlfn.XLOOKUP(C344,customers!$A$1:$A$1001,customers!$C$1:$C$1001,,0))</f>
        <v>lscargle9h@myspace.com</v>
      </c>
      <c r="H344" s="2" t="str">
        <f>_xlfn.XLOOKUP(C344,[1]customers!$A$1:$A$1001,[1]customers!$G$1:$G$1001,,0)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 ",_xlfn.XLOOKUP(C345,customers!$A$1:$A$1001,customers!$C$1:$C$1001,,0))</f>
        <v>nclimance9j@europa.eu</v>
      </c>
      <c r="H345" s="2" t="str">
        <f>_xlfn.XLOOKUP(C345,[1]customers!$A$1:$A$1001,[1]customers!$G$1:$G$1001,,0)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 ",_xlfn.XLOOKUP(C346,customers!$A$1:$A$1001,customers!$C$1:$C$1001,,0))</f>
        <v xml:space="preserve"> </v>
      </c>
      <c r="H346" s="2" t="str">
        <f>_xlfn.XLOOKUP(C346,[1]customers!$A$1:$A$1001,[1]customers!$G$1:$G$1001,,0)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 ",_xlfn.XLOOKUP(C347,customers!$A$1:$A$1001,customers!$C$1:$C$1001,,0))</f>
        <v>asnazle9l@oracle.com</v>
      </c>
      <c r="H347" s="2" t="str">
        <f>_xlfn.XLOOKUP(C347,[1]customers!$A$1:$A$1001,[1]customers!$G$1:$G$1001,,0)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 ",_xlfn.XLOOKUP(C348,customers!$A$1:$A$1001,customers!$C$1:$C$1001,,0))</f>
        <v>rworg9m@arstechnica.com</v>
      </c>
      <c r="H348" s="2" t="str">
        <f>_xlfn.XLOOKUP(C348,[1]customers!$A$1:$A$1001,[1]customers!$G$1:$G$1001,,0)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 ",_xlfn.XLOOKUP(C349,customers!$A$1:$A$1001,customers!$C$1:$C$1001,,0))</f>
        <v>ldanes9n@umn.edu</v>
      </c>
      <c r="H349" s="2" t="str">
        <f>_xlfn.XLOOKUP(C349,[1]customers!$A$1:$A$1001,[1]customers!$G$1:$G$1001,,0)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 ",_xlfn.XLOOKUP(C350,customers!$A$1:$A$1001,customers!$C$1:$C$1001,,0))</f>
        <v>skeynd9o@narod.ru</v>
      </c>
      <c r="H350" s="2" t="str">
        <f>_xlfn.XLOOKUP(C350,[1]customers!$A$1:$A$1001,[1]customers!$G$1:$G$1001,,0)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 ",_xlfn.XLOOKUP(C351,customers!$A$1:$A$1001,customers!$C$1:$C$1001,,0))</f>
        <v>ddaveridge9p@arstechnica.com</v>
      </c>
      <c r="H351" s="2" t="str">
        <f>_xlfn.XLOOKUP(C351,[1]customers!$A$1:$A$1001,[1]customers!$G$1:$G$1001,,0)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 ",_xlfn.XLOOKUP(C352,customers!$A$1:$A$1001,customers!$C$1:$C$1001,,0))</f>
        <v>jawdry9q@utexas.edu</v>
      </c>
      <c r="H352" s="2" t="str">
        <f>_xlfn.XLOOKUP(C352,[1]customers!$A$1:$A$1001,[1]customers!$G$1:$G$1001,,0)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 ",_xlfn.XLOOKUP(C353,customers!$A$1:$A$1001,customers!$C$1:$C$1001,,0))</f>
        <v>eryles9r@fastcompany.com</v>
      </c>
      <c r="H353" s="2" t="str">
        <f>_xlfn.XLOOKUP(C353,[1]customers!$A$1:$A$1001,[1]customers!$G$1:$G$1001,,0)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 ",_xlfn.XLOOKUP(C354,customers!$A$1:$A$1001,customers!$C$1:$C$1001,,0))</f>
        <v xml:space="preserve"> </v>
      </c>
      <c r="H354" s="2" t="str">
        <f>_xlfn.XLOOKUP(C354,[1]customers!$A$1:$A$1001,[1]customers!$G$1:$G$1001,,0)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 ",_xlfn.XLOOKUP(C355,customers!$A$1:$A$1001,customers!$C$1:$C$1001,,0))</f>
        <v xml:space="preserve"> </v>
      </c>
      <c r="H355" s="2" t="str">
        <f>_xlfn.XLOOKUP(C355,[1]customers!$A$1:$A$1001,[1]customers!$G$1:$G$1001,,0)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 ",_xlfn.XLOOKUP(C356,customers!$A$1:$A$1001,customers!$C$1:$C$1001,,0))</f>
        <v>jcaldicott9u@usda.gov</v>
      </c>
      <c r="H356" s="2" t="str">
        <f>_xlfn.XLOOKUP(C356,[1]customers!$A$1:$A$1001,[1]customers!$G$1:$G$1001,,0)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 ",_xlfn.XLOOKUP(C357,customers!$A$1:$A$1001,customers!$C$1:$C$1001,,0))</f>
        <v>mvedmore9v@a8.net</v>
      </c>
      <c r="H357" s="2" t="str">
        <f>_xlfn.XLOOKUP(C357,[1]customers!$A$1:$A$1001,[1]customers!$G$1:$G$1001,,0)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 ",_xlfn.XLOOKUP(C358,customers!$A$1:$A$1001,customers!$C$1:$C$1001,,0))</f>
        <v>wromao9w@chronoengine.com</v>
      </c>
      <c r="H358" s="2" t="str">
        <f>_xlfn.XLOOKUP(C358,[1]customers!$A$1:$A$1001,[1]customers!$G$1:$G$1001,,0)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 ",_xlfn.XLOOKUP(C359,customers!$A$1:$A$1001,customers!$C$1:$C$1001,,0))</f>
        <v xml:space="preserve"> </v>
      </c>
      <c r="H359" s="2" t="str">
        <f>_xlfn.XLOOKUP(C359,[1]customers!$A$1:$A$1001,[1]customers!$G$1:$G$1001,,0)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 ",_xlfn.XLOOKUP(C360,customers!$A$1:$A$1001,customers!$C$1:$C$1001,,0))</f>
        <v>tcotmore9y@amazonaws.com</v>
      </c>
      <c r="H360" s="2" t="str">
        <f>_xlfn.XLOOKUP(C360,[1]customers!$A$1:$A$1001,[1]customers!$G$1:$G$1001,,0)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 ",_xlfn.XLOOKUP(C361,customers!$A$1:$A$1001,customers!$C$1:$C$1001,,0))</f>
        <v>yskipsey9z@spotify.com</v>
      </c>
      <c r="H361" s="2" t="str">
        <f>_xlfn.XLOOKUP(C361,[1]customers!$A$1:$A$1001,[1]customers!$G$1:$G$1001,,0)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 ",_xlfn.XLOOKUP(C362,customers!$A$1:$A$1001,customers!$C$1:$C$1001,,0))</f>
        <v>ncorpsa0@gmpg.org</v>
      </c>
      <c r="H362" s="2" t="str">
        <f>_xlfn.XLOOKUP(C362,[1]customers!$A$1:$A$1001,[1]customers!$G$1:$G$1001,,0)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 ",_xlfn.XLOOKUP(C363,customers!$A$1:$A$1001,customers!$C$1:$C$1001,,0))</f>
        <v>ncorpsa0@gmpg.org</v>
      </c>
      <c r="H363" s="2" t="str">
        <f>_xlfn.XLOOKUP(C363,[1]customers!$A$1:$A$1001,[1]customers!$G$1:$G$1001,,0)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 ",_xlfn.XLOOKUP(C364,customers!$A$1:$A$1001,customers!$C$1:$C$1001,,0))</f>
        <v>fbabbera2@stanford.edu</v>
      </c>
      <c r="H364" s="2" t="str">
        <f>_xlfn.XLOOKUP(C364,[1]customers!$A$1:$A$1001,[1]customers!$G$1:$G$1001,,0)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 ",_xlfn.XLOOKUP(C365,customers!$A$1:$A$1001,customers!$C$1:$C$1001,,0))</f>
        <v>kloxtona3@opensource.org</v>
      </c>
      <c r="H365" s="2" t="str">
        <f>_xlfn.XLOOKUP(C365,[1]customers!$A$1:$A$1001,[1]customers!$G$1:$G$1001,,0)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 ",_xlfn.XLOOKUP(C366,customers!$A$1:$A$1001,customers!$C$1:$C$1001,,0))</f>
        <v>ptoffula4@posterous.com</v>
      </c>
      <c r="H366" s="2" t="str">
        <f>_xlfn.XLOOKUP(C366,[1]customers!$A$1:$A$1001,[1]customers!$G$1:$G$1001,,0)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 ",_xlfn.XLOOKUP(C367,customers!$A$1:$A$1001,customers!$C$1:$C$1001,,0))</f>
        <v>cgwinnetta5@behance.net</v>
      </c>
      <c r="H367" s="2" t="str">
        <f>_xlfn.XLOOKUP(C367,[1]customers!$A$1:$A$1001,[1]customers!$G$1:$G$1001,,0)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 ",_xlfn.XLOOKUP(C368,customers!$A$1:$A$1001,customers!$C$1:$C$1001,,0))</f>
        <v xml:space="preserve"> </v>
      </c>
      <c r="H368" s="2" t="str">
        <f>_xlfn.XLOOKUP(C368,[1]customers!$A$1:$A$1001,[1]customers!$G$1:$G$1001,,0)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 ",_xlfn.XLOOKUP(C369,customers!$A$1:$A$1001,customers!$C$1:$C$1001,,0))</f>
        <v xml:space="preserve"> </v>
      </c>
      <c r="H369" s="2" t="str">
        <f>_xlfn.XLOOKUP(C369,[1]customers!$A$1:$A$1001,[1]customers!$G$1:$G$1001,,0)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 ",_xlfn.XLOOKUP(C370,customers!$A$1:$A$1001,customers!$C$1:$C$1001,,0))</f>
        <v>lflaoniera8@wordpress.org</v>
      </c>
      <c r="H370" s="2" t="str">
        <f>_xlfn.XLOOKUP(C370,[1]customers!$A$1:$A$1001,[1]customers!$G$1:$G$1001,,0)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 ",_xlfn.XLOOKUP(C371,customers!$A$1:$A$1001,customers!$C$1:$C$1001,,0))</f>
        <v xml:space="preserve"> </v>
      </c>
      <c r="H371" s="2" t="str">
        <f>_xlfn.XLOOKUP(C371,[1]customers!$A$1:$A$1001,[1]customers!$G$1:$G$1001,,0)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 ",_xlfn.XLOOKUP(C372,customers!$A$1:$A$1001,customers!$C$1:$C$1001,,0))</f>
        <v>ccatchesideaa@macromedia.com</v>
      </c>
      <c r="H372" s="2" t="str">
        <f>_xlfn.XLOOKUP(C372,[1]customers!$A$1:$A$1001,[1]customers!$G$1:$G$1001,,0)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 ",_xlfn.XLOOKUP(C373,customers!$A$1:$A$1001,customers!$C$1:$C$1001,,0))</f>
        <v>cgibbonsonab@accuweather.com</v>
      </c>
      <c r="H373" s="2" t="str">
        <f>_xlfn.XLOOKUP(C373,[1]customers!$A$1:$A$1001,[1]customers!$G$1:$G$1001,,0)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 ",_xlfn.XLOOKUP(C374,customers!$A$1:$A$1001,customers!$C$1:$C$1001,,0))</f>
        <v>tfarraac@behance.net</v>
      </c>
      <c r="H374" s="2" t="str">
        <f>_xlfn.XLOOKUP(C374,[1]customers!$A$1:$A$1001,[1]customers!$G$1:$G$1001,,0)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 ",_xlfn.XLOOKUP(C375,customers!$A$1:$A$1001,customers!$C$1:$C$1001,,0))</f>
        <v xml:space="preserve"> </v>
      </c>
      <c r="H375" s="2" t="str">
        <f>_xlfn.XLOOKUP(C375,[1]customers!$A$1:$A$1001,[1]customers!$G$1:$G$1001,,0)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 ",_xlfn.XLOOKUP(C376,customers!$A$1:$A$1001,customers!$C$1:$C$1001,,0))</f>
        <v>gbamfieldae@yellowpages.com</v>
      </c>
      <c r="H376" s="2" t="str">
        <f>_xlfn.XLOOKUP(C376,[1]customers!$A$1:$A$1001,[1]customers!$G$1:$G$1001,,0)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 ",_xlfn.XLOOKUP(C377,customers!$A$1:$A$1001,customers!$C$1:$C$1001,,0))</f>
        <v>whollingdaleaf@about.me</v>
      </c>
      <c r="H377" s="2" t="str">
        <f>_xlfn.XLOOKUP(C377,[1]customers!$A$1:$A$1001,[1]customers!$G$1:$G$1001,,0)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 ",_xlfn.XLOOKUP(C378,customers!$A$1:$A$1001,customers!$C$1:$C$1001,,0))</f>
        <v>jdeag@xrea.com</v>
      </c>
      <c r="H378" s="2" t="str">
        <f>_xlfn.XLOOKUP(C378,[1]customers!$A$1:$A$1001,[1]customers!$G$1:$G$1001,,0)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 ",_xlfn.XLOOKUP(C379,customers!$A$1:$A$1001,customers!$C$1:$C$1001,,0))</f>
        <v>vskulletah@tinyurl.com</v>
      </c>
      <c r="H379" s="2" t="str">
        <f>_xlfn.XLOOKUP(C379,[1]customers!$A$1:$A$1001,[1]customers!$G$1:$G$1001,,0)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 ",_xlfn.XLOOKUP(C380,customers!$A$1:$A$1001,customers!$C$1:$C$1001,,0))</f>
        <v>jrudeforthai@wunderground.com</v>
      </c>
      <c r="H380" s="2" t="str">
        <f>_xlfn.XLOOKUP(C380,[1]customers!$A$1:$A$1001,[1]customers!$G$1:$G$1001,,0)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 ",_xlfn.XLOOKUP(C381,customers!$A$1:$A$1001,customers!$C$1:$C$1001,,0))</f>
        <v>atomaszewskiaj@answers.com</v>
      </c>
      <c r="H381" s="2" t="str">
        <f>_xlfn.XLOOKUP(C381,[1]customers!$A$1:$A$1001,[1]customers!$G$1:$G$1001,,0)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 ",_xlfn.XLOOKUP(C382,customers!$A$1:$A$1001,customers!$C$1:$C$1001,,0))</f>
        <v xml:space="preserve"> </v>
      </c>
      <c r="H382" s="2" t="str">
        <f>_xlfn.XLOOKUP(C382,[1]customers!$A$1:$A$1001,[1]customers!$G$1:$G$1001,,0)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 ",_xlfn.XLOOKUP(C383,customers!$A$1:$A$1001,customers!$C$1:$C$1001,,0))</f>
        <v>pbessal@qq.com</v>
      </c>
      <c r="H383" s="2" t="str">
        <f>_xlfn.XLOOKUP(C383,[1]customers!$A$1:$A$1001,[1]customers!$G$1:$G$1001,,0)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 ",_xlfn.XLOOKUP(C384,customers!$A$1:$A$1001,customers!$C$1:$C$1001,,0))</f>
        <v>ewindressam@marketwatch.com</v>
      </c>
      <c r="H384" s="2" t="str">
        <f>_xlfn.XLOOKUP(C384,[1]customers!$A$1:$A$1001,[1]customers!$G$1:$G$1001,,0)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 ",_xlfn.XLOOKUP(C385,customers!$A$1:$A$1001,customers!$C$1:$C$1001,,0))</f>
        <v xml:space="preserve"> </v>
      </c>
      <c r="H385" s="2" t="str">
        <f>_xlfn.XLOOKUP(C385,[1]customers!$A$1:$A$1001,[1]customers!$G$1:$G$1001,,0)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 ",_xlfn.XLOOKUP(C386,customers!$A$1:$A$1001,customers!$C$1:$C$1001,,0))</f>
        <v xml:space="preserve"> </v>
      </c>
      <c r="H386" s="2" t="str">
        <f>_xlfn.XLOOKUP(C386,[1]customers!$A$1:$A$1001,[1]customers!$G$1:$G$1001,,0)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ref="M386:M449" si="6">L386*E386</f>
        <v>119.13999999999999</v>
      </c>
      <c r="N386" t="str" cm="1">
        <f t="array" ref="N386">_xlfn.IFS(I386="Rob","Robusta",I386="Exc","Excelsa",I386="Ara","Arabica",I386="Lib","Liberica")</f>
        <v>Arabica</v>
      </c>
      <c r="O386" t="str" cm="1">
        <f t="array" ref="O386">_xlfn.IFS(J386="M","Medium",J386="L","Light",J386="D","Dark")</f>
        <v>Light</v>
      </c>
      <c r="P386" t="str">
        <f>_xlfn.XLOOKUP(Order[[#This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 ",_xlfn.XLOOKUP(C387,customers!$A$1:$A$1001,customers!$C$1:$C$1001,,0))</f>
        <v>vbaumadierap@google.cn</v>
      </c>
      <c r="H387" s="2" t="str">
        <f>_xlfn.XLOOKUP(C387,[1]customers!$A$1:$A$1001,[1]customers!$G$1:$G$1001,,0)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si="6"/>
        <v>43.650000000000006</v>
      </c>
      <c r="N387" t="str" cm="1">
        <f t="array" ref="N387">_xlfn.IFS(I387="Rob","Robusta",I387="Exc","Excelsa",I387="Ara","Arabica",I387="Lib","Liberica")</f>
        <v>Liberica</v>
      </c>
      <c r="O387" t="str" cm="1">
        <f t="array" ref="O387">_xlfn.IFS(J387="M","Medium",J387="L","Light",J387="D","Dark")</f>
        <v>Medium</v>
      </c>
      <c r="P387" t="str">
        <f>_xlfn.XLOOKUP(Order[[#This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 ",_xlfn.XLOOKUP(C388,customers!$A$1:$A$1001,customers!$C$1:$C$1001,,0))</f>
        <v xml:space="preserve"> </v>
      </c>
      <c r="H388" s="2" t="str">
        <f>_xlfn.XLOOKUP(C388,[1]customers!$A$1:$A$1001,[1]customers!$G$1:$G$1001,,0)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 ",_xlfn.XLOOKUP(C389,customers!$A$1:$A$1001,customers!$C$1:$C$1001,,0))</f>
        <v>sweldsar@wired.com</v>
      </c>
      <c r="H389" s="2" t="str">
        <f>_xlfn.XLOOKUP(C389,[1]customers!$A$1:$A$1001,[1]customers!$G$1:$G$1001,,0)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 ",_xlfn.XLOOKUP(C390,customers!$A$1:$A$1001,customers!$C$1:$C$1001,,0))</f>
        <v>msarvaras@artisteer.com</v>
      </c>
      <c r="H390" s="2" t="str">
        <f>_xlfn.XLOOKUP(C390,[1]customers!$A$1:$A$1001,[1]customers!$G$1:$G$1001,,0)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 ",_xlfn.XLOOKUP(C391,customers!$A$1:$A$1001,customers!$C$1:$C$1001,,0))</f>
        <v>ahavickat@nsw.gov.au</v>
      </c>
      <c r="H391" s="2" t="str">
        <f>_xlfn.XLOOKUP(C391,[1]customers!$A$1:$A$1001,[1]customers!$G$1:$G$1001,,0)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 ",_xlfn.XLOOKUP(C392,customers!$A$1:$A$1001,customers!$C$1:$C$1001,,0))</f>
        <v>sdivinyau@ask.com</v>
      </c>
      <c r="H392" s="2" t="str">
        <f>_xlfn.XLOOKUP(C392,[1]customers!$A$1:$A$1001,[1]customers!$G$1:$G$1001,,0)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 ",_xlfn.XLOOKUP(C393,customers!$A$1:$A$1001,customers!$C$1:$C$1001,,0))</f>
        <v>inorquoyav@businessweek.com</v>
      </c>
      <c r="H393" s="2" t="str">
        <f>_xlfn.XLOOKUP(C393,[1]customers!$A$1:$A$1001,[1]customers!$G$1:$G$1001,,0)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 ",_xlfn.XLOOKUP(C394,customers!$A$1:$A$1001,customers!$C$1:$C$1001,,0))</f>
        <v>aiddisonaw@usa.gov</v>
      </c>
      <c r="H394" s="2" t="str">
        <f>_xlfn.XLOOKUP(C394,[1]customers!$A$1:$A$1001,[1]customers!$G$1:$G$1001,,0)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 ",_xlfn.XLOOKUP(C395,customers!$A$1:$A$1001,customers!$C$1:$C$1001,,0))</f>
        <v>aiddisonaw@usa.gov</v>
      </c>
      <c r="H395" s="2" t="str">
        <f>_xlfn.XLOOKUP(C395,[1]customers!$A$1:$A$1001,[1]customers!$G$1:$G$1001,,0)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 ",_xlfn.XLOOKUP(C396,customers!$A$1:$A$1001,customers!$C$1:$C$1001,,0))</f>
        <v>rlongfielday@bluehost.com</v>
      </c>
      <c r="H396" s="2" t="str">
        <f>_xlfn.XLOOKUP(C396,[1]customers!$A$1:$A$1001,[1]customers!$G$1:$G$1001,,0)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 ",_xlfn.XLOOKUP(C397,customers!$A$1:$A$1001,customers!$C$1:$C$1001,,0))</f>
        <v>gkislingburyaz@samsung.com</v>
      </c>
      <c r="H397" s="2" t="str">
        <f>_xlfn.XLOOKUP(C397,[1]customers!$A$1:$A$1001,[1]customers!$G$1:$G$1001,,0)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 ",_xlfn.XLOOKUP(C398,customers!$A$1:$A$1001,customers!$C$1:$C$1001,,0))</f>
        <v>xgibbonsb0@artisteer.com</v>
      </c>
      <c r="H398" s="2" t="str">
        <f>_xlfn.XLOOKUP(C398,[1]customers!$A$1:$A$1001,[1]customers!$G$1:$G$1001,,0)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 ",_xlfn.XLOOKUP(C399,customers!$A$1:$A$1001,customers!$C$1:$C$1001,,0))</f>
        <v>fparresb1@imageshack.us</v>
      </c>
      <c r="H399" s="2" t="str">
        <f>_xlfn.XLOOKUP(C399,[1]customers!$A$1:$A$1001,[1]customers!$G$1:$G$1001,,0)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 ",_xlfn.XLOOKUP(C400,customers!$A$1:$A$1001,customers!$C$1:$C$1001,,0))</f>
        <v>gsibrayb2@wsj.com</v>
      </c>
      <c r="H400" s="2" t="str">
        <f>_xlfn.XLOOKUP(C400,[1]customers!$A$1:$A$1001,[1]customers!$G$1:$G$1001,,0)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 ",_xlfn.XLOOKUP(C401,customers!$A$1:$A$1001,customers!$C$1:$C$1001,,0))</f>
        <v>ihotchkinb3@mit.edu</v>
      </c>
      <c r="H401" s="2" t="str">
        <f>_xlfn.XLOOKUP(C401,[1]customers!$A$1:$A$1001,[1]customers!$G$1:$G$1001,,0)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 ",_xlfn.XLOOKUP(C402,customers!$A$1:$A$1001,customers!$C$1:$C$1001,,0))</f>
        <v>nbroadberrieb4@gnu.org</v>
      </c>
      <c r="H402" s="2" t="str">
        <f>_xlfn.XLOOKUP(C402,[1]customers!$A$1:$A$1001,[1]customers!$G$1:$G$1001,,0)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 ",_xlfn.XLOOKUP(C403,customers!$A$1:$A$1001,customers!$C$1:$C$1001,,0))</f>
        <v>rpithcockb5@yellowbook.com</v>
      </c>
      <c r="H403" s="2" t="str">
        <f>_xlfn.XLOOKUP(C403,[1]customers!$A$1:$A$1001,[1]customers!$G$1:$G$1001,,0)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 ",_xlfn.XLOOKUP(C404,customers!$A$1:$A$1001,customers!$C$1:$C$1001,,0))</f>
        <v>gcroysdaleb6@nih.gov</v>
      </c>
      <c r="H404" s="2" t="str">
        <f>_xlfn.XLOOKUP(C404,[1]customers!$A$1:$A$1001,[1]customers!$G$1:$G$1001,,0)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 ",_xlfn.XLOOKUP(C405,customers!$A$1:$A$1001,customers!$C$1:$C$1001,,0))</f>
        <v>bgozzettb7@github.com</v>
      </c>
      <c r="H405" s="2" t="str">
        <f>_xlfn.XLOOKUP(C405,[1]customers!$A$1:$A$1001,[1]customers!$G$1:$G$1001,,0)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 ",_xlfn.XLOOKUP(C406,customers!$A$1:$A$1001,customers!$C$1:$C$1001,,0))</f>
        <v>tcraggsb8@house.gov</v>
      </c>
      <c r="H406" s="2" t="str">
        <f>_xlfn.XLOOKUP(C406,[1]customers!$A$1:$A$1001,[1]customers!$G$1:$G$1001,,0)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 ",_xlfn.XLOOKUP(C407,customers!$A$1:$A$1001,customers!$C$1:$C$1001,,0))</f>
        <v>lcullrfordb9@xing.com</v>
      </c>
      <c r="H407" s="2" t="str">
        <f>_xlfn.XLOOKUP(C407,[1]customers!$A$1:$A$1001,[1]customers!$G$1:$G$1001,,0)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 ",_xlfn.XLOOKUP(C408,customers!$A$1:$A$1001,customers!$C$1:$C$1001,,0))</f>
        <v>arizonba@xing.com</v>
      </c>
      <c r="H408" s="2" t="str">
        <f>_xlfn.XLOOKUP(C408,[1]customers!$A$1:$A$1001,[1]customers!$G$1:$G$1001,,0)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 ",_xlfn.XLOOKUP(C409,customers!$A$1:$A$1001,customers!$C$1:$C$1001,,0))</f>
        <v xml:space="preserve"> </v>
      </c>
      <c r="H409" s="2" t="str">
        <f>_xlfn.XLOOKUP(C409,[1]customers!$A$1:$A$1001,[1]customers!$G$1:$G$1001,,0)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 ",_xlfn.XLOOKUP(C410,customers!$A$1:$A$1001,customers!$C$1:$C$1001,,0))</f>
        <v>fmiellbc@spiegel.de</v>
      </c>
      <c r="H410" s="2" t="str">
        <f>_xlfn.XLOOKUP(C410,[1]customers!$A$1:$A$1001,[1]customers!$G$1:$G$1001,,0)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 ",_xlfn.XLOOKUP(C411,customers!$A$1:$A$1001,customers!$C$1:$C$1001,,0))</f>
        <v xml:space="preserve"> </v>
      </c>
      <c r="H411" s="2" t="str">
        <f>_xlfn.XLOOKUP(C411,[1]customers!$A$1:$A$1001,[1]customers!$G$1:$G$1001,,0)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 ",_xlfn.XLOOKUP(C412,customers!$A$1:$A$1001,customers!$C$1:$C$1001,,0))</f>
        <v xml:space="preserve"> </v>
      </c>
      <c r="H412" s="2" t="str">
        <f>_xlfn.XLOOKUP(C412,[1]customers!$A$1:$A$1001,[1]customers!$G$1:$G$1001,,0)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 ",_xlfn.XLOOKUP(C413,customers!$A$1:$A$1001,customers!$C$1:$C$1001,,0))</f>
        <v xml:space="preserve"> </v>
      </c>
      <c r="H413" s="2" t="str">
        <f>_xlfn.XLOOKUP(C413,[1]customers!$A$1:$A$1001,[1]customers!$G$1:$G$1001,,0)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 ",_xlfn.XLOOKUP(C414,customers!$A$1:$A$1001,customers!$C$1:$C$1001,,0))</f>
        <v xml:space="preserve"> </v>
      </c>
      <c r="H414" s="2" t="str">
        <f>_xlfn.XLOOKUP(C414,[1]customers!$A$1:$A$1001,[1]customers!$G$1:$G$1001,,0)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 ",_xlfn.XLOOKUP(C415,customers!$A$1:$A$1001,customers!$C$1:$C$1001,,0))</f>
        <v>wspringallbh@jugem.jp</v>
      </c>
      <c r="H415" s="2" t="str">
        <f>_xlfn.XLOOKUP(C415,[1]customers!$A$1:$A$1001,[1]customers!$G$1:$G$1001,,0)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 ",_xlfn.XLOOKUP(C416,customers!$A$1:$A$1001,customers!$C$1:$C$1001,,0))</f>
        <v xml:space="preserve"> </v>
      </c>
      <c r="H416" s="2" t="str">
        <f>_xlfn.XLOOKUP(C416,[1]customers!$A$1:$A$1001,[1]customers!$G$1:$G$1001,,0)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 ",_xlfn.XLOOKUP(C417,customers!$A$1:$A$1001,customers!$C$1:$C$1001,,0))</f>
        <v>ghawkyensbj@census.gov</v>
      </c>
      <c r="H417" s="2" t="str">
        <f>_xlfn.XLOOKUP(C417,[1]customers!$A$1:$A$1001,[1]customers!$G$1:$G$1001,,0)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 ",_xlfn.XLOOKUP(C418,customers!$A$1:$A$1001,customers!$C$1:$C$1001,,0))</f>
        <v xml:space="preserve"> </v>
      </c>
      <c r="H418" s="2" t="str">
        <f>_xlfn.XLOOKUP(C418,[1]customers!$A$1:$A$1001,[1]customers!$G$1:$G$1001,,0)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 ",_xlfn.XLOOKUP(C419,customers!$A$1:$A$1001,customers!$C$1:$C$1001,,0))</f>
        <v xml:space="preserve"> </v>
      </c>
      <c r="H419" s="2" t="str">
        <f>_xlfn.XLOOKUP(C419,[1]customers!$A$1:$A$1001,[1]customers!$G$1:$G$1001,,0)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 ",_xlfn.XLOOKUP(C420,customers!$A$1:$A$1001,customers!$C$1:$C$1001,,0))</f>
        <v>bmcgilvrabm@so-net.ne.jp</v>
      </c>
      <c r="H420" s="2" t="str">
        <f>_xlfn.XLOOKUP(C420,[1]customers!$A$1:$A$1001,[1]customers!$G$1:$G$1001,,0)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 ",_xlfn.XLOOKUP(C421,customers!$A$1:$A$1001,customers!$C$1:$C$1001,,0))</f>
        <v>adanzeybn@github.com</v>
      </c>
      <c r="H421" s="2" t="str">
        <f>_xlfn.XLOOKUP(C421,[1]customers!$A$1:$A$1001,[1]customers!$G$1:$G$1001,,0)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 ",_xlfn.XLOOKUP(C422,customers!$A$1:$A$1001,customers!$C$1:$C$1001,,0))</f>
        <v>tfarraac@behance.net</v>
      </c>
      <c r="H422" s="2" t="str">
        <f>_xlfn.XLOOKUP(C422,[1]customers!$A$1:$A$1001,[1]customers!$G$1:$G$1001,,0)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 ",_xlfn.XLOOKUP(C423,customers!$A$1:$A$1001,customers!$C$1:$C$1001,,0))</f>
        <v>tfarraac@behance.net</v>
      </c>
      <c r="H423" s="2" t="str">
        <f>_xlfn.XLOOKUP(C423,[1]customers!$A$1:$A$1001,[1]customers!$G$1:$G$1001,,0)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 ",_xlfn.XLOOKUP(C424,customers!$A$1:$A$1001,customers!$C$1:$C$1001,,0))</f>
        <v xml:space="preserve"> </v>
      </c>
      <c r="H424" s="2" t="str">
        <f>_xlfn.XLOOKUP(C424,[1]customers!$A$1:$A$1001,[1]customers!$G$1:$G$1001,,0)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 ",_xlfn.XLOOKUP(C425,customers!$A$1:$A$1001,customers!$C$1:$C$1001,,0))</f>
        <v xml:space="preserve"> </v>
      </c>
      <c r="H425" s="2" t="str">
        <f>_xlfn.XLOOKUP(C425,[1]customers!$A$1:$A$1001,[1]customers!$G$1:$G$1001,,0)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 ",_xlfn.XLOOKUP(C426,customers!$A$1:$A$1001,customers!$C$1:$C$1001,,0))</f>
        <v>ydombrellbs@dedecms.com</v>
      </c>
      <c r="H426" s="2" t="str">
        <f>_xlfn.XLOOKUP(C426,[1]customers!$A$1:$A$1001,[1]customers!$G$1:$G$1001,,0)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 ",_xlfn.XLOOKUP(C427,customers!$A$1:$A$1001,customers!$C$1:$C$1001,,0))</f>
        <v>adarthbt@t.co</v>
      </c>
      <c r="H427" s="2" t="str">
        <f>_xlfn.XLOOKUP(C427,[1]customers!$A$1:$A$1001,[1]customers!$G$1:$G$1001,,0)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 ",_xlfn.XLOOKUP(C428,customers!$A$1:$A$1001,customers!$C$1:$C$1001,,0))</f>
        <v>mdarrigoebu@hud.gov</v>
      </c>
      <c r="H428" s="2" t="str">
        <f>_xlfn.XLOOKUP(C428,[1]customers!$A$1:$A$1001,[1]customers!$G$1:$G$1001,,0)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 ",_xlfn.XLOOKUP(C429,customers!$A$1:$A$1001,customers!$C$1:$C$1001,,0))</f>
        <v xml:space="preserve"> </v>
      </c>
      <c r="H429" s="2" t="str">
        <f>_xlfn.XLOOKUP(C429,[1]customers!$A$1:$A$1001,[1]customers!$G$1:$G$1001,,0)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 ",_xlfn.XLOOKUP(C430,customers!$A$1:$A$1001,customers!$C$1:$C$1001,,0))</f>
        <v>mackrillbw@bandcamp.com</v>
      </c>
      <c r="H430" s="2" t="str">
        <f>_xlfn.XLOOKUP(C430,[1]customers!$A$1:$A$1001,[1]customers!$G$1:$G$1001,,0)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 ",_xlfn.XLOOKUP(C431,customers!$A$1:$A$1001,customers!$C$1:$C$1001,,0))</f>
        <v>tfarraac@behance.net</v>
      </c>
      <c r="H431" s="2" t="str">
        <f>_xlfn.XLOOKUP(C431,[1]customers!$A$1:$A$1001,[1]customers!$G$1:$G$1001,,0)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 ",_xlfn.XLOOKUP(C432,customers!$A$1:$A$1001,customers!$C$1:$C$1001,,0))</f>
        <v>mkippenby@dion.ne.jp</v>
      </c>
      <c r="H432" s="2" t="str">
        <f>_xlfn.XLOOKUP(C432,[1]customers!$A$1:$A$1001,[1]customers!$G$1:$G$1001,,0)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 ",_xlfn.XLOOKUP(C433,customers!$A$1:$A$1001,customers!$C$1:$C$1001,,0))</f>
        <v>wransonbz@ted.com</v>
      </c>
      <c r="H433" s="2" t="str">
        <f>_xlfn.XLOOKUP(C433,[1]customers!$A$1:$A$1001,[1]customers!$G$1:$G$1001,,0)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 ",_xlfn.XLOOKUP(C434,customers!$A$1:$A$1001,customers!$C$1:$C$1001,,0))</f>
        <v xml:space="preserve"> </v>
      </c>
      <c r="H434" s="2" t="str">
        <f>_xlfn.XLOOKUP(C434,[1]customers!$A$1:$A$1001,[1]customers!$G$1:$G$1001,,0)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 ",_xlfn.XLOOKUP(C435,customers!$A$1:$A$1001,customers!$C$1:$C$1001,,0))</f>
        <v>lrignoldc1@miibeian.gov.cn</v>
      </c>
      <c r="H435" s="2" t="str">
        <f>_xlfn.XLOOKUP(C435,[1]customers!$A$1:$A$1001,[1]customers!$G$1:$G$1001,,0)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 ",_xlfn.XLOOKUP(C436,customers!$A$1:$A$1001,customers!$C$1:$C$1001,,0))</f>
        <v xml:space="preserve"> </v>
      </c>
      <c r="H436" s="2" t="str">
        <f>_xlfn.XLOOKUP(C436,[1]customers!$A$1:$A$1001,[1]customers!$G$1:$G$1001,,0)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 ",_xlfn.XLOOKUP(C437,customers!$A$1:$A$1001,customers!$C$1:$C$1001,,0))</f>
        <v>crowthornc3@msn.com</v>
      </c>
      <c r="H437" s="2" t="str">
        <f>_xlfn.XLOOKUP(C437,[1]customers!$A$1:$A$1001,[1]customers!$G$1:$G$1001,,0)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 ",_xlfn.XLOOKUP(C438,customers!$A$1:$A$1001,customers!$C$1:$C$1001,,0))</f>
        <v>orylandc4@deviantart.com</v>
      </c>
      <c r="H438" s="2" t="str">
        <f>_xlfn.XLOOKUP(C438,[1]customers!$A$1:$A$1001,[1]customers!$G$1:$G$1001,,0)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 ",_xlfn.XLOOKUP(C439,customers!$A$1:$A$1001,customers!$C$1:$C$1001,,0))</f>
        <v xml:space="preserve"> </v>
      </c>
      <c r="H439" s="2" t="str">
        <f>_xlfn.XLOOKUP(C439,[1]customers!$A$1:$A$1001,[1]customers!$G$1:$G$1001,,0)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 ",_xlfn.XLOOKUP(C440,customers!$A$1:$A$1001,customers!$C$1:$C$1001,,0))</f>
        <v>msesonck@census.gov</v>
      </c>
      <c r="H440" s="2" t="str">
        <f>_xlfn.XLOOKUP(C440,[1]customers!$A$1:$A$1001,[1]customers!$G$1:$G$1001,,0)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 ",_xlfn.XLOOKUP(C441,customers!$A$1:$A$1001,customers!$C$1:$C$1001,,0))</f>
        <v>craglessc7@webmd.com</v>
      </c>
      <c r="H441" s="2" t="str">
        <f>_xlfn.XLOOKUP(C441,[1]customers!$A$1:$A$1001,[1]customers!$G$1:$G$1001,,0)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 ",_xlfn.XLOOKUP(C442,customers!$A$1:$A$1001,customers!$C$1:$C$1001,,0))</f>
        <v>fhollowsc8@blogtalkradio.com</v>
      </c>
      <c r="H442" s="2" t="str">
        <f>_xlfn.XLOOKUP(C442,[1]customers!$A$1:$A$1001,[1]customers!$G$1:$G$1001,,0)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 ",_xlfn.XLOOKUP(C443,customers!$A$1:$A$1001,customers!$C$1:$C$1001,,0))</f>
        <v>llathleiffc9@nationalgeographic.com</v>
      </c>
      <c r="H443" s="2" t="str">
        <f>_xlfn.XLOOKUP(C443,[1]customers!$A$1:$A$1001,[1]customers!$G$1:$G$1001,,0)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 ",_xlfn.XLOOKUP(C444,customers!$A$1:$A$1001,customers!$C$1:$C$1001,,0))</f>
        <v>kheadsca@jalbum.net</v>
      </c>
      <c r="H444" s="2" t="str">
        <f>_xlfn.XLOOKUP(C444,[1]customers!$A$1:$A$1001,[1]customers!$G$1:$G$1001,,0)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 ",_xlfn.XLOOKUP(C445,customers!$A$1:$A$1001,customers!$C$1:$C$1001,,0))</f>
        <v>tbownecb@unicef.org</v>
      </c>
      <c r="H445" s="2" t="str">
        <f>_xlfn.XLOOKUP(C445,[1]customers!$A$1:$A$1001,[1]customers!$G$1:$G$1001,,0)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 ",_xlfn.XLOOKUP(C446,customers!$A$1:$A$1001,customers!$C$1:$C$1001,,0))</f>
        <v>rjacquemardcc@acquirethisname.com</v>
      </c>
      <c r="H446" s="2" t="str">
        <f>_xlfn.XLOOKUP(C446,[1]customers!$A$1:$A$1001,[1]customers!$G$1:$G$1001,,0)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 ",_xlfn.XLOOKUP(C447,customers!$A$1:$A$1001,customers!$C$1:$C$1001,,0))</f>
        <v>kwarmancd@printfriendly.com</v>
      </c>
      <c r="H447" s="2" t="str">
        <f>_xlfn.XLOOKUP(C447,[1]customers!$A$1:$A$1001,[1]customers!$G$1:$G$1001,,0)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 ",_xlfn.XLOOKUP(C448,customers!$A$1:$A$1001,customers!$C$1:$C$1001,,0))</f>
        <v>wcholomince@about.com</v>
      </c>
      <c r="H448" s="2" t="str">
        <f>_xlfn.XLOOKUP(C448,[1]customers!$A$1:$A$1001,[1]customers!$G$1:$G$1001,,0)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 ",_xlfn.XLOOKUP(C449,customers!$A$1:$A$1001,customers!$C$1:$C$1001,,0))</f>
        <v>abraidmancf@census.gov</v>
      </c>
      <c r="H449" s="2" t="str">
        <f>_xlfn.XLOOKUP(C449,[1]customers!$A$1:$A$1001,[1]customers!$G$1:$G$1001,,0)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 ",_xlfn.XLOOKUP(C450,customers!$A$1:$A$1001,customers!$C$1:$C$1001,,0))</f>
        <v>pdurbancg@symantec.com</v>
      </c>
      <c r="H450" s="2" t="str">
        <f>_xlfn.XLOOKUP(C450,[1]customers!$A$1:$A$1001,[1]customers!$G$1:$G$1001,,0)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ref="M450:M513" si="7">L450*E450</f>
        <v>7.169999999999999</v>
      </c>
      <c r="N450" t="str" cm="1">
        <f t="array" ref="N450">_xlfn.IFS(I450="Rob","Robusta",I450="Exc","Excelsa",I450="Ara","Arabica",I450="Lib","Liberica")</f>
        <v>Robusta</v>
      </c>
      <c r="O450" t="str" cm="1">
        <f t="array" ref="O450">_xlfn.IFS(J450="M","Medium",J450="L","Light",J450="D","Dark")</f>
        <v>Light</v>
      </c>
      <c r="P450" t="str">
        <f>_xlfn.XLOOKUP(Order[[#This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 ",_xlfn.XLOOKUP(C451,customers!$A$1:$A$1001,customers!$C$1:$C$1001,,0))</f>
        <v>aharroldch@miibeian.gov.cn</v>
      </c>
      <c r="H451" s="2" t="str">
        <f>_xlfn.XLOOKUP(C451,[1]customers!$A$1:$A$1001,[1]customers!$G$1:$G$1001,,0)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si="7"/>
        <v>5.3699999999999992</v>
      </c>
      <c r="N451" t="str" cm="1">
        <f t="array" ref="N451">_xlfn.IFS(I451="Rob","Robusta",I451="Exc","Excelsa",I451="Ara","Arabica",I451="Lib","Liberica")</f>
        <v>Robusta</v>
      </c>
      <c r="O451" t="str" cm="1">
        <f t="array" ref="O451">_xlfn.IFS(J451="M","Medium",J451="L","Light",J451="D","Dark")</f>
        <v>Dark</v>
      </c>
      <c r="P451" t="str">
        <f>_xlfn.XLOOKUP(Order[[#This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 ",_xlfn.XLOOKUP(C452,customers!$A$1:$A$1001,customers!$C$1:$C$1001,,0))</f>
        <v>spamphilonci@mlb.com</v>
      </c>
      <c r="H452" s="2" t="str">
        <f>_xlfn.XLOOKUP(C452,[1]customers!$A$1:$A$1001,[1]customers!$G$1:$G$1001,,0)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 ",_xlfn.XLOOKUP(C453,customers!$A$1:$A$1001,customers!$C$1:$C$1001,,0))</f>
        <v>mspurdencj@exblog.jp</v>
      </c>
      <c r="H453" s="2" t="str">
        <f>_xlfn.XLOOKUP(C453,[1]customers!$A$1:$A$1001,[1]customers!$G$1:$G$1001,,0)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 ",_xlfn.XLOOKUP(C454,customers!$A$1:$A$1001,customers!$C$1:$C$1001,,0))</f>
        <v>msesonck@census.gov</v>
      </c>
      <c r="H454" s="2" t="str">
        <f>_xlfn.XLOOKUP(C454,[1]customers!$A$1:$A$1001,[1]customers!$G$1:$G$1001,,0)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 ",_xlfn.XLOOKUP(C455,customers!$A$1:$A$1001,customers!$C$1:$C$1001,,0))</f>
        <v>npirronecl@weibo.com</v>
      </c>
      <c r="H455" s="2" t="str">
        <f>_xlfn.XLOOKUP(C455,[1]customers!$A$1:$A$1001,[1]customers!$G$1:$G$1001,,0)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 ",_xlfn.XLOOKUP(C456,customers!$A$1:$A$1001,customers!$C$1:$C$1001,,0))</f>
        <v>rcawleycm@yellowbook.com</v>
      </c>
      <c r="H456" s="2" t="str">
        <f>_xlfn.XLOOKUP(C456,[1]customers!$A$1:$A$1001,[1]customers!$G$1:$G$1001,,0)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 ",_xlfn.XLOOKUP(C457,customers!$A$1:$A$1001,customers!$C$1:$C$1001,,0))</f>
        <v>sbarribalcn@microsoft.com</v>
      </c>
      <c r="H457" s="2" t="str">
        <f>_xlfn.XLOOKUP(C457,[1]customers!$A$1:$A$1001,[1]customers!$G$1:$G$1001,,0)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 ",_xlfn.XLOOKUP(C458,customers!$A$1:$A$1001,customers!$C$1:$C$1001,,0))</f>
        <v>aadamidesco@bizjournals.com</v>
      </c>
      <c r="H458" s="2" t="str">
        <f>_xlfn.XLOOKUP(C458,[1]customers!$A$1:$A$1001,[1]customers!$G$1:$G$1001,,0)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 ",_xlfn.XLOOKUP(C459,customers!$A$1:$A$1001,customers!$C$1:$C$1001,,0))</f>
        <v>cthowescp@craigslist.org</v>
      </c>
      <c r="H459" s="2" t="str">
        <f>_xlfn.XLOOKUP(C459,[1]customers!$A$1:$A$1001,[1]customers!$G$1:$G$1001,,0)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 ",_xlfn.XLOOKUP(C460,customers!$A$1:$A$1001,customers!$C$1:$C$1001,,0))</f>
        <v>rwillowaycq@admin.ch</v>
      </c>
      <c r="H460" s="2" t="str">
        <f>_xlfn.XLOOKUP(C460,[1]customers!$A$1:$A$1001,[1]customers!$G$1:$G$1001,,0)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 ",_xlfn.XLOOKUP(C461,customers!$A$1:$A$1001,customers!$C$1:$C$1001,,0))</f>
        <v>aelwincr@privacy.gov.au</v>
      </c>
      <c r="H461" s="2" t="str">
        <f>_xlfn.XLOOKUP(C461,[1]customers!$A$1:$A$1001,[1]customers!$G$1:$G$1001,,0)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 ",_xlfn.XLOOKUP(C462,customers!$A$1:$A$1001,customers!$C$1:$C$1001,,0))</f>
        <v>abilbrookcs@booking.com</v>
      </c>
      <c r="H462" s="2" t="str">
        <f>_xlfn.XLOOKUP(C462,[1]customers!$A$1:$A$1001,[1]customers!$G$1:$G$1001,,0)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 ",_xlfn.XLOOKUP(C463,customers!$A$1:$A$1001,customers!$C$1:$C$1001,,0))</f>
        <v>rmckallct@sakura.ne.jp</v>
      </c>
      <c r="H463" s="2" t="str">
        <f>_xlfn.XLOOKUP(C463,[1]customers!$A$1:$A$1001,[1]customers!$G$1:$G$1001,,0)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 ",_xlfn.XLOOKUP(C464,customers!$A$1:$A$1001,customers!$C$1:$C$1001,,0))</f>
        <v>bdailecu@vistaprint.com</v>
      </c>
      <c r="H464" s="2" t="str">
        <f>_xlfn.XLOOKUP(C464,[1]customers!$A$1:$A$1001,[1]customers!$G$1:$G$1001,,0)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 ",_xlfn.XLOOKUP(C465,customers!$A$1:$A$1001,customers!$C$1:$C$1001,,0))</f>
        <v>atrehernecv@state.tx.us</v>
      </c>
      <c r="H465" s="2" t="str">
        <f>_xlfn.XLOOKUP(C465,[1]customers!$A$1:$A$1001,[1]customers!$G$1:$G$1001,,0)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 ",_xlfn.XLOOKUP(C466,customers!$A$1:$A$1001,customers!$C$1:$C$1001,,0))</f>
        <v>abrentnallcw@biglobe.ne.jp</v>
      </c>
      <c r="H466" s="2" t="str">
        <f>_xlfn.XLOOKUP(C466,[1]customers!$A$1:$A$1001,[1]customers!$G$1:$G$1001,,0)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 ",_xlfn.XLOOKUP(C467,customers!$A$1:$A$1001,customers!$C$1:$C$1001,,0))</f>
        <v>ddrinkallcx@psu.edu</v>
      </c>
      <c r="H467" s="2" t="str">
        <f>_xlfn.XLOOKUP(C467,[1]customers!$A$1:$A$1001,[1]customers!$G$1:$G$1001,,0)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 ",_xlfn.XLOOKUP(C468,customers!$A$1:$A$1001,customers!$C$1:$C$1001,,0))</f>
        <v>dkornelcy@cyberchimps.com</v>
      </c>
      <c r="H468" s="2" t="str">
        <f>_xlfn.XLOOKUP(C468,[1]customers!$A$1:$A$1001,[1]customers!$G$1:$G$1001,,0)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 ",_xlfn.XLOOKUP(C469,customers!$A$1:$A$1001,customers!$C$1:$C$1001,,0))</f>
        <v>rlequeuxcz@newyorker.com</v>
      </c>
      <c r="H469" s="2" t="str">
        <f>_xlfn.XLOOKUP(C469,[1]customers!$A$1:$A$1001,[1]customers!$G$1:$G$1001,,0)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 ",_xlfn.XLOOKUP(C470,customers!$A$1:$A$1001,customers!$C$1:$C$1001,,0))</f>
        <v>jmccaulld0@parallels.com</v>
      </c>
      <c r="H470" s="2" t="str">
        <f>_xlfn.XLOOKUP(C470,[1]customers!$A$1:$A$1001,[1]customers!$G$1:$G$1001,,0)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 ",_xlfn.XLOOKUP(C471,customers!$A$1:$A$1001,customers!$C$1:$C$1001,,0))</f>
        <v>abrashda@plala.or.jp</v>
      </c>
      <c r="H471" s="2" t="str">
        <f>_xlfn.XLOOKUP(C471,[1]customers!$A$1:$A$1001,[1]customers!$G$1:$G$1001,,0)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 ",_xlfn.XLOOKUP(C472,customers!$A$1:$A$1001,customers!$C$1:$C$1001,,0))</f>
        <v>ahutchinsond2@imgur.com</v>
      </c>
      <c r="H472" s="2" t="str">
        <f>_xlfn.XLOOKUP(C472,[1]customers!$A$1:$A$1001,[1]customers!$G$1:$G$1001,,0)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 ",_xlfn.XLOOKUP(C473,customers!$A$1:$A$1001,customers!$C$1:$C$1001,,0))</f>
        <v xml:space="preserve"> </v>
      </c>
      <c r="H473" s="2" t="str">
        <f>_xlfn.XLOOKUP(C473,[1]customers!$A$1:$A$1001,[1]customers!$G$1:$G$1001,,0)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 ",_xlfn.XLOOKUP(C474,customers!$A$1:$A$1001,customers!$C$1:$C$1001,,0))</f>
        <v>rdriversd4@hexun.com</v>
      </c>
      <c r="H474" s="2" t="str">
        <f>_xlfn.XLOOKUP(C474,[1]customers!$A$1:$A$1001,[1]customers!$G$1:$G$1001,,0)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 ",_xlfn.XLOOKUP(C475,customers!$A$1:$A$1001,customers!$C$1:$C$1001,,0))</f>
        <v>hzeald5@google.de</v>
      </c>
      <c r="H475" s="2" t="str">
        <f>_xlfn.XLOOKUP(C475,[1]customers!$A$1:$A$1001,[1]customers!$G$1:$G$1001,,0)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 ",_xlfn.XLOOKUP(C476,customers!$A$1:$A$1001,customers!$C$1:$C$1001,,0))</f>
        <v>gsmallcombed6@ucla.edu</v>
      </c>
      <c r="H476" s="2" t="str">
        <f>_xlfn.XLOOKUP(C476,[1]customers!$A$1:$A$1001,[1]customers!$G$1:$G$1001,,0)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 ",_xlfn.XLOOKUP(C477,customers!$A$1:$A$1001,customers!$C$1:$C$1001,,0))</f>
        <v>ddibleyd7@feedburner.com</v>
      </c>
      <c r="H477" s="2" t="str">
        <f>_xlfn.XLOOKUP(C477,[1]customers!$A$1:$A$1001,[1]customers!$G$1:$G$1001,,0)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 ",_xlfn.XLOOKUP(C478,customers!$A$1:$A$1001,customers!$C$1:$C$1001,,0))</f>
        <v>gdimitrioud8@chronoengine.com</v>
      </c>
      <c r="H478" s="2" t="str">
        <f>_xlfn.XLOOKUP(C478,[1]customers!$A$1:$A$1001,[1]customers!$G$1:$G$1001,,0)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 ",_xlfn.XLOOKUP(C479,customers!$A$1:$A$1001,customers!$C$1:$C$1001,,0))</f>
        <v>fflanagand9@woothemes.com</v>
      </c>
      <c r="H479" s="2" t="str">
        <f>_xlfn.XLOOKUP(C479,[1]customers!$A$1:$A$1001,[1]customers!$G$1:$G$1001,,0)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 ",_xlfn.XLOOKUP(C480,customers!$A$1:$A$1001,customers!$C$1:$C$1001,,0))</f>
        <v>abrashda@plala.or.jp</v>
      </c>
      <c r="H480" s="2" t="str">
        <f>_xlfn.XLOOKUP(C480,[1]customers!$A$1:$A$1001,[1]customers!$G$1:$G$1001,,0)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 ",_xlfn.XLOOKUP(C481,customers!$A$1:$A$1001,customers!$C$1:$C$1001,,0))</f>
        <v>abrashda@plala.or.jp</v>
      </c>
      <c r="H481" s="2" t="str">
        <f>_xlfn.XLOOKUP(C481,[1]customers!$A$1:$A$1001,[1]customers!$G$1:$G$1001,,0)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 ",_xlfn.XLOOKUP(C482,customers!$A$1:$A$1001,customers!$C$1:$C$1001,,0))</f>
        <v>abrashda@plala.or.jp</v>
      </c>
      <c r="H482" s="2" t="str">
        <f>_xlfn.XLOOKUP(C482,[1]customers!$A$1:$A$1001,[1]customers!$G$1:$G$1001,,0)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 ",_xlfn.XLOOKUP(C483,customers!$A$1:$A$1001,customers!$C$1:$C$1001,,0))</f>
        <v>nizhakovdd@aol.com</v>
      </c>
      <c r="H483" s="2" t="str">
        <f>_xlfn.XLOOKUP(C483,[1]customers!$A$1:$A$1001,[1]customers!$G$1:$G$1001,,0)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 ",_xlfn.XLOOKUP(C484,customers!$A$1:$A$1001,customers!$C$1:$C$1001,,0))</f>
        <v>skeetsde@answers.com</v>
      </c>
      <c r="H484" s="2" t="str">
        <f>_xlfn.XLOOKUP(C484,[1]customers!$A$1:$A$1001,[1]customers!$G$1:$G$1001,,0)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 ",_xlfn.XLOOKUP(C485,customers!$A$1:$A$1001,customers!$C$1:$C$1001,,0))</f>
        <v xml:space="preserve"> </v>
      </c>
      <c r="H485" s="2" t="str">
        <f>_xlfn.XLOOKUP(C485,[1]customers!$A$1:$A$1001,[1]customers!$G$1:$G$1001,,0)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 ",_xlfn.XLOOKUP(C486,customers!$A$1:$A$1001,customers!$C$1:$C$1001,,0))</f>
        <v>kcakedg@huffingtonpost.com</v>
      </c>
      <c r="H486" s="2" t="str">
        <f>_xlfn.XLOOKUP(C486,[1]customers!$A$1:$A$1001,[1]customers!$G$1:$G$1001,,0)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 ",_xlfn.XLOOKUP(C487,customers!$A$1:$A$1001,customers!$C$1:$C$1001,,0))</f>
        <v>mhanseddh@instagram.com</v>
      </c>
      <c r="H487" s="2" t="str">
        <f>_xlfn.XLOOKUP(C487,[1]customers!$A$1:$A$1001,[1]customers!$G$1:$G$1001,,0)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 ",_xlfn.XLOOKUP(C488,customers!$A$1:$A$1001,customers!$C$1:$C$1001,,0))</f>
        <v>fkienleindi@trellian.com</v>
      </c>
      <c r="H488" s="2" t="str">
        <f>_xlfn.XLOOKUP(C488,[1]customers!$A$1:$A$1001,[1]customers!$G$1:$G$1001,,0)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 ",_xlfn.XLOOKUP(C489,customers!$A$1:$A$1001,customers!$C$1:$C$1001,,0))</f>
        <v>kegglestonedj@sphinn.com</v>
      </c>
      <c r="H489" s="2" t="str">
        <f>_xlfn.XLOOKUP(C489,[1]customers!$A$1:$A$1001,[1]customers!$G$1:$G$1001,,0)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 ",_xlfn.XLOOKUP(C490,customers!$A$1:$A$1001,customers!$C$1:$C$1001,,0))</f>
        <v>bsemkinsdk@unc.edu</v>
      </c>
      <c r="H490" s="2" t="str">
        <f>_xlfn.XLOOKUP(C490,[1]customers!$A$1:$A$1001,[1]customers!$G$1:$G$1001,,0)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 ",_xlfn.XLOOKUP(C491,customers!$A$1:$A$1001,customers!$C$1:$C$1001,,0))</f>
        <v>slorenzettidl@is.gd</v>
      </c>
      <c r="H491" s="2" t="str">
        <f>_xlfn.XLOOKUP(C491,[1]customers!$A$1:$A$1001,[1]customers!$G$1:$G$1001,,0)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 ",_xlfn.XLOOKUP(C492,customers!$A$1:$A$1001,customers!$C$1:$C$1001,,0))</f>
        <v>bgiannazzidm@apple.com</v>
      </c>
      <c r="H492" s="2" t="str">
        <f>_xlfn.XLOOKUP(C492,[1]customers!$A$1:$A$1001,[1]customers!$G$1:$G$1001,,0)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 ",_xlfn.XLOOKUP(C493,customers!$A$1:$A$1001,customers!$C$1:$C$1001,,0))</f>
        <v xml:space="preserve"> </v>
      </c>
      <c r="H493" s="2" t="str">
        <f>_xlfn.XLOOKUP(C493,[1]customers!$A$1:$A$1001,[1]customers!$G$1:$G$1001,,0)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 ",_xlfn.XLOOKUP(C494,customers!$A$1:$A$1001,customers!$C$1:$C$1001,,0))</f>
        <v>ulethbrigdo@hc360.com</v>
      </c>
      <c r="H494" s="2" t="str">
        <f>_xlfn.XLOOKUP(C494,[1]customers!$A$1:$A$1001,[1]customers!$G$1:$G$1001,,0)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 ",_xlfn.XLOOKUP(C495,customers!$A$1:$A$1001,customers!$C$1:$C$1001,,0))</f>
        <v>sfarnishdp@dmoz.org</v>
      </c>
      <c r="H495" s="2" t="str">
        <f>_xlfn.XLOOKUP(C495,[1]customers!$A$1:$A$1001,[1]customers!$G$1:$G$1001,,0)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 ",_xlfn.XLOOKUP(C496,customers!$A$1:$A$1001,customers!$C$1:$C$1001,,0))</f>
        <v>fjecockdq@unicef.org</v>
      </c>
      <c r="H496" s="2" t="str">
        <f>_xlfn.XLOOKUP(C496,[1]customers!$A$1:$A$1001,[1]customers!$G$1:$G$1001,,0)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 ",_xlfn.XLOOKUP(C497,customers!$A$1:$A$1001,customers!$C$1:$C$1001,,0))</f>
        <v xml:space="preserve"> </v>
      </c>
      <c r="H497" s="2" t="str">
        <f>_xlfn.XLOOKUP(C497,[1]customers!$A$1:$A$1001,[1]customers!$G$1:$G$1001,,0)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 ",_xlfn.XLOOKUP(C498,customers!$A$1:$A$1001,customers!$C$1:$C$1001,,0))</f>
        <v>hpallisterds@ning.com</v>
      </c>
      <c r="H498" s="2" t="str">
        <f>_xlfn.XLOOKUP(C498,[1]customers!$A$1:$A$1001,[1]customers!$G$1:$G$1001,,0)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 ",_xlfn.XLOOKUP(C499,customers!$A$1:$A$1001,customers!$C$1:$C$1001,,0))</f>
        <v>cmershdt@drupal.org</v>
      </c>
      <c r="H499" s="2" t="str">
        <f>_xlfn.XLOOKUP(C499,[1]customers!$A$1:$A$1001,[1]customers!$G$1:$G$1001,,0)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 ",_xlfn.XLOOKUP(C500,customers!$A$1:$A$1001,customers!$C$1:$C$1001,,0))</f>
        <v>murione5@alexa.com</v>
      </c>
      <c r="H500" s="2" t="str">
        <f>_xlfn.XLOOKUP(C500,[1]customers!$A$1:$A$1001,[1]customers!$G$1:$G$1001,,0)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 ",_xlfn.XLOOKUP(C501,customers!$A$1:$A$1001,customers!$C$1:$C$1001,,0))</f>
        <v xml:space="preserve"> </v>
      </c>
      <c r="H501" s="2" t="str">
        <f>_xlfn.XLOOKUP(C501,[1]customers!$A$1:$A$1001,[1]customers!$G$1:$G$1001,,0)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 ",_xlfn.XLOOKUP(C502,customers!$A$1:$A$1001,customers!$C$1:$C$1001,,0))</f>
        <v xml:space="preserve"> </v>
      </c>
      <c r="H502" s="2" t="str">
        <f>_xlfn.XLOOKUP(C502,[1]customers!$A$1:$A$1001,[1]customers!$G$1:$G$1001,,0)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 ",_xlfn.XLOOKUP(C503,customers!$A$1:$A$1001,customers!$C$1:$C$1001,,0))</f>
        <v>gduckerdx@patch.com</v>
      </c>
      <c r="H503" s="2" t="str">
        <f>_xlfn.XLOOKUP(C503,[1]customers!$A$1:$A$1001,[1]customers!$G$1:$G$1001,,0)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 ",_xlfn.XLOOKUP(C504,customers!$A$1:$A$1001,customers!$C$1:$C$1001,,0))</f>
        <v>gduckerdx@patch.com</v>
      </c>
      <c r="H504" s="2" t="str">
        <f>_xlfn.XLOOKUP(C504,[1]customers!$A$1:$A$1001,[1]customers!$G$1:$G$1001,,0)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 ",_xlfn.XLOOKUP(C505,customers!$A$1:$A$1001,customers!$C$1:$C$1001,,0))</f>
        <v>gduckerdx@patch.com</v>
      </c>
      <c r="H505" s="2" t="str">
        <f>_xlfn.XLOOKUP(C505,[1]customers!$A$1:$A$1001,[1]customers!$G$1:$G$1001,,0)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 ",_xlfn.XLOOKUP(C506,customers!$A$1:$A$1001,customers!$C$1:$C$1001,,0))</f>
        <v>gduckerdx@patch.com</v>
      </c>
      <c r="H506" s="2" t="str">
        <f>_xlfn.XLOOKUP(C506,[1]customers!$A$1:$A$1001,[1]customers!$G$1:$G$1001,,0)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 ",_xlfn.XLOOKUP(C507,customers!$A$1:$A$1001,customers!$C$1:$C$1001,,0))</f>
        <v>wstearleye1@census.gov</v>
      </c>
      <c r="H507" s="2" t="str">
        <f>_xlfn.XLOOKUP(C507,[1]customers!$A$1:$A$1001,[1]customers!$G$1:$G$1001,,0)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 ",_xlfn.XLOOKUP(C508,customers!$A$1:$A$1001,customers!$C$1:$C$1001,,0))</f>
        <v>dwincere2@marriott.com</v>
      </c>
      <c r="H508" s="2" t="str">
        <f>_xlfn.XLOOKUP(C508,[1]customers!$A$1:$A$1001,[1]customers!$G$1:$G$1001,,0)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 ",_xlfn.XLOOKUP(C509,customers!$A$1:$A$1001,customers!$C$1:$C$1001,,0))</f>
        <v>plyfielde3@baidu.com</v>
      </c>
      <c r="H509" s="2" t="str">
        <f>_xlfn.XLOOKUP(C509,[1]customers!$A$1:$A$1001,[1]customers!$G$1:$G$1001,,0)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 ",_xlfn.XLOOKUP(C510,customers!$A$1:$A$1001,customers!$C$1:$C$1001,,0))</f>
        <v>hperrise4@studiopress.com</v>
      </c>
      <c r="H510" s="2" t="str">
        <f>_xlfn.XLOOKUP(C510,[1]customers!$A$1:$A$1001,[1]customers!$G$1:$G$1001,,0)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 ",_xlfn.XLOOKUP(C511,customers!$A$1:$A$1001,customers!$C$1:$C$1001,,0))</f>
        <v>murione5@alexa.com</v>
      </c>
      <c r="H511" s="2" t="str">
        <f>_xlfn.XLOOKUP(C511,[1]customers!$A$1:$A$1001,[1]customers!$G$1:$G$1001,,0)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 ",_xlfn.XLOOKUP(C512,customers!$A$1:$A$1001,customers!$C$1:$C$1001,,0))</f>
        <v>ckide6@narod.ru</v>
      </c>
      <c r="H512" s="2" t="str">
        <f>_xlfn.XLOOKUP(C512,[1]customers!$A$1:$A$1001,[1]customers!$G$1:$G$1001,,0)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 ",_xlfn.XLOOKUP(C513,customers!$A$1:$A$1001,customers!$C$1:$C$1001,,0))</f>
        <v>cbeinee7@xinhuanet.com</v>
      </c>
      <c r="H513" s="2" t="str">
        <f>_xlfn.XLOOKUP(C513,[1]customers!$A$1:$A$1001,[1]customers!$G$1:$G$1001,,0)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 ",_xlfn.XLOOKUP(C514,customers!$A$1:$A$1001,customers!$C$1:$C$1001,,0))</f>
        <v>cbakeupe8@globo.com</v>
      </c>
      <c r="H514" s="2" t="str">
        <f>_xlfn.XLOOKUP(C514,[1]customers!$A$1:$A$1001,[1]customers!$G$1:$G$1001,,0)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ref="M514:M577" si="8">L514*E514</f>
        <v>47.55</v>
      </c>
      <c r="N514" t="str" cm="1">
        <f t="array" ref="N514">_xlfn.IFS(I514="Rob","Robusta",I514="Exc","Excelsa",I514="Ara","Arabica",I514="Lib","Liberica")</f>
        <v>Liberica</v>
      </c>
      <c r="O514" t="str" cm="1">
        <f t="array" ref="O514">_xlfn.IFS(J514="M","Medium",J514="L","Light",J514="D","Dark")</f>
        <v>Light</v>
      </c>
      <c r="P514" t="str">
        <f>_xlfn.XLOOKUP(Order[[#This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 ",_xlfn.XLOOKUP(C515,customers!$A$1:$A$1001,customers!$C$1:$C$1001,,0))</f>
        <v>nhelkine9@example.com</v>
      </c>
      <c r="H515" s="2" t="str">
        <f>_xlfn.XLOOKUP(C515,[1]customers!$A$1:$A$1001,[1]customers!$G$1:$G$1001,,0)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si="8"/>
        <v>79.25</v>
      </c>
      <c r="N515" t="str" cm="1">
        <f t="array" ref="N515">_xlfn.IFS(I515="Rob","Robusta",I515="Exc","Excelsa",I515="Ara","Arabica",I515="Lib","Liberica")</f>
        <v>Liberica</v>
      </c>
      <c r="O515" t="str" cm="1">
        <f t="array" ref="O515">_xlfn.IFS(J515="M","Medium",J515="L","Light",J515="D","Dark")</f>
        <v>Light</v>
      </c>
      <c r="P515" t="str">
        <f>_xlfn.XLOOKUP(Order[[#This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 ",_xlfn.XLOOKUP(C516,customers!$A$1:$A$1001,customers!$C$1:$C$1001,,0))</f>
        <v>pwitheringtonea@networkadvertising.org</v>
      </c>
      <c r="H516" s="2" t="str">
        <f>_xlfn.XLOOKUP(C516,[1]customers!$A$1:$A$1001,[1]customers!$G$1:$G$1001,,0)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 ",_xlfn.XLOOKUP(C517,customers!$A$1:$A$1001,customers!$C$1:$C$1001,,0))</f>
        <v>ttilzeyeb@hostgator.com</v>
      </c>
      <c r="H517" s="2" t="str">
        <f>_xlfn.XLOOKUP(C517,[1]customers!$A$1:$A$1001,[1]customers!$G$1:$G$1001,,0)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 ",_xlfn.XLOOKUP(C518,customers!$A$1:$A$1001,customers!$C$1:$C$1001,,0))</f>
        <v xml:space="preserve"> </v>
      </c>
      <c r="H518" s="2" t="str">
        <f>_xlfn.XLOOKUP(C518,[1]customers!$A$1:$A$1001,[1]customers!$G$1:$G$1001,,0)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 ",_xlfn.XLOOKUP(C519,customers!$A$1:$A$1001,customers!$C$1:$C$1001,,0))</f>
        <v xml:space="preserve"> </v>
      </c>
      <c r="H519" s="2" t="str">
        <f>_xlfn.XLOOKUP(C519,[1]customers!$A$1:$A$1001,[1]customers!$G$1:$G$1001,,0)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 ",_xlfn.XLOOKUP(C520,customers!$A$1:$A$1001,customers!$C$1:$C$1001,,0))</f>
        <v>kimortsee@alexa.com</v>
      </c>
      <c r="H520" s="2" t="str">
        <f>_xlfn.XLOOKUP(C520,[1]customers!$A$1:$A$1001,[1]customers!$G$1:$G$1001,,0)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 ",_xlfn.XLOOKUP(C521,customers!$A$1:$A$1001,customers!$C$1:$C$1001,,0))</f>
        <v>murione5@alexa.com</v>
      </c>
      <c r="H521" s="2" t="str">
        <f>_xlfn.XLOOKUP(C521,[1]customers!$A$1:$A$1001,[1]customers!$G$1:$G$1001,,0)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 ",_xlfn.XLOOKUP(C522,customers!$A$1:$A$1001,customers!$C$1:$C$1001,,0))</f>
        <v>marmisteadeg@blogtalkradio.com</v>
      </c>
      <c r="H522" s="2" t="str">
        <f>_xlfn.XLOOKUP(C522,[1]customers!$A$1:$A$1001,[1]customers!$G$1:$G$1001,,0)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 ",_xlfn.XLOOKUP(C523,customers!$A$1:$A$1001,customers!$C$1:$C$1001,,0))</f>
        <v>marmisteadeg@blogtalkradio.com</v>
      </c>
      <c r="H523" s="2" t="str">
        <f>_xlfn.XLOOKUP(C523,[1]customers!$A$1:$A$1001,[1]customers!$G$1:$G$1001,,0)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 ",_xlfn.XLOOKUP(C524,customers!$A$1:$A$1001,customers!$C$1:$C$1001,,0))</f>
        <v>vupstoneei@google.pl</v>
      </c>
      <c r="H524" s="2" t="str">
        <f>_xlfn.XLOOKUP(C524,[1]customers!$A$1:$A$1001,[1]customers!$G$1:$G$1001,,0)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 ",_xlfn.XLOOKUP(C525,customers!$A$1:$A$1001,customers!$C$1:$C$1001,,0))</f>
        <v>bbeelbyej@rediff.com</v>
      </c>
      <c r="H525" s="2" t="str">
        <f>_xlfn.XLOOKUP(C525,[1]customers!$A$1:$A$1001,[1]customers!$G$1:$G$1001,,0)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 ",_xlfn.XLOOKUP(C526,customers!$A$1:$A$1001,customers!$C$1:$C$1001,,0))</f>
        <v xml:space="preserve"> </v>
      </c>
      <c r="H526" s="2" t="str">
        <f>_xlfn.XLOOKUP(C526,[1]customers!$A$1:$A$1001,[1]customers!$G$1:$G$1001,,0)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 ",_xlfn.XLOOKUP(C527,customers!$A$1:$A$1001,customers!$C$1:$C$1001,,0))</f>
        <v xml:space="preserve"> </v>
      </c>
      <c r="H527" s="2" t="str">
        <f>_xlfn.XLOOKUP(C527,[1]customers!$A$1:$A$1001,[1]customers!$G$1:$G$1001,,0)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 ",_xlfn.XLOOKUP(C528,customers!$A$1:$A$1001,customers!$C$1:$C$1001,,0))</f>
        <v>wspeechlyem@amazon.com</v>
      </c>
      <c r="H528" s="2" t="str">
        <f>_xlfn.XLOOKUP(C528,[1]customers!$A$1:$A$1001,[1]customers!$G$1:$G$1001,,0)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 ",_xlfn.XLOOKUP(C529,customers!$A$1:$A$1001,customers!$C$1:$C$1001,,0))</f>
        <v>iphillpoten@buzzfeed.com</v>
      </c>
      <c r="H529" s="2" t="str">
        <f>_xlfn.XLOOKUP(C529,[1]customers!$A$1:$A$1001,[1]customers!$G$1:$G$1001,,0)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 ",_xlfn.XLOOKUP(C530,customers!$A$1:$A$1001,customers!$C$1:$C$1001,,0))</f>
        <v>lpennaccieo@statcounter.com</v>
      </c>
      <c r="H530" s="2" t="str">
        <f>_xlfn.XLOOKUP(C530,[1]customers!$A$1:$A$1001,[1]customers!$G$1:$G$1001,,0)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 ",_xlfn.XLOOKUP(C531,customers!$A$1:$A$1001,customers!$C$1:$C$1001,,0))</f>
        <v>sarpinep@moonfruit.com</v>
      </c>
      <c r="H531" s="2" t="str">
        <f>_xlfn.XLOOKUP(C531,[1]customers!$A$1:$A$1001,[1]customers!$G$1:$G$1001,,0)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 ",_xlfn.XLOOKUP(C532,customers!$A$1:$A$1001,customers!$C$1:$C$1001,,0))</f>
        <v>dfrieseq@cargocollective.com</v>
      </c>
      <c r="H532" s="2" t="str">
        <f>_xlfn.XLOOKUP(C532,[1]customers!$A$1:$A$1001,[1]customers!$G$1:$G$1001,,0)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 ",_xlfn.XLOOKUP(C533,customers!$A$1:$A$1001,customers!$C$1:$C$1001,,0))</f>
        <v>rsharerer@flavors.me</v>
      </c>
      <c r="H533" s="2" t="str">
        <f>_xlfn.XLOOKUP(C533,[1]customers!$A$1:$A$1001,[1]customers!$G$1:$G$1001,,0)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 ",_xlfn.XLOOKUP(C534,customers!$A$1:$A$1001,customers!$C$1:$C$1001,,0))</f>
        <v>nnasebyes@umich.edu</v>
      </c>
      <c r="H534" s="2" t="str">
        <f>_xlfn.XLOOKUP(C534,[1]customers!$A$1:$A$1001,[1]customers!$G$1:$G$1001,,0)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 ",_xlfn.XLOOKUP(C535,customers!$A$1:$A$1001,customers!$C$1:$C$1001,,0))</f>
        <v xml:space="preserve"> </v>
      </c>
      <c r="H535" s="2" t="str">
        <f>_xlfn.XLOOKUP(C535,[1]customers!$A$1:$A$1001,[1]customers!$G$1:$G$1001,,0)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 ",_xlfn.XLOOKUP(C536,customers!$A$1:$A$1001,customers!$C$1:$C$1001,,0))</f>
        <v>koculleneu@ca.gov</v>
      </c>
      <c r="H536" s="2" t="str">
        <f>_xlfn.XLOOKUP(C536,[1]customers!$A$1:$A$1001,[1]customers!$G$1:$G$1001,,0)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 ",_xlfn.XLOOKUP(C537,customers!$A$1:$A$1001,customers!$C$1:$C$1001,,0))</f>
        <v xml:space="preserve"> </v>
      </c>
      <c r="H537" s="2" t="str">
        <f>_xlfn.XLOOKUP(C537,[1]customers!$A$1:$A$1001,[1]customers!$G$1:$G$1001,,0)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 ",_xlfn.XLOOKUP(C538,customers!$A$1:$A$1001,customers!$C$1:$C$1001,,0))</f>
        <v>murione5@alexa.com</v>
      </c>
      <c r="H538" s="2" t="str">
        <f>_xlfn.XLOOKUP(C538,[1]customers!$A$1:$A$1001,[1]customers!$G$1:$G$1001,,0)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 ",_xlfn.XLOOKUP(C539,customers!$A$1:$A$1001,customers!$C$1:$C$1001,,0))</f>
        <v>hbranganex@woothemes.com</v>
      </c>
      <c r="H539" s="2" t="str">
        <f>_xlfn.XLOOKUP(C539,[1]customers!$A$1:$A$1001,[1]customers!$G$1:$G$1001,,0)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 ",_xlfn.XLOOKUP(C540,customers!$A$1:$A$1001,customers!$C$1:$C$1001,,0))</f>
        <v>agallyoney@engadget.com</v>
      </c>
      <c r="H540" s="2" t="str">
        <f>_xlfn.XLOOKUP(C540,[1]customers!$A$1:$A$1001,[1]customers!$G$1:$G$1001,,0)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 ",_xlfn.XLOOKUP(C541,customers!$A$1:$A$1001,customers!$C$1:$C$1001,,0))</f>
        <v>bdomangeez@yahoo.co.jp</v>
      </c>
      <c r="H541" s="2" t="str">
        <f>_xlfn.XLOOKUP(C541,[1]customers!$A$1:$A$1001,[1]customers!$G$1:$G$1001,,0)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 ",_xlfn.XLOOKUP(C542,customers!$A$1:$A$1001,customers!$C$1:$C$1001,,0))</f>
        <v>koslerf0@gmpg.org</v>
      </c>
      <c r="H542" s="2" t="str">
        <f>_xlfn.XLOOKUP(C542,[1]customers!$A$1:$A$1001,[1]customers!$G$1:$G$1001,,0)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 ",_xlfn.XLOOKUP(C543,customers!$A$1:$A$1001,customers!$C$1:$C$1001,,0))</f>
        <v xml:space="preserve"> </v>
      </c>
      <c r="H543" s="2" t="str">
        <f>_xlfn.XLOOKUP(C543,[1]customers!$A$1:$A$1001,[1]customers!$G$1:$G$1001,,0)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 ",_xlfn.XLOOKUP(C544,customers!$A$1:$A$1001,customers!$C$1:$C$1001,,0))</f>
        <v>zpellettf2@dailymotion.com</v>
      </c>
      <c r="H544" s="2" t="str">
        <f>_xlfn.XLOOKUP(C544,[1]customers!$A$1:$A$1001,[1]customers!$G$1:$G$1001,,0)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 ",_xlfn.XLOOKUP(C545,customers!$A$1:$A$1001,customers!$C$1:$C$1001,,0))</f>
        <v>isprakesf3@spiegel.de</v>
      </c>
      <c r="H545" s="2" t="str">
        <f>_xlfn.XLOOKUP(C545,[1]customers!$A$1:$A$1001,[1]customers!$G$1:$G$1001,,0)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 ",_xlfn.XLOOKUP(C546,customers!$A$1:$A$1001,customers!$C$1:$C$1001,,0))</f>
        <v>hfromantf4@ucsd.edu</v>
      </c>
      <c r="H546" s="2" t="str">
        <f>_xlfn.XLOOKUP(C546,[1]customers!$A$1:$A$1001,[1]customers!$G$1:$G$1001,,0)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 ",_xlfn.XLOOKUP(C547,customers!$A$1:$A$1001,customers!$C$1:$C$1001,,0))</f>
        <v>rflearf5@artisteer.com</v>
      </c>
      <c r="H547" s="2" t="str">
        <f>_xlfn.XLOOKUP(C547,[1]customers!$A$1:$A$1001,[1]customers!$G$1:$G$1001,,0)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 ",_xlfn.XLOOKUP(C548,customers!$A$1:$A$1001,customers!$C$1:$C$1001,,0))</f>
        <v xml:space="preserve"> </v>
      </c>
      <c r="H548" s="2" t="str">
        <f>_xlfn.XLOOKUP(C548,[1]customers!$A$1:$A$1001,[1]customers!$G$1:$G$1001,,0)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 ",_xlfn.XLOOKUP(C549,customers!$A$1:$A$1001,customers!$C$1:$C$1001,,0))</f>
        <v>wlightollersf9@baidu.com</v>
      </c>
      <c r="H549" s="2" t="str">
        <f>_xlfn.XLOOKUP(C549,[1]customers!$A$1:$A$1001,[1]customers!$G$1:$G$1001,,0)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 ",_xlfn.XLOOKUP(C550,customers!$A$1:$A$1001,customers!$C$1:$C$1001,,0))</f>
        <v>bmundenf8@elpais.com</v>
      </c>
      <c r="H550" s="2" t="str">
        <f>_xlfn.XLOOKUP(C550,[1]customers!$A$1:$A$1001,[1]customers!$G$1:$G$1001,,0)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 ",_xlfn.XLOOKUP(C551,customers!$A$1:$A$1001,customers!$C$1:$C$1001,,0))</f>
        <v>wlightollersf9@baidu.com</v>
      </c>
      <c r="H551" s="2" t="str">
        <f>_xlfn.XLOOKUP(C551,[1]customers!$A$1:$A$1001,[1]customers!$G$1:$G$1001,,0)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 ",_xlfn.XLOOKUP(C552,customers!$A$1:$A$1001,customers!$C$1:$C$1001,,0))</f>
        <v>nbrakespearfa@rediff.com</v>
      </c>
      <c r="H552" s="2" t="str">
        <f>_xlfn.XLOOKUP(C552,[1]customers!$A$1:$A$1001,[1]customers!$G$1:$G$1001,,0)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 ",_xlfn.XLOOKUP(C553,customers!$A$1:$A$1001,customers!$C$1:$C$1001,,0))</f>
        <v>mglawsopfb@reverbnation.com</v>
      </c>
      <c r="H553" s="2" t="str">
        <f>_xlfn.XLOOKUP(C553,[1]customers!$A$1:$A$1001,[1]customers!$G$1:$G$1001,,0)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 ",_xlfn.XLOOKUP(C554,customers!$A$1:$A$1001,customers!$C$1:$C$1001,,0))</f>
        <v>galbertsfc@etsy.com</v>
      </c>
      <c r="H554" s="2" t="str">
        <f>_xlfn.XLOOKUP(C554,[1]customers!$A$1:$A$1001,[1]customers!$G$1:$G$1001,,0)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 ",_xlfn.XLOOKUP(C555,customers!$A$1:$A$1001,customers!$C$1:$C$1001,,0))</f>
        <v>vpolglasefd@about.me</v>
      </c>
      <c r="H555" s="2" t="str">
        <f>_xlfn.XLOOKUP(C555,[1]customers!$A$1:$A$1001,[1]customers!$G$1:$G$1001,,0)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 ",_xlfn.XLOOKUP(C556,customers!$A$1:$A$1001,customers!$C$1:$C$1001,,0))</f>
        <v xml:space="preserve"> </v>
      </c>
      <c r="H556" s="2" t="str">
        <f>_xlfn.XLOOKUP(C556,[1]customers!$A$1:$A$1001,[1]customers!$G$1:$G$1001,,0)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 ",_xlfn.XLOOKUP(C557,customers!$A$1:$A$1001,customers!$C$1:$C$1001,,0))</f>
        <v>sbuschff@so-net.ne.jp</v>
      </c>
      <c r="H557" s="2" t="str">
        <f>_xlfn.XLOOKUP(C557,[1]customers!$A$1:$A$1001,[1]customers!$G$1:$G$1001,,0)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 ",_xlfn.XLOOKUP(C558,customers!$A$1:$A$1001,customers!$C$1:$C$1001,,0))</f>
        <v>craisbeckfg@webnode.com</v>
      </c>
      <c r="H558" s="2" t="str">
        <f>_xlfn.XLOOKUP(C558,[1]customers!$A$1:$A$1001,[1]customers!$G$1:$G$1001,,0)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 ",_xlfn.XLOOKUP(C559,customers!$A$1:$A$1001,customers!$C$1:$C$1001,,0))</f>
        <v>murione5@alexa.com</v>
      </c>
      <c r="H559" s="2" t="str">
        <f>_xlfn.XLOOKUP(C559,[1]customers!$A$1:$A$1001,[1]customers!$G$1:$G$1001,,0)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 ",_xlfn.XLOOKUP(C560,customers!$A$1:$A$1001,customers!$C$1:$C$1001,,0))</f>
        <v xml:space="preserve"> </v>
      </c>
      <c r="H560" s="2" t="str">
        <f>_xlfn.XLOOKUP(C560,[1]customers!$A$1:$A$1001,[1]customers!$G$1:$G$1001,,0)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 ",_xlfn.XLOOKUP(C561,customers!$A$1:$A$1001,customers!$C$1:$C$1001,,0))</f>
        <v>raynoldfj@ustream.tv</v>
      </c>
      <c r="H561" s="2" t="str">
        <f>_xlfn.XLOOKUP(C561,[1]customers!$A$1:$A$1001,[1]customers!$G$1:$G$1001,,0)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 ",_xlfn.XLOOKUP(C562,customers!$A$1:$A$1001,customers!$C$1:$C$1001,,0))</f>
        <v xml:space="preserve"> </v>
      </c>
      <c r="H562" s="2" t="str">
        <f>_xlfn.XLOOKUP(C562,[1]customers!$A$1:$A$1001,[1]customers!$G$1:$G$1001,,0)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 ",_xlfn.XLOOKUP(C563,customers!$A$1:$A$1001,customers!$C$1:$C$1001,,0))</f>
        <v xml:space="preserve"> </v>
      </c>
      <c r="H563" s="2" t="str">
        <f>_xlfn.XLOOKUP(C563,[1]customers!$A$1:$A$1001,[1]customers!$G$1:$G$1001,,0)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 ",_xlfn.XLOOKUP(C564,customers!$A$1:$A$1001,customers!$C$1:$C$1001,,0))</f>
        <v>bgrecefm@naver.com</v>
      </c>
      <c r="H564" s="2" t="str">
        <f>_xlfn.XLOOKUP(C564,[1]customers!$A$1:$A$1001,[1]customers!$G$1:$G$1001,,0)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 ",_xlfn.XLOOKUP(C565,customers!$A$1:$A$1001,customers!$C$1:$C$1001,,0))</f>
        <v>dflintiffg1@e-recht24.de</v>
      </c>
      <c r="H565" s="2" t="str">
        <f>_xlfn.XLOOKUP(C565,[1]customers!$A$1:$A$1001,[1]customers!$G$1:$G$1001,,0)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 ",_xlfn.XLOOKUP(C566,customers!$A$1:$A$1001,customers!$C$1:$C$1001,,0))</f>
        <v>athysfo@cdc.gov</v>
      </c>
      <c r="H566" s="2" t="str">
        <f>_xlfn.XLOOKUP(C566,[1]customers!$A$1:$A$1001,[1]customers!$G$1:$G$1001,,0)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 ",_xlfn.XLOOKUP(C567,customers!$A$1:$A$1001,customers!$C$1:$C$1001,,0))</f>
        <v>jchuggfp@about.me</v>
      </c>
      <c r="H567" s="2" t="str">
        <f>_xlfn.XLOOKUP(C567,[1]customers!$A$1:$A$1001,[1]customers!$G$1:$G$1001,,0)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 ",_xlfn.XLOOKUP(C568,customers!$A$1:$A$1001,customers!$C$1:$C$1001,,0))</f>
        <v>akelstonfq@sakura.ne.jp</v>
      </c>
      <c r="H568" s="2" t="str">
        <f>_xlfn.XLOOKUP(C568,[1]customers!$A$1:$A$1001,[1]customers!$G$1:$G$1001,,0)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 ",_xlfn.XLOOKUP(C569,customers!$A$1:$A$1001,customers!$C$1:$C$1001,,0))</f>
        <v xml:space="preserve"> </v>
      </c>
      <c r="H569" s="2" t="str">
        <f>_xlfn.XLOOKUP(C569,[1]customers!$A$1:$A$1001,[1]customers!$G$1:$G$1001,,0)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 ",_xlfn.XLOOKUP(C570,customers!$A$1:$A$1001,customers!$C$1:$C$1001,,0))</f>
        <v>cmottramfs@harvard.edu</v>
      </c>
      <c r="H570" s="2" t="str">
        <f>_xlfn.XLOOKUP(C570,[1]customers!$A$1:$A$1001,[1]customers!$G$1:$G$1001,,0)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 ",_xlfn.XLOOKUP(C571,customers!$A$1:$A$1001,customers!$C$1:$C$1001,,0))</f>
        <v>dflintiffg1@e-recht24.de</v>
      </c>
      <c r="H571" s="2" t="str">
        <f>_xlfn.XLOOKUP(C571,[1]customers!$A$1:$A$1001,[1]customers!$G$1:$G$1001,,0)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 ",_xlfn.XLOOKUP(C572,customers!$A$1:$A$1001,customers!$C$1:$C$1001,,0))</f>
        <v>dsangwinfu@weebly.com</v>
      </c>
      <c r="H572" s="2" t="str">
        <f>_xlfn.XLOOKUP(C572,[1]customers!$A$1:$A$1001,[1]customers!$G$1:$G$1001,,0)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 ",_xlfn.XLOOKUP(C573,customers!$A$1:$A$1001,customers!$C$1:$C$1001,,0))</f>
        <v>eaizikowitzfv@virginia.edu</v>
      </c>
      <c r="H573" s="2" t="str">
        <f>_xlfn.XLOOKUP(C573,[1]customers!$A$1:$A$1001,[1]customers!$G$1:$G$1001,,0)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 ",_xlfn.XLOOKUP(C574,customers!$A$1:$A$1001,customers!$C$1:$C$1001,,0))</f>
        <v xml:space="preserve"> </v>
      </c>
      <c r="H574" s="2" t="str">
        <f>_xlfn.XLOOKUP(C574,[1]customers!$A$1:$A$1001,[1]customers!$G$1:$G$1001,,0)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 ",_xlfn.XLOOKUP(C575,customers!$A$1:$A$1001,customers!$C$1:$C$1001,,0))</f>
        <v>cvenourfx@ask.com</v>
      </c>
      <c r="H575" s="2" t="str">
        <f>_xlfn.XLOOKUP(C575,[1]customers!$A$1:$A$1001,[1]customers!$G$1:$G$1001,,0)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 ",_xlfn.XLOOKUP(C576,customers!$A$1:$A$1001,customers!$C$1:$C$1001,,0))</f>
        <v>mharbyfy@163.com</v>
      </c>
      <c r="H576" s="2" t="str">
        <f>_xlfn.XLOOKUP(C576,[1]customers!$A$1:$A$1001,[1]customers!$G$1:$G$1001,,0)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 ",_xlfn.XLOOKUP(C577,customers!$A$1:$A$1001,customers!$C$1:$C$1001,,0))</f>
        <v>rthickpennyfz@cafepress.com</v>
      </c>
      <c r="H577" s="2" t="str">
        <f>_xlfn.XLOOKUP(C577,[1]customers!$A$1:$A$1001,[1]customers!$G$1:$G$1001,,0)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 ",_xlfn.XLOOKUP(C578,customers!$A$1:$A$1001,customers!$C$1:$C$1001,,0))</f>
        <v>pormerodg0@redcross.org</v>
      </c>
      <c r="H578" s="2" t="str">
        <f>_xlfn.XLOOKUP(C578,[1]customers!$A$1:$A$1001,[1]customers!$G$1:$G$1001,,0)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ref="M578:M641" si="9">L578*E578</f>
        <v>17.91</v>
      </c>
      <c r="N578" t="str" cm="1">
        <f t="array" ref="N578">_xlfn.IFS(I578="Rob","Robusta",I578="Exc","Excelsa",I578="Ara","Arabica",I578="Lib","Liberica")</f>
        <v>Arabica</v>
      </c>
      <c r="O578" t="str" cm="1">
        <f t="array" ref="O578">_xlfn.IFS(J578="M","Medium",J578="L","Light",J578="D","Dark")</f>
        <v>Dark</v>
      </c>
      <c r="P578" t="str">
        <f>_xlfn.XLOOKUP(Order[[#This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 ",_xlfn.XLOOKUP(C579,customers!$A$1:$A$1001,customers!$C$1:$C$1001,,0))</f>
        <v>dflintiffg1@e-recht24.de</v>
      </c>
      <c r="H579" s="2" t="str">
        <f>_xlfn.XLOOKUP(C579,[1]customers!$A$1:$A$1001,[1]customers!$G$1:$G$1001,,0)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si="9"/>
        <v>58.2</v>
      </c>
      <c r="N579" t="str" cm="1">
        <f t="array" ref="N579">_xlfn.IFS(I579="Rob","Robusta",I579="Exc","Excelsa",I579="Ara","Arabica",I579="Lib","Liberica")</f>
        <v>Liberica</v>
      </c>
      <c r="O579" t="str" cm="1">
        <f t="array" ref="O579">_xlfn.IFS(J579="M","Medium",J579="L","Light",J579="D","Dark")</f>
        <v>Medium</v>
      </c>
      <c r="P579" t="str">
        <f>_xlfn.XLOOKUP(Order[[#This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 ",_xlfn.XLOOKUP(C580,customers!$A$1:$A$1001,customers!$C$1:$C$1001,,0))</f>
        <v>tzanettig2@gravatar.com</v>
      </c>
      <c r="H580" s="2" t="str">
        <f>_xlfn.XLOOKUP(C580,[1]customers!$A$1:$A$1001,[1]customers!$G$1:$G$1001,,0)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 ",_xlfn.XLOOKUP(C581,customers!$A$1:$A$1001,customers!$C$1:$C$1001,,0))</f>
        <v>tzanettig2@gravatar.com</v>
      </c>
      <c r="H581" s="2" t="str">
        <f>_xlfn.XLOOKUP(C581,[1]customers!$A$1:$A$1001,[1]customers!$G$1:$G$1001,,0)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 ",_xlfn.XLOOKUP(C582,customers!$A$1:$A$1001,customers!$C$1:$C$1001,,0))</f>
        <v>rkirtleyg4@hatena.ne.jp</v>
      </c>
      <c r="H582" s="2" t="str">
        <f>_xlfn.XLOOKUP(C582,[1]customers!$A$1:$A$1001,[1]customers!$G$1:$G$1001,,0)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 ",_xlfn.XLOOKUP(C583,customers!$A$1:$A$1001,customers!$C$1:$C$1001,,0))</f>
        <v>cclemencetg5@weather.com</v>
      </c>
      <c r="H583" s="2" t="str">
        <f>_xlfn.XLOOKUP(C583,[1]customers!$A$1:$A$1001,[1]customers!$G$1:$G$1001,,0)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 ",_xlfn.XLOOKUP(C584,customers!$A$1:$A$1001,customers!$C$1:$C$1001,,0))</f>
        <v>rdonetg6@oakley.com</v>
      </c>
      <c r="H584" s="2" t="str">
        <f>_xlfn.XLOOKUP(C584,[1]customers!$A$1:$A$1001,[1]customers!$G$1:$G$1001,,0)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 ",_xlfn.XLOOKUP(C585,customers!$A$1:$A$1001,customers!$C$1:$C$1001,,0))</f>
        <v>sgaweng7@creativecommons.org</v>
      </c>
      <c r="H585" s="2" t="str">
        <f>_xlfn.XLOOKUP(C585,[1]customers!$A$1:$A$1001,[1]customers!$G$1:$G$1001,,0)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 ",_xlfn.XLOOKUP(C586,customers!$A$1:$A$1001,customers!$C$1:$C$1001,,0))</f>
        <v>rreadieg8@guardian.co.uk</v>
      </c>
      <c r="H586" s="2" t="str">
        <f>_xlfn.XLOOKUP(C586,[1]customers!$A$1:$A$1001,[1]customers!$G$1:$G$1001,,0)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 ",_xlfn.XLOOKUP(C587,customers!$A$1:$A$1001,customers!$C$1:$C$1001,,0))</f>
        <v>cverissimogh@theglobeandmail.com</v>
      </c>
      <c r="H587" s="2" t="str">
        <f>_xlfn.XLOOKUP(C587,[1]customers!$A$1:$A$1001,[1]customers!$G$1:$G$1001,,0)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 ",_xlfn.XLOOKUP(C588,customers!$A$1:$A$1001,customers!$C$1:$C$1001,,0))</f>
        <v xml:space="preserve"> </v>
      </c>
      <c r="H588" s="2" t="str">
        <f>_xlfn.XLOOKUP(C588,[1]customers!$A$1:$A$1001,[1]customers!$G$1:$G$1001,,0)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 ",_xlfn.XLOOKUP(C589,customers!$A$1:$A$1001,customers!$C$1:$C$1001,,0))</f>
        <v>bogb@elpais.com</v>
      </c>
      <c r="H589" s="2" t="str">
        <f>_xlfn.XLOOKUP(C589,[1]customers!$A$1:$A$1001,[1]customers!$G$1:$G$1001,,0)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 ",_xlfn.XLOOKUP(C590,customers!$A$1:$A$1001,customers!$C$1:$C$1001,,0))</f>
        <v>vstansburygc@unblog.fr</v>
      </c>
      <c r="H590" s="2" t="str">
        <f>_xlfn.XLOOKUP(C590,[1]customers!$A$1:$A$1001,[1]customers!$G$1:$G$1001,,0)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 ",_xlfn.XLOOKUP(C591,customers!$A$1:$A$1001,customers!$C$1:$C$1001,,0))</f>
        <v>dheinonengd@printfriendly.com</v>
      </c>
      <c r="H591" s="2" t="str">
        <f>_xlfn.XLOOKUP(C591,[1]customers!$A$1:$A$1001,[1]customers!$G$1:$G$1001,,0)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 ",_xlfn.XLOOKUP(C592,customers!$A$1:$A$1001,customers!$C$1:$C$1001,,0))</f>
        <v>jshentonge@google.com.hk</v>
      </c>
      <c r="H592" s="2" t="str">
        <f>_xlfn.XLOOKUP(C592,[1]customers!$A$1:$A$1001,[1]customers!$G$1:$G$1001,,0)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 ",_xlfn.XLOOKUP(C593,customers!$A$1:$A$1001,customers!$C$1:$C$1001,,0))</f>
        <v>jwilkissongf@nba.com</v>
      </c>
      <c r="H593" s="2" t="str">
        <f>_xlfn.XLOOKUP(C593,[1]customers!$A$1:$A$1001,[1]customers!$G$1:$G$1001,,0)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 ",_xlfn.XLOOKUP(C594,customers!$A$1:$A$1001,customers!$C$1:$C$1001,,0))</f>
        <v xml:space="preserve"> </v>
      </c>
      <c r="H594" s="2" t="str">
        <f>_xlfn.XLOOKUP(C594,[1]customers!$A$1:$A$1001,[1]customers!$G$1:$G$1001,,0)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 ",_xlfn.XLOOKUP(C595,customers!$A$1:$A$1001,customers!$C$1:$C$1001,,0))</f>
        <v>cverissimogh@theglobeandmail.com</v>
      </c>
      <c r="H595" s="2" t="str">
        <f>_xlfn.XLOOKUP(C595,[1]customers!$A$1:$A$1001,[1]customers!$G$1:$G$1001,,0)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 ",_xlfn.XLOOKUP(C596,customers!$A$1:$A$1001,customers!$C$1:$C$1001,,0))</f>
        <v>gstarcksgi@abc.net.au</v>
      </c>
      <c r="H596" s="2" t="str">
        <f>_xlfn.XLOOKUP(C596,[1]customers!$A$1:$A$1001,[1]customers!$G$1:$G$1001,,0)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 ",_xlfn.XLOOKUP(C597,customers!$A$1:$A$1001,customers!$C$1:$C$1001,,0))</f>
        <v xml:space="preserve"> </v>
      </c>
      <c r="H597" s="2" t="str">
        <f>_xlfn.XLOOKUP(C597,[1]customers!$A$1:$A$1001,[1]customers!$G$1:$G$1001,,0)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 ",_xlfn.XLOOKUP(C598,customers!$A$1:$A$1001,customers!$C$1:$C$1001,,0))</f>
        <v>kscholardgk@sbwire.com</v>
      </c>
      <c r="H598" s="2" t="str">
        <f>_xlfn.XLOOKUP(C598,[1]customers!$A$1:$A$1001,[1]customers!$G$1:$G$1001,,0)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 ",_xlfn.XLOOKUP(C599,customers!$A$1:$A$1001,customers!$C$1:$C$1001,,0))</f>
        <v>bkindleygl@wikimedia.org</v>
      </c>
      <c r="H599" s="2" t="str">
        <f>_xlfn.XLOOKUP(C599,[1]customers!$A$1:$A$1001,[1]customers!$G$1:$G$1001,,0)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 ",_xlfn.XLOOKUP(C600,customers!$A$1:$A$1001,customers!$C$1:$C$1001,,0))</f>
        <v>khammettgm@dmoz.org</v>
      </c>
      <c r="H600" s="2" t="str">
        <f>_xlfn.XLOOKUP(C600,[1]customers!$A$1:$A$1001,[1]customers!$G$1:$G$1001,,0)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 ",_xlfn.XLOOKUP(C601,customers!$A$1:$A$1001,customers!$C$1:$C$1001,,0))</f>
        <v>ahulburtgn@fda.gov</v>
      </c>
      <c r="H601" s="2" t="str">
        <f>_xlfn.XLOOKUP(C601,[1]customers!$A$1:$A$1001,[1]customers!$G$1:$G$1001,,0)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 ",_xlfn.XLOOKUP(C602,customers!$A$1:$A$1001,customers!$C$1:$C$1001,,0))</f>
        <v>plauritzengo@photobucket.com</v>
      </c>
      <c r="H602" s="2" t="str">
        <f>_xlfn.XLOOKUP(C602,[1]customers!$A$1:$A$1001,[1]customers!$G$1:$G$1001,,0)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 ",_xlfn.XLOOKUP(C603,customers!$A$1:$A$1001,customers!$C$1:$C$1001,,0))</f>
        <v>aburgwingp@redcross.org</v>
      </c>
      <c r="H603" s="2" t="str">
        <f>_xlfn.XLOOKUP(C603,[1]customers!$A$1:$A$1001,[1]customers!$G$1:$G$1001,,0)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 ",_xlfn.XLOOKUP(C604,customers!$A$1:$A$1001,customers!$C$1:$C$1001,,0))</f>
        <v>erolingq@google.fr</v>
      </c>
      <c r="H604" s="2" t="str">
        <f>_xlfn.XLOOKUP(C604,[1]customers!$A$1:$A$1001,[1]customers!$G$1:$G$1001,,0)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 ",_xlfn.XLOOKUP(C605,customers!$A$1:$A$1001,customers!$C$1:$C$1001,,0))</f>
        <v>dfowlegr@epa.gov</v>
      </c>
      <c r="H605" s="2" t="str">
        <f>_xlfn.XLOOKUP(C605,[1]customers!$A$1:$A$1001,[1]customers!$G$1:$G$1001,,0)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 ",_xlfn.XLOOKUP(C606,customers!$A$1:$A$1001,customers!$C$1:$C$1001,,0))</f>
        <v xml:space="preserve"> </v>
      </c>
      <c r="H606" s="2" t="str">
        <f>_xlfn.XLOOKUP(C606,[1]customers!$A$1:$A$1001,[1]customers!$G$1:$G$1001,,0)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 ",_xlfn.XLOOKUP(C607,customers!$A$1:$A$1001,customers!$C$1:$C$1001,,0))</f>
        <v>wpowleslandgt@soundcloud.com</v>
      </c>
      <c r="H607" s="2" t="str">
        <f>_xlfn.XLOOKUP(C607,[1]customers!$A$1:$A$1001,[1]customers!$G$1:$G$1001,,0)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 ",_xlfn.XLOOKUP(C608,customers!$A$1:$A$1001,customers!$C$1:$C$1001,,0))</f>
        <v>cverissimogh@theglobeandmail.com</v>
      </c>
      <c r="H608" s="2" t="str">
        <f>_xlfn.XLOOKUP(C608,[1]customers!$A$1:$A$1001,[1]customers!$G$1:$G$1001,,0)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 ",_xlfn.XLOOKUP(C609,customers!$A$1:$A$1001,customers!$C$1:$C$1001,,0))</f>
        <v>lellinghamgv@sciencedaily.com</v>
      </c>
      <c r="H609" s="2" t="str">
        <f>_xlfn.XLOOKUP(C609,[1]customers!$A$1:$A$1001,[1]customers!$G$1:$G$1001,,0)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 ",_xlfn.XLOOKUP(C610,customers!$A$1:$A$1001,customers!$C$1:$C$1001,,0))</f>
        <v xml:space="preserve"> </v>
      </c>
      <c r="H610" s="2" t="str">
        <f>_xlfn.XLOOKUP(C610,[1]customers!$A$1:$A$1001,[1]customers!$G$1:$G$1001,,0)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 ",_xlfn.XLOOKUP(C611,customers!$A$1:$A$1001,customers!$C$1:$C$1001,,0))</f>
        <v>afendtgx@forbes.com</v>
      </c>
      <c r="H611" s="2" t="str">
        <f>_xlfn.XLOOKUP(C611,[1]customers!$A$1:$A$1001,[1]customers!$G$1:$G$1001,,0)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 ",_xlfn.XLOOKUP(C612,customers!$A$1:$A$1001,customers!$C$1:$C$1001,,0))</f>
        <v>acleyburngy@lycos.com</v>
      </c>
      <c r="H612" s="2" t="str">
        <f>_xlfn.XLOOKUP(C612,[1]customers!$A$1:$A$1001,[1]customers!$G$1:$G$1001,,0)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 ",_xlfn.XLOOKUP(C613,customers!$A$1:$A$1001,customers!$C$1:$C$1001,,0))</f>
        <v>tcastiglionegz@xing.com</v>
      </c>
      <c r="H613" s="2" t="str">
        <f>_xlfn.XLOOKUP(C613,[1]customers!$A$1:$A$1001,[1]customers!$G$1:$G$1001,,0)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 ",_xlfn.XLOOKUP(C614,customers!$A$1:$A$1001,customers!$C$1:$C$1001,,0))</f>
        <v xml:space="preserve"> </v>
      </c>
      <c r="H614" s="2" t="str">
        <f>_xlfn.XLOOKUP(C614,[1]customers!$A$1:$A$1001,[1]customers!$G$1:$G$1001,,0)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 ",_xlfn.XLOOKUP(C615,customers!$A$1:$A$1001,customers!$C$1:$C$1001,,0))</f>
        <v xml:space="preserve"> </v>
      </c>
      <c r="H615" s="2" t="str">
        <f>_xlfn.XLOOKUP(C615,[1]customers!$A$1:$A$1001,[1]customers!$G$1:$G$1001,,0)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 ",_xlfn.XLOOKUP(C616,customers!$A$1:$A$1001,customers!$C$1:$C$1001,,0))</f>
        <v>cverissimogh@theglobeandmail.com</v>
      </c>
      <c r="H616" s="2" t="str">
        <f>_xlfn.XLOOKUP(C616,[1]customers!$A$1:$A$1001,[1]customers!$G$1:$G$1001,,0)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 ",_xlfn.XLOOKUP(C617,customers!$A$1:$A$1001,customers!$C$1:$C$1001,,0))</f>
        <v>scouronneh3@mozilla.org</v>
      </c>
      <c r="H617" s="2" t="str">
        <f>_xlfn.XLOOKUP(C617,[1]customers!$A$1:$A$1001,[1]customers!$G$1:$G$1001,,0)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 ",_xlfn.XLOOKUP(C618,customers!$A$1:$A$1001,customers!$C$1:$C$1001,,0))</f>
        <v>lflippellih4@github.io</v>
      </c>
      <c r="H618" s="2" t="str">
        <f>_xlfn.XLOOKUP(C618,[1]customers!$A$1:$A$1001,[1]customers!$G$1:$G$1001,,0)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 ",_xlfn.XLOOKUP(C619,customers!$A$1:$A$1001,customers!$C$1:$C$1001,,0))</f>
        <v>relizabethh5@live.com</v>
      </c>
      <c r="H619" s="2" t="str">
        <f>_xlfn.XLOOKUP(C619,[1]customers!$A$1:$A$1001,[1]customers!$G$1:$G$1001,,0)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 ",_xlfn.XLOOKUP(C620,customers!$A$1:$A$1001,customers!$C$1:$C$1001,,0))</f>
        <v>irenhardh6@i2i.jp</v>
      </c>
      <c r="H620" s="2" t="str">
        <f>_xlfn.XLOOKUP(C620,[1]customers!$A$1:$A$1001,[1]customers!$G$1:$G$1001,,0)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 ",_xlfn.XLOOKUP(C621,customers!$A$1:$A$1001,customers!$C$1:$C$1001,,0))</f>
        <v>wrocheh7@xinhuanet.com</v>
      </c>
      <c r="H621" s="2" t="str">
        <f>_xlfn.XLOOKUP(C621,[1]customers!$A$1:$A$1001,[1]customers!$G$1:$G$1001,,0)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 ",_xlfn.XLOOKUP(C622,customers!$A$1:$A$1001,customers!$C$1:$C$1001,,0))</f>
        <v>lalawayhh@weather.com</v>
      </c>
      <c r="H622" s="2" t="str">
        <f>_xlfn.XLOOKUP(C622,[1]customers!$A$1:$A$1001,[1]customers!$G$1:$G$1001,,0)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 ",_xlfn.XLOOKUP(C623,customers!$A$1:$A$1001,customers!$C$1:$C$1001,,0))</f>
        <v>codgaardh9@nsw.gov.au</v>
      </c>
      <c r="H623" s="2" t="str">
        <f>_xlfn.XLOOKUP(C623,[1]customers!$A$1:$A$1001,[1]customers!$G$1:$G$1001,,0)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 ",_xlfn.XLOOKUP(C624,customers!$A$1:$A$1001,customers!$C$1:$C$1001,,0))</f>
        <v>bbyrdha@4shared.com</v>
      </c>
      <c r="H624" s="2" t="str">
        <f>_xlfn.XLOOKUP(C624,[1]customers!$A$1:$A$1001,[1]customers!$G$1:$G$1001,,0)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 ",_xlfn.XLOOKUP(C625,customers!$A$1:$A$1001,customers!$C$1:$C$1001,,0))</f>
        <v xml:space="preserve"> </v>
      </c>
      <c r="H625" s="2" t="str">
        <f>_xlfn.XLOOKUP(C625,[1]customers!$A$1:$A$1001,[1]customers!$G$1:$G$1001,,0)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 ",_xlfn.XLOOKUP(C626,customers!$A$1:$A$1001,customers!$C$1:$C$1001,,0))</f>
        <v>dchardinhc@nhs.uk</v>
      </c>
      <c r="H626" s="2" t="str">
        <f>_xlfn.XLOOKUP(C626,[1]customers!$A$1:$A$1001,[1]customers!$G$1:$G$1001,,0)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 ",_xlfn.XLOOKUP(C627,customers!$A$1:$A$1001,customers!$C$1:$C$1001,,0))</f>
        <v>hradbonehd@newsvine.com</v>
      </c>
      <c r="H627" s="2" t="str">
        <f>_xlfn.XLOOKUP(C627,[1]customers!$A$1:$A$1001,[1]customers!$G$1:$G$1001,,0)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 ",_xlfn.XLOOKUP(C628,customers!$A$1:$A$1001,customers!$C$1:$C$1001,,0))</f>
        <v>wbernthhe@miitbeian.gov.cn</v>
      </c>
      <c r="H628" s="2" t="str">
        <f>_xlfn.XLOOKUP(C628,[1]customers!$A$1:$A$1001,[1]customers!$G$1:$G$1001,,0)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 ",_xlfn.XLOOKUP(C629,customers!$A$1:$A$1001,customers!$C$1:$C$1001,,0))</f>
        <v>bacarsonhf@cnn.com</v>
      </c>
      <c r="H629" s="2" t="str">
        <f>_xlfn.XLOOKUP(C629,[1]customers!$A$1:$A$1001,[1]customers!$G$1:$G$1001,,0)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 ",_xlfn.XLOOKUP(C630,customers!$A$1:$A$1001,customers!$C$1:$C$1001,,0))</f>
        <v>fbrighamhg@blog.com</v>
      </c>
      <c r="H630" s="2" t="str">
        <f>_xlfn.XLOOKUP(C630,[1]customers!$A$1:$A$1001,[1]customers!$G$1:$G$1001,,0)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 ",_xlfn.XLOOKUP(C631,customers!$A$1:$A$1001,customers!$C$1:$C$1001,,0))</f>
        <v>fbrighamhg@blog.com</v>
      </c>
      <c r="H631" s="2" t="str">
        <f>_xlfn.XLOOKUP(C631,[1]customers!$A$1:$A$1001,[1]customers!$G$1:$G$1001,,0)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 ",_xlfn.XLOOKUP(C632,customers!$A$1:$A$1001,customers!$C$1:$C$1001,,0))</f>
        <v>fbrighamhg@blog.com</v>
      </c>
      <c r="H632" s="2" t="str">
        <f>_xlfn.XLOOKUP(C632,[1]customers!$A$1:$A$1001,[1]customers!$G$1:$G$1001,,0)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 ",_xlfn.XLOOKUP(C633,customers!$A$1:$A$1001,customers!$C$1:$C$1001,,0))</f>
        <v>fbrighamhg@blog.com</v>
      </c>
      <c r="H633" s="2" t="str">
        <f>_xlfn.XLOOKUP(C633,[1]customers!$A$1:$A$1001,[1]customers!$G$1:$G$1001,,0)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 ",_xlfn.XLOOKUP(C634,customers!$A$1:$A$1001,customers!$C$1:$C$1001,,0))</f>
        <v>myoxenhk@google.com</v>
      </c>
      <c r="H634" s="2" t="str">
        <f>_xlfn.XLOOKUP(C634,[1]customers!$A$1:$A$1001,[1]customers!$G$1:$G$1001,,0)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 ",_xlfn.XLOOKUP(C635,customers!$A$1:$A$1001,customers!$C$1:$C$1001,,0))</f>
        <v>gmcgavinhl@histats.com</v>
      </c>
      <c r="H635" s="2" t="str">
        <f>_xlfn.XLOOKUP(C635,[1]customers!$A$1:$A$1001,[1]customers!$G$1:$G$1001,,0)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 ",_xlfn.XLOOKUP(C636,customers!$A$1:$A$1001,customers!$C$1:$C$1001,,0))</f>
        <v>luttermarehm@engadget.com</v>
      </c>
      <c r="H636" s="2" t="str">
        <f>_xlfn.XLOOKUP(C636,[1]customers!$A$1:$A$1001,[1]customers!$G$1:$G$1001,,0)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 ",_xlfn.XLOOKUP(C637,customers!$A$1:$A$1001,customers!$C$1:$C$1001,,0))</f>
        <v>edambrogiohn@techcrunch.com</v>
      </c>
      <c r="H637" s="2" t="str">
        <f>_xlfn.XLOOKUP(C637,[1]customers!$A$1:$A$1001,[1]customers!$G$1:$G$1001,,0)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 ",_xlfn.XLOOKUP(C638,customers!$A$1:$A$1001,customers!$C$1:$C$1001,,0))</f>
        <v>cwinchcombeho@jiathis.com</v>
      </c>
      <c r="H638" s="2" t="str">
        <f>_xlfn.XLOOKUP(C638,[1]customers!$A$1:$A$1001,[1]customers!$G$1:$G$1001,,0)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 ",_xlfn.XLOOKUP(C639,customers!$A$1:$A$1001,customers!$C$1:$C$1001,,0))</f>
        <v>bpaumierhp@umn.edu</v>
      </c>
      <c r="H639" s="2" t="str">
        <f>_xlfn.XLOOKUP(C639,[1]customers!$A$1:$A$1001,[1]customers!$G$1:$G$1001,,0)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 ",_xlfn.XLOOKUP(C640,customers!$A$1:$A$1001,customers!$C$1:$C$1001,,0))</f>
        <v xml:space="preserve"> </v>
      </c>
      <c r="H640" s="2" t="str">
        <f>_xlfn.XLOOKUP(C640,[1]customers!$A$1:$A$1001,[1]customers!$G$1:$G$1001,,0)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 ",_xlfn.XLOOKUP(C641,customers!$A$1:$A$1001,customers!$C$1:$C$1001,,0))</f>
        <v>jcapeyhr@bravesites.com</v>
      </c>
      <c r="H641" s="2" t="str">
        <f>_xlfn.XLOOKUP(C641,[1]customers!$A$1:$A$1001,[1]customers!$G$1:$G$1001,,0)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 ",_xlfn.XLOOKUP(C642,customers!$A$1:$A$1001,customers!$C$1:$C$1001,,0))</f>
        <v>tmathonneti0@google.co.jp</v>
      </c>
      <c r="H642" s="2" t="str">
        <f>_xlfn.XLOOKUP(C642,[1]customers!$A$1:$A$1001,[1]customers!$G$1:$G$1001,,0)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ref="M642:M705" si="10">L642*E642</f>
        <v>137.42499999999998</v>
      </c>
      <c r="N642" t="str" cm="1">
        <f t="array" ref="N642">_xlfn.IFS(I642="Rob","Robusta",I642="Exc","Excelsa",I642="Ara","Arabica",I642="Lib","Liberica")</f>
        <v>Robusta</v>
      </c>
      <c r="O642" t="str" cm="1">
        <f t="array" ref="O642">_xlfn.IFS(J642="M","Medium",J642="L","Light",J642="D","Dark")</f>
        <v>Light</v>
      </c>
      <c r="P642" t="str">
        <f>_xlfn.XLOOKUP(Order[[#This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 ",_xlfn.XLOOKUP(C643,customers!$A$1:$A$1001,customers!$C$1:$C$1001,,0))</f>
        <v>ybasillht@theguardian.com</v>
      </c>
      <c r="H643" s="2" t="str">
        <f>_xlfn.XLOOKUP(C643,[1]customers!$A$1:$A$1001,[1]customers!$G$1:$G$1001,,0)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si="10"/>
        <v>35.849999999999994</v>
      </c>
      <c r="N643" t="str" cm="1">
        <f t="array" ref="N643">_xlfn.IFS(I643="Rob","Robusta",I643="Exc","Excelsa",I643="Ara","Arabica",I643="Lib","Liberica")</f>
        <v>Robusta</v>
      </c>
      <c r="O643" t="str" cm="1">
        <f t="array" ref="O643">_xlfn.IFS(J643="M","Medium",J643="L","Light",J643="D","Dark")</f>
        <v>Light</v>
      </c>
      <c r="P643" t="str">
        <f>_xlfn.XLOOKUP(Order[[#This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 ",_xlfn.XLOOKUP(C644,customers!$A$1:$A$1001,customers!$C$1:$C$1001,,0))</f>
        <v>mbaistowhu@i2i.jp</v>
      </c>
      <c r="H644" s="2" t="str">
        <f>_xlfn.XLOOKUP(C644,[1]customers!$A$1:$A$1001,[1]customers!$G$1:$G$1001,,0)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 ",_xlfn.XLOOKUP(C645,customers!$A$1:$A$1001,customers!$C$1:$C$1001,,0))</f>
        <v>cpallanthv@typepad.com</v>
      </c>
      <c r="H645" s="2" t="str">
        <f>_xlfn.XLOOKUP(C645,[1]customers!$A$1:$A$1001,[1]customers!$G$1:$G$1001,,0)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 ",_xlfn.XLOOKUP(C646,customers!$A$1:$A$1001,customers!$C$1:$C$1001,,0))</f>
        <v xml:space="preserve"> </v>
      </c>
      <c r="H646" s="2" t="str">
        <f>_xlfn.XLOOKUP(C646,[1]customers!$A$1:$A$1001,[1]customers!$G$1:$G$1001,,0)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 ",_xlfn.XLOOKUP(C647,customers!$A$1:$A$1001,customers!$C$1:$C$1001,,0))</f>
        <v>dohx@redcross.org</v>
      </c>
      <c r="H647" s="2" t="str">
        <f>_xlfn.XLOOKUP(C647,[1]customers!$A$1:$A$1001,[1]customers!$G$1:$G$1001,,0)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 ",_xlfn.XLOOKUP(C648,customers!$A$1:$A$1001,customers!$C$1:$C$1001,,0))</f>
        <v>drallinhy@howstuffworks.com</v>
      </c>
      <c r="H648" s="2" t="str">
        <f>_xlfn.XLOOKUP(C648,[1]customers!$A$1:$A$1001,[1]customers!$G$1:$G$1001,,0)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 ",_xlfn.XLOOKUP(C649,customers!$A$1:$A$1001,customers!$C$1:$C$1001,,0))</f>
        <v>achillhz@epa.gov</v>
      </c>
      <c r="H649" s="2" t="str">
        <f>_xlfn.XLOOKUP(C649,[1]customers!$A$1:$A$1001,[1]customers!$G$1:$G$1001,,0)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 ",_xlfn.XLOOKUP(C650,customers!$A$1:$A$1001,customers!$C$1:$C$1001,,0))</f>
        <v>tmathonneti0@google.co.jp</v>
      </c>
      <c r="H650" s="2" t="str">
        <f>_xlfn.XLOOKUP(C650,[1]customers!$A$1:$A$1001,[1]customers!$G$1:$G$1001,,0)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 ",_xlfn.XLOOKUP(C651,customers!$A$1:$A$1001,customers!$C$1:$C$1001,,0))</f>
        <v>cdenysi1@is.gd</v>
      </c>
      <c r="H651" s="2" t="str">
        <f>_xlfn.XLOOKUP(C651,[1]customers!$A$1:$A$1001,[1]customers!$G$1:$G$1001,,0)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 ",_xlfn.XLOOKUP(C652,customers!$A$1:$A$1001,customers!$C$1:$C$1001,,0))</f>
        <v>cstebbingsi2@drupal.org</v>
      </c>
      <c r="H652" s="2" t="str">
        <f>_xlfn.XLOOKUP(C652,[1]customers!$A$1:$A$1001,[1]customers!$G$1:$G$1001,,0)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 ",_xlfn.XLOOKUP(C653,customers!$A$1:$A$1001,customers!$C$1:$C$1001,,0))</f>
        <v xml:space="preserve"> </v>
      </c>
      <c r="H653" s="2" t="str">
        <f>_xlfn.XLOOKUP(C653,[1]customers!$A$1:$A$1001,[1]customers!$G$1:$G$1001,,0)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 ",_xlfn.XLOOKUP(C654,customers!$A$1:$A$1001,customers!$C$1:$C$1001,,0))</f>
        <v>rzywickii4@ifeng.com</v>
      </c>
      <c r="H654" s="2" t="str">
        <f>_xlfn.XLOOKUP(C654,[1]customers!$A$1:$A$1001,[1]customers!$G$1:$G$1001,,0)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 ",_xlfn.XLOOKUP(C655,customers!$A$1:$A$1001,customers!$C$1:$C$1001,,0))</f>
        <v>aburgetti5@moonfruit.com</v>
      </c>
      <c r="H655" s="2" t="str">
        <f>_xlfn.XLOOKUP(C655,[1]customers!$A$1:$A$1001,[1]customers!$G$1:$G$1001,,0)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 ",_xlfn.XLOOKUP(C656,customers!$A$1:$A$1001,customers!$C$1:$C$1001,,0))</f>
        <v>mmalloyi6@seattletimes.com</v>
      </c>
      <c r="H656" s="2" t="str">
        <f>_xlfn.XLOOKUP(C656,[1]customers!$A$1:$A$1001,[1]customers!$G$1:$G$1001,,0)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 ",_xlfn.XLOOKUP(C657,customers!$A$1:$A$1001,customers!$C$1:$C$1001,,0))</f>
        <v>mmcparlandi7@w3.org</v>
      </c>
      <c r="H657" s="2" t="str">
        <f>_xlfn.XLOOKUP(C657,[1]customers!$A$1:$A$1001,[1]customers!$G$1:$G$1001,,0)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 ",_xlfn.XLOOKUP(C658,customers!$A$1:$A$1001,customers!$C$1:$C$1001,,0))</f>
        <v>sjennaroyi8@purevolume.com</v>
      </c>
      <c r="H658" s="2" t="str">
        <f>_xlfn.XLOOKUP(C658,[1]customers!$A$1:$A$1001,[1]customers!$G$1:$G$1001,,0)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 ",_xlfn.XLOOKUP(C659,customers!$A$1:$A$1001,customers!$C$1:$C$1001,,0))</f>
        <v>wplacei9@wsj.com</v>
      </c>
      <c r="H659" s="2" t="str">
        <f>_xlfn.XLOOKUP(C659,[1]customers!$A$1:$A$1001,[1]customers!$G$1:$G$1001,,0)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 ",_xlfn.XLOOKUP(C660,customers!$A$1:$A$1001,customers!$C$1:$C$1001,,0))</f>
        <v>jmillettik@addtoany.com</v>
      </c>
      <c r="H660" s="2" t="str">
        <f>_xlfn.XLOOKUP(C660,[1]customers!$A$1:$A$1001,[1]customers!$G$1:$G$1001,,0)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 ",_xlfn.XLOOKUP(C661,customers!$A$1:$A$1001,customers!$C$1:$C$1001,,0))</f>
        <v>dgadsdenib@google.com.hk</v>
      </c>
      <c r="H661" s="2" t="str">
        <f>_xlfn.XLOOKUP(C661,[1]customers!$A$1:$A$1001,[1]customers!$G$1:$G$1001,,0)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 ",_xlfn.XLOOKUP(C662,customers!$A$1:$A$1001,customers!$C$1:$C$1001,,0))</f>
        <v>vwakelinic@unesco.org</v>
      </c>
      <c r="H662" s="2" t="str">
        <f>_xlfn.XLOOKUP(C662,[1]customers!$A$1:$A$1001,[1]customers!$G$1:$G$1001,,0)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 ",_xlfn.XLOOKUP(C663,customers!$A$1:$A$1001,customers!$C$1:$C$1001,,0))</f>
        <v>acampsallid@zimbio.com</v>
      </c>
      <c r="H663" s="2" t="str">
        <f>_xlfn.XLOOKUP(C663,[1]customers!$A$1:$A$1001,[1]customers!$G$1:$G$1001,,0)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 ",_xlfn.XLOOKUP(C664,customers!$A$1:$A$1001,customers!$C$1:$C$1001,,0))</f>
        <v>smosebyie@stanford.edu</v>
      </c>
      <c r="H664" s="2" t="str">
        <f>_xlfn.XLOOKUP(C664,[1]customers!$A$1:$A$1001,[1]customers!$G$1:$G$1001,,0)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 ",_xlfn.XLOOKUP(C665,customers!$A$1:$A$1001,customers!$C$1:$C$1001,,0))</f>
        <v>cwassif@prweb.com</v>
      </c>
      <c r="H665" s="2" t="str">
        <f>_xlfn.XLOOKUP(C665,[1]customers!$A$1:$A$1001,[1]customers!$G$1:$G$1001,,0)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 ",_xlfn.XLOOKUP(C666,customers!$A$1:$A$1001,customers!$C$1:$C$1001,,0))</f>
        <v>isjostromig@pbs.org</v>
      </c>
      <c r="H666" s="2" t="str">
        <f>_xlfn.XLOOKUP(C666,[1]customers!$A$1:$A$1001,[1]customers!$G$1:$G$1001,,0)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 ",_xlfn.XLOOKUP(C667,customers!$A$1:$A$1001,customers!$C$1:$C$1001,,0))</f>
        <v>isjostromig@pbs.org</v>
      </c>
      <c r="H667" s="2" t="str">
        <f>_xlfn.XLOOKUP(C667,[1]customers!$A$1:$A$1001,[1]customers!$G$1:$G$1001,,0)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 ",_xlfn.XLOOKUP(C668,customers!$A$1:$A$1001,customers!$C$1:$C$1001,,0))</f>
        <v>jbranchettii@bravesites.com</v>
      </c>
      <c r="H668" s="2" t="str">
        <f>_xlfn.XLOOKUP(C668,[1]customers!$A$1:$A$1001,[1]customers!$G$1:$G$1001,,0)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 ",_xlfn.XLOOKUP(C669,customers!$A$1:$A$1001,customers!$C$1:$C$1001,,0))</f>
        <v>nrudlandij@blogs.com</v>
      </c>
      <c r="H669" s="2" t="str">
        <f>_xlfn.XLOOKUP(C669,[1]customers!$A$1:$A$1001,[1]customers!$G$1:$G$1001,,0)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 ",_xlfn.XLOOKUP(C670,customers!$A$1:$A$1001,customers!$C$1:$C$1001,,0))</f>
        <v>jmillettik@addtoany.com</v>
      </c>
      <c r="H670" s="2" t="str">
        <f>_xlfn.XLOOKUP(C670,[1]customers!$A$1:$A$1001,[1]customers!$G$1:$G$1001,,0)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 ",_xlfn.XLOOKUP(C671,customers!$A$1:$A$1001,customers!$C$1:$C$1001,,0))</f>
        <v>ftourryil@google.de</v>
      </c>
      <c r="H671" s="2" t="str">
        <f>_xlfn.XLOOKUP(C671,[1]customers!$A$1:$A$1001,[1]customers!$G$1:$G$1001,,0)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 ",_xlfn.XLOOKUP(C672,customers!$A$1:$A$1001,customers!$C$1:$C$1001,,0))</f>
        <v>cweatherallim@toplist.cz</v>
      </c>
      <c r="H672" s="2" t="str">
        <f>_xlfn.XLOOKUP(C672,[1]customers!$A$1:$A$1001,[1]customers!$G$1:$G$1001,,0)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 ",_xlfn.XLOOKUP(C673,customers!$A$1:$A$1001,customers!$C$1:$C$1001,,0))</f>
        <v>gheindrickin@usda.gov</v>
      </c>
      <c r="H673" s="2" t="str">
        <f>_xlfn.XLOOKUP(C673,[1]customers!$A$1:$A$1001,[1]customers!$G$1:$G$1001,,0)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 ",_xlfn.XLOOKUP(C674,customers!$A$1:$A$1001,customers!$C$1:$C$1001,,0))</f>
        <v>limasonio@discuz.net</v>
      </c>
      <c r="H674" s="2" t="str">
        <f>_xlfn.XLOOKUP(C674,[1]customers!$A$1:$A$1001,[1]customers!$G$1:$G$1001,,0)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 ",_xlfn.XLOOKUP(C675,customers!$A$1:$A$1001,customers!$C$1:$C$1001,,0))</f>
        <v>hsaillip@odnoklassniki.ru</v>
      </c>
      <c r="H675" s="2" t="str">
        <f>_xlfn.XLOOKUP(C675,[1]customers!$A$1:$A$1001,[1]customers!$G$1:$G$1001,,0)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 ",_xlfn.XLOOKUP(C676,customers!$A$1:$A$1001,customers!$C$1:$C$1001,,0))</f>
        <v>hlarvoriq@last.fm</v>
      </c>
      <c r="H676" s="2" t="str">
        <f>_xlfn.XLOOKUP(C676,[1]customers!$A$1:$A$1001,[1]customers!$G$1:$G$1001,,0)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 ",_xlfn.XLOOKUP(C677,customers!$A$1:$A$1001,customers!$C$1:$C$1001,,0))</f>
        <v xml:space="preserve"> </v>
      </c>
      <c r="H677" s="2" t="str">
        <f>_xlfn.XLOOKUP(C677,[1]customers!$A$1:$A$1001,[1]customers!$G$1:$G$1001,,0)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 ",_xlfn.XLOOKUP(C678,customers!$A$1:$A$1001,customers!$C$1:$C$1001,,0))</f>
        <v xml:space="preserve"> </v>
      </c>
      <c r="H678" s="2" t="str">
        <f>_xlfn.XLOOKUP(C678,[1]customers!$A$1:$A$1001,[1]customers!$G$1:$G$1001,,0)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 ",_xlfn.XLOOKUP(C679,customers!$A$1:$A$1001,customers!$C$1:$C$1001,,0))</f>
        <v>cpenwardenit@mlb.com</v>
      </c>
      <c r="H679" s="2" t="str">
        <f>_xlfn.XLOOKUP(C679,[1]customers!$A$1:$A$1001,[1]customers!$G$1:$G$1001,,0)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 ",_xlfn.XLOOKUP(C680,customers!$A$1:$A$1001,customers!$C$1:$C$1001,,0))</f>
        <v>mmiddisiu@dmoz.org</v>
      </c>
      <c r="H680" s="2" t="str">
        <f>_xlfn.XLOOKUP(C680,[1]customers!$A$1:$A$1001,[1]customers!$G$1:$G$1001,,0)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 ",_xlfn.XLOOKUP(C681,customers!$A$1:$A$1001,customers!$C$1:$C$1001,,0))</f>
        <v>avairowiv@studiopress.com</v>
      </c>
      <c r="H681" s="2" t="str">
        <f>_xlfn.XLOOKUP(C681,[1]customers!$A$1:$A$1001,[1]customers!$G$1:$G$1001,,0)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 ",_xlfn.XLOOKUP(C682,customers!$A$1:$A$1001,customers!$C$1:$C$1001,,0))</f>
        <v>agoldieiw@goo.gl</v>
      </c>
      <c r="H682" s="2" t="str">
        <f>_xlfn.XLOOKUP(C682,[1]customers!$A$1:$A$1001,[1]customers!$G$1:$G$1001,,0)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 ",_xlfn.XLOOKUP(C683,customers!$A$1:$A$1001,customers!$C$1:$C$1001,,0))</f>
        <v>nayrisix@t-online.de</v>
      </c>
      <c r="H683" s="2" t="str">
        <f>_xlfn.XLOOKUP(C683,[1]customers!$A$1:$A$1001,[1]customers!$G$1:$G$1001,,0)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 ",_xlfn.XLOOKUP(C684,customers!$A$1:$A$1001,customers!$C$1:$C$1001,,0))</f>
        <v>lbenediktovichiy@wunderground.com</v>
      </c>
      <c r="H684" s="2" t="str">
        <f>_xlfn.XLOOKUP(C684,[1]customers!$A$1:$A$1001,[1]customers!$G$1:$G$1001,,0)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 ",_xlfn.XLOOKUP(C685,customers!$A$1:$A$1001,customers!$C$1:$C$1001,,0))</f>
        <v>tjacobovitziz@cbc.ca</v>
      </c>
      <c r="H685" s="2" t="str">
        <f>_xlfn.XLOOKUP(C685,[1]customers!$A$1:$A$1001,[1]customers!$G$1:$G$1001,,0)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 ",_xlfn.XLOOKUP(C686,customers!$A$1:$A$1001,customers!$C$1:$C$1001,,0))</f>
        <v xml:space="preserve"> </v>
      </c>
      <c r="H686" s="2" t="str">
        <f>_xlfn.XLOOKUP(C686,[1]customers!$A$1:$A$1001,[1]customers!$G$1:$G$1001,,0)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 ",_xlfn.XLOOKUP(C687,customers!$A$1:$A$1001,customers!$C$1:$C$1001,,0))</f>
        <v>jdruittj1@feedburner.com</v>
      </c>
      <c r="H687" s="2" t="str">
        <f>_xlfn.XLOOKUP(C687,[1]customers!$A$1:$A$1001,[1]customers!$G$1:$G$1001,,0)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 ",_xlfn.XLOOKUP(C688,customers!$A$1:$A$1001,customers!$C$1:$C$1001,,0))</f>
        <v>dshortallj2@wikipedia.org</v>
      </c>
      <c r="H688" s="2" t="str">
        <f>_xlfn.XLOOKUP(C688,[1]customers!$A$1:$A$1001,[1]customers!$G$1:$G$1001,,0)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 ",_xlfn.XLOOKUP(C689,customers!$A$1:$A$1001,customers!$C$1:$C$1001,,0))</f>
        <v>wcottierj3@cafepress.com</v>
      </c>
      <c r="H689" s="2" t="str">
        <f>_xlfn.XLOOKUP(C689,[1]customers!$A$1:$A$1001,[1]customers!$G$1:$G$1001,,0)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 ",_xlfn.XLOOKUP(C690,customers!$A$1:$A$1001,customers!$C$1:$C$1001,,0))</f>
        <v>kgrinstedj4@google.com.br</v>
      </c>
      <c r="H690" s="2" t="str">
        <f>_xlfn.XLOOKUP(C690,[1]customers!$A$1:$A$1001,[1]customers!$G$1:$G$1001,,0)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 ",_xlfn.XLOOKUP(C691,customers!$A$1:$A$1001,customers!$C$1:$C$1001,,0))</f>
        <v>dskynerj5@hubpages.com</v>
      </c>
      <c r="H691" s="2" t="str">
        <f>_xlfn.XLOOKUP(C691,[1]customers!$A$1:$A$1001,[1]customers!$G$1:$G$1001,,0)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 ",_xlfn.XLOOKUP(C692,customers!$A$1:$A$1001,customers!$C$1:$C$1001,,0))</f>
        <v xml:space="preserve"> </v>
      </c>
      <c r="H692" s="2" t="str">
        <f>_xlfn.XLOOKUP(C692,[1]customers!$A$1:$A$1001,[1]customers!$G$1:$G$1001,,0)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 ",_xlfn.XLOOKUP(C693,customers!$A$1:$A$1001,customers!$C$1:$C$1001,,0))</f>
        <v>jdymokeje@prnewswire.com</v>
      </c>
      <c r="H693" s="2" t="str">
        <f>_xlfn.XLOOKUP(C693,[1]customers!$A$1:$A$1001,[1]customers!$G$1:$G$1001,,0)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 ",_xlfn.XLOOKUP(C694,customers!$A$1:$A$1001,customers!$C$1:$C$1001,,0))</f>
        <v>aweinmannj8@shinystat.com</v>
      </c>
      <c r="H694" s="2" t="str">
        <f>_xlfn.XLOOKUP(C694,[1]customers!$A$1:$A$1001,[1]customers!$G$1:$G$1001,,0)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 ",_xlfn.XLOOKUP(C695,customers!$A$1:$A$1001,customers!$C$1:$C$1001,,0))</f>
        <v>eandriessenj9@europa.eu</v>
      </c>
      <c r="H695" s="2" t="str">
        <f>_xlfn.XLOOKUP(C695,[1]customers!$A$1:$A$1001,[1]customers!$G$1:$G$1001,,0)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 ",_xlfn.XLOOKUP(C696,customers!$A$1:$A$1001,customers!$C$1:$C$1001,,0))</f>
        <v>rdeaconsonja@archive.org</v>
      </c>
      <c r="H696" s="2" t="str">
        <f>_xlfn.XLOOKUP(C696,[1]customers!$A$1:$A$1001,[1]customers!$G$1:$G$1001,,0)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 ",_xlfn.XLOOKUP(C697,customers!$A$1:$A$1001,customers!$C$1:$C$1001,,0))</f>
        <v>dcarojb@twitter.com</v>
      </c>
      <c r="H697" s="2" t="str">
        <f>_xlfn.XLOOKUP(C697,[1]customers!$A$1:$A$1001,[1]customers!$G$1:$G$1001,,0)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 ",_xlfn.XLOOKUP(C698,customers!$A$1:$A$1001,customers!$C$1:$C$1001,,0))</f>
        <v>jbluckjc@imageshack.us</v>
      </c>
      <c r="H698" s="2" t="str">
        <f>_xlfn.XLOOKUP(C698,[1]customers!$A$1:$A$1001,[1]customers!$G$1:$G$1001,,0)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 ",_xlfn.XLOOKUP(C699,customers!$A$1:$A$1001,customers!$C$1:$C$1001,,0))</f>
        <v xml:space="preserve"> </v>
      </c>
      <c r="H699" s="2" t="str">
        <f>_xlfn.XLOOKUP(C699,[1]customers!$A$1:$A$1001,[1]customers!$G$1:$G$1001,,0)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 ",_xlfn.XLOOKUP(C700,customers!$A$1:$A$1001,customers!$C$1:$C$1001,,0))</f>
        <v>jdymokeje@prnewswire.com</v>
      </c>
      <c r="H700" s="2" t="str">
        <f>_xlfn.XLOOKUP(C700,[1]customers!$A$1:$A$1001,[1]customers!$G$1:$G$1001,,0)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 ",_xlfn.XLOOKUP(C701,customers!$A$1:$A$1001,customers!$C$1:$C$1001,,0))</f>
        <v>otadmanjf@ft.com</v>
      </c>
      <c r="H701" s="2" t="str">
        <f>_xlfn.XLOOKUP(C701,[1]customers!$A$1:$A$1001,[1]customers!$G$1:$G$1001,,0)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 ",_xlfn.XLOOKUP(C702,customers!$A$1:$A$1001,customers!$C$1:$C$1001,,0))</f>
        <v>bguddejg@dailymotion.com</v>
      </c>
      <c r="H702" s="2" t="str">
        <f>_xlfn.XLOOKUP(C702,[1]customers!$A$1:$A$1001,[1]customers!$G$1:$G$1001,,0)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 ",_xlfn.XLOOKUP(C703,customers!$A$1:$A$1001,customers!$C$1:$C$1001,,0))</f>
        <v>nsictornesjh@buzzfeed.com</v>
      </c>
      <c r="H703" s="2" t="str">
        <f>_xlfn.XLOOKUP(C703,[1]customers!$A$1:$A$1001,[1]customers!$G$1:$G$1001,,0)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 ",_xlfn.XLOOKUP(C704,customers!$A$1:$A$1001,customers!$C$1:$C$1001,,0))</f>
        <v>vdunningji@independent.co.uk</v>
      </c>
      <c r="H704" s="2" t="str">
        <f>_xlfn.XLOOKUP(C704,[1]customers!$A$1:$A$1001,[1]customers!$G$1:$G$1001,,0)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 ",_xlfn.XLOOKUP(C705,customers!$A$1:$A$1001,customers!$C$1:$C$1001,,0))</f>
        <v xml:space="preserve"> </v>
      </c>
      <c r="H705" s="2" t="str">
        <f>_xlfn.XLOOKUP(C705,[1]customers!$A$1:$A$1001,[1]customers!$G$1:$G$1001,,0)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 ",_xlfn.XLOOKUP(C706,customers!$A$1:$A$1001,customers!$C$1:$C$1001,,0))</f>
        <v xml:space="preserve"> </v>
      </c>
      <c r="H706" s="2" t="str">
        <f>_xlfn.XLOOKUP(C706,[1]customers!$A$1:$A$1001,[1]customers!$G$1:$G$1001,,0)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ref="M706:M769" si="11">L706*E706</f>
        <v>21.87</v>
      </c>
      <c r="N706" t="str" cm="1">
        <f t="array" ref="N706">_xlfn.IFS(I706="Rob","Robusta",I706="Exc","Excelsa",I706="Ara","Arabica",I706="Lib","Liberica")</f>
        <v>Excelsa</v>
      </c>
      <c r="O706" t="str" cm="1">
        <f t="array" ref="O706">_xlfn.IFS(J706="M","Medium",J706="L","Light",J706="D","Dark")</f>
        <v>Dark</v>
      </c>
      <c r="P706" t="str">
        <f>_xlfn.XLOOKUP(Order[[#This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 ",_xlfn.XLOOKUP(C707,customers!$A$1:$A$1001,customers!$C$1:$C$1001,,0))</f>
        <v>sgehringjl@gnu.org</v>
      </c>
      <c r="H707" s="2" t="str">
        <f>_xlfn.XLOOKUP(C707,[1]customers!$A$1:$A$1001,[1]customers!$G$1:$G$1001,,0)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si="11"/>
        <v>17.82</v>
      </c>
      <c r="N707" t="str" cm="1">
        <f t="array" ref="N707">_xlfn.IFS(I707="Rob","Robusta",I707="Exc","Excelsa",I707="Ara","Arabica",I707="Lib","Liberica")</f>
        <v>Excelsa</v>
      </c>
      <c r="O707" t="str" cm="1">
        <f t="array" ref="O707">_xlfn.IFS(J707="M","Medium",J707="L","Light",J707="D","Dark")</f>
        <v>Light</v>
      </c>
      <c r="P707" t="str">
        <f>_xlfn.XLOOKUP(Order[[#This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 ",_xlfn.XLOOKUP(C708,customers!$A$1:$A$1001,customers!$C$1:$C$1001,,0))</f>
        <v>bfallowesjm@purevolume.com</v>
      </c>
      <c r="H708" s="2" t="str">
        <f>_xlfn.XLOOKUP(C708,[1]customers!$A$1:$A$1001,[1]customers!$G$1:$G$1001,,0)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 ",_xlfn.XLOOKUP(C709,customers!$A$1:$A$1001,customers!$C$1:$C$1001,,0))</f>
        <v xml:space="preserve"> </v>
      </c>
      <c r="H709" s="2" t="str">
        <f>_xlfn.XLOOKUP(C709,[1]customers!$A$1:$A$1001,[1]customers!$G$1:$G$1001,,0)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 ",_xlfn.XLOOKUP(C710,customers!$A$1:$A$1001,customers!$C$1:$C$1001,,0))</f>
        <v>sdejo@newsvine.com</v>
      </c>
      <c r="H710" s="2" t="str">
        <f>_xlfn.XLOOKUP(C710,[1]customers!$A$1:$A$1001,[1]customers!$G$1:$G$1001,,0)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 ",_xlfn.XLOOKUP(C711,customers!$A$1:$A$1001,customers!$C$1:$C$1001,,0))</f>
        <v xml:space="preserve"> </v>
      </c>
      <c r="H711" s="2" t="str">
        <f>_xlfn.XLOOKUP(C711,[1]customers!$A$1:$A$1001,[1]customers!$G$1:$G$1001,,0)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 ",_xlfn.XLOOKUP(C712,customers!$A$1:$A$1001,customers!$C$1:$C$1001,,0))</f>
        <v>scountjq@nba.com</v>
      </c>
      <c r="H712" s="2" t="str">
        <f>_xlfn.XLOOKUP(C712,[1]customers!$A$1:$A$1001,[1]customers!$G$1:$G$1001,,0)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 ",_xlfn.XLOOKUP(C713,customers!$A$1:$A$1001,customers!$C$1:$C$1001,,0))</f>
        <v>sraglesjr@blogtalkradio.com</v>
      </c>
      <c r="H713" s="2" t="str">
        <f>_xlfn.XLOOKUP(C713,[1]customers!$A$1:$A$1001,[1]customers!$G$1:$G$1001,,0)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 ",_xlfn.XLOOKUP(C714,customers!$A$1:$A$1001,customers!$C$1:$C$1001,,0))</f>
        <v xml:space="preserve"> </v>
      </c>
      <c r="H714" s="2" t="str">
        <f>_xlfn.XLOOKUP(C714,[1]customers!$A$1:$A$1001,[1]customers!$G$1:$G$1001,,0)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 ",_xlfn.XLOOKUP(C715,customers!$A$1:$A$1001,customers!$C$1:$C$1001,,0))</f>
        <v>sbruunjt@blogtalkradio.com</v>
      </c>
      <c r="H715" s="2" t="str">
        <f>_xlfn.XLOOKUP(C715,[1]customers!$A$1:$A$1001,[1]customers!$G$1:$G$1001,,0)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 ",_xlfn.XLOOKUP(C716,customers!$A$1:$A$1001,customers!$C$1:$C$1001,,0))</f>
        <v>aplluju@dagondesign.com</v>
      </c>
      <c r="H716" s="2" t="str">
        <f>_xlfn.XLOOKUP(C716,[1]customers!$A$1:$A$1001,[1]customers!$G$1:$G$1001,,0)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 ",_xlfn.XLOOKUP(C717,customers!$A$1:$A$1001,customers!$C$1:$C$1001,,0))</f>
        <v>gcornierjv@techcrunch.com</v>
      </c>
      <c r="H717" s="2" t="str">
        <f>_xlfn.XLOOKUP(C717,[1]customers!$A$1:$A$1001,[1]customers!$G$1:$G$1001,,0)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 ",_xlfn.XLOOKUP(C718,customers!$A$1:$A$1001,customers!$C$1:$C$1001,,0))</f>
        <v>jdymokeje@prnewswire.com</v>
      </c>
      <c r="H718" s="2" t="str">
        <f>_xlfn.XLOOKUP(C718,[1]customers!$A$1:$A$1001,[1]customers!$G$1:$G$1001,,0)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 ",_xlfn.XLOOKUP(C719,customers!$A$1:$A$1001,customers!$C$1:$C$1001,,0))</f>
        <v>wharvisonjx@gizmodo.com</v>
      </c>
      <c r="H719" s="2" t="str">
        <f>_xlfn.XLOOKUP(C719,[1]customers!$A$1:$A$1001,[1]customers!$G$1:$G$1001,,0)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 ",_xlfn.XLOOKUP(C720,customers!$A$1:$A$1001,customers!$C$1:$C$1001,,0))</f>
        <v>dheafordjy@twitpic.com</v>
      </c>
      <c r="H720" s="2" t="str">
        <f>_xlfn.XLOOKUP(C720,[1]customers!$A$1:$A$1001,[1]customers!$G$1:$G$1001,,0)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 ",_xlfn.XLOOKUP(C721,customers!$A$1:$A$1001,customers!$C$1:$C$1001,,0))</f>
        <v>gfanthamjz@hexun.com</v>
      </c>
      <c r="H721" s="2" t="str">
        <f>_xlfn.XLOOKUP(C721,[1]customers!$A$1:$A$1001,[1]customers!$G$1:$G$1001,,0)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 ",_xlfn.XLOOKUP(C722,customers!$A$1:$A$1001,customers!$C$1:$C$1001,,0))</f>
        <v>rcrookshanksk0@unc.edu</v>
      </c>
      <c r="H722" s="2" t="str">
        <f>_xlfn.XLOOKUP(C722,[1]customers!$A$1:$A$1001,[1]customers!$G$1:$G$1001,,0)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 ",_xlfn.XLOOKUP(C723,customers!$A$1:$A$1001,customers!$C$1:$C$1001,,0))</f>
        <v>nleakek1@cmu.edu</v>
      </c>
      <c r="H723" s="2" t="str">
        <f>_xlfn.XLOOKUP(C723,[1]customers!$A$1:$A$1001,[1]customers!$G$1:$G$1001,,0)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 ",_xlfn.XLOOKUP(C724,customers!$A$1:$A$1001,customers!$C$1:$C$1001,,0))</f>
        <v xml:space="preserve"> </v>
      </c>
      <c r="H724" s="2" t="str">
        <f>_xlfn.XLOOKUP(C724,[1]customers!$A$1:$A$1001,[1]customers!$G$1:$G$1001,,0)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 ",_xlfn.XLOOKUP(C725,customers!$A$1:$A$1001,customers!$C$1:$C$1001,,0))</f>
        <v>geilhersenk3@networksolutions.com</v>
      </c>
      <c r="H725" s="2" t="str">
        <f>_xlfn.XLOOKUP(C725,[1]customers!$A$1:$A$1001,[1]customers!$G$1:$G$1001,,0)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 ",_xlfn.XLOOKUP(C726,customers!$A$1:$A$1001,customers!$C$1:$C$1001,,0))</f>
        <v xml:space="preserve"> </v>
      </c>
      <c r="H726" s="2" t="str">
        <f>_xlfn.XLOOKUP(C726,[1]customers!$A$1:$A$1001,[1]customers!$G$1:$G$1001,,0)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 ",_xlfn.XLOOKUP(C727,customers!$A$1:$A$1001,customers!$C$1:$C$1001,,0))</f>
        <v>caleixok5@globo.com</v>
      </c>
      <c r="H727" s="2" t="str">
        <f>_xlfn.XLOOKUP(C727,[1]customers!$A$1:$A$1001,[1]customers!$G$1:$G$1001,,0)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 ",_xlfn.XLOOKUP(C728,customers!$A$1:$A$1001,customers!$C$1:$C$1001,,0))</f>
        <v xml:space="preserve"> </v>
      </c>
      <c r="H728" s="2" t="str">
        <f>_xlfn.XLOOKUP(C728,[1]customers!$A$1:$A$1001,[1]customers!$G$1:$G$1001,,0)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 ",_xlfn.XLOOKUP(C729,customers!$A$1:$A$1001,customers!$C$1:$C$1001,,0))</f>
        <v>rtomkowiczk7@bravesites.com</v>
      </c>
      <c r="H729" s="2" t="str">
        <f>_xlfn.XLOOKUP(C729,[1]customers!$A$1:$A$1001,[1]customers!$G$1:$G$1001,,0)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 ",_xlfn.XLOOKUP(C730,customers!$A$1:$A$1001,customers!$C$1:$C$1001,,0))</f>
        <v>rhuscroftk8@jimdo.com</v>
      </c>
      <c r="H730" s="2" t="str">
        <f>_xlfn.XLOOKUP(C730,[1]customers!$A$1:$A$1001,[1]customers!$G$1:$G$1001,,0)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 ",_xlfn.XLOOKUP(C731,customers!$A$1:$A$1001,customers!$C$1:$C$1001,,0))</f>
        <v>sscurrerk9@flavors.me</v>
      </c>
      <c r="H731" s="2" t="str">
        <f>_xlfn.XLOOKUP(C731,[1]customers!$A$1:$A$1001,[1]customers!$G$1:$G$1001,,0)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 ",_xlfn.XLOOKUP(C732,customers!$A$1:$A$1001,customers!$C$1:$C$1001,,0))</f>
        <v>arudramka@prnewswire.com</v>
      </c>
      <c r="H732" s="2" t="str">
        <f>_xlfn.XLOOKUP(C732,[1]customers!$A$1:$A$1001,[1]customers!$G$1:$G$1001,,0)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 ",_xlfn.XLOOKUP(C733,customers!$A$1:$A$1001,customers!$C$1:$C$1001,,0))</f>
        <v xml:space="preserve"> </v>
      </c>
      <c r="H733" s="2" t="str">
        <f>_xlfn.XLOOKUP(C733,[1]customers!$A$1:$A$1001,[1]customers!$G$1:$G$1001,,0)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 ",_xlfn.XLOOKUP(C734,customers!$A$1:$A$1001,customers!$C$1:$C$1001,,0))</f>
        <v>jmahakc@cyberchimps.com</v>
      </c>
      <c r="H734" s="2" t="str">
        <f>_xlfn.XLOOKUP(C734,[1]customers!$A$1:$A$1001,[1]customers!$G$1:$G$1001,,0)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 ",_xlfn.XLOOKUP(C735,customers!$A$1:$A$1001,customers!$C$1:$C$1001,,0))</f>
        <v>gclemonkd@networksolutions.com</v>
      </c>
      <c r="H735" s="2" t="str">
        <f>_xlfn.XLOOKUP(C735,[1]customers!$A$1:$A$1001,[1]customers!$G$1:$G$1001,,0)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 ",_xlfn.XLOOKUP(C736,customers!$A$1:$A$1001,customers!$C$1:$C$1001,,0))</f>
        <v xml:space="preserve"> </v>
      </c>
      <c r="H736" s="2" t="str">
        <f>_xlfn.XLOOKUP(C736,[1]customers!$A$1:$A$1001,[1]customers!$G$1:$G$1001,,0)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 ",_xlfn.XLOOKUP(C737,customers!$A$1:$A$1001,customers!$C$1:$C$1001,,0))</f>
        <v>bpollinskf@shinystat.com</v>
      </c>
      <c r="H737" s="2" t="str">
        <f>_xlfn.XLOOKUP(C737,[1]customers!$A$1:$A$1001,[1]customers!$G$1:$G$1001,,0)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 ",_xlfn.XLOOKUP(C738,customers!$A$1:$A$1001,customers!$C$1:$C$1001,,0))</f>
        <v>jtoyekg@pinterest.com</v>
      </c>
      <c r="H738" s="2" t="str">
        <f>_xlfn.XLOOKUP(C738,[1]customers!$A$1:$A$1001,[1]customers!$G$1:$G$1001,,0)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 ",_xlfn.XLOOKUP(C739,customers!$A$1:$A$1001,customers!$C$1:$C$1001,,0))</f>
        <v>clinskillkh@sphinn.com</v>
      </c>
      <c r="H739" s="2" t="str">
        <f>_xlfn.XLOOKUP(C739,[1]customers!$A$1:$A$1001,[1]customers!$G$1:$G$1001,,0)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 ",_xlfn.XLOOKUP(C740,customers!$A$1:$A$1001,customers!$C$1:$C$1001,,0))</f>
        <v>nvigrasski@ezinearticles.com</v>
      </c>
      <c r="H740" s="2" t="str">
        <f>_xlfn.XLOOKUP(C740,[1]customers!$A$1:$A$1001,[1]customers!$G$1:$G$1001,,0)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 ",_xlfn.XLOOKUP(C741,customers!$A$1:$A$1001,customers!$C$1:$C$1001,,0))</f>
        <v>jdymokeje@prnewswire.com</v>
      </c>
      <c r="H741" s="2" t="str">
        <f>_xlfn.XLOOKUP(C741,[1]customers!$A$1:$A$1001,[1]customers!$G$1:$G$1001,,0)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 ",_xlfn.XLOOKUP(C742,customers!$A$1:$A$1001,customers!$C$1:$C$1001,,0))</f>
        <v>kcragellkk@google.com</v>
      </c>
      <c r="H742" s="2" t="str">
        <f>_xlfn.XLOOKUP(C742,[1]customers!$A$1:$A$1001,[1]customers!$G$1:$G$1001,,0)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 ",_xlfn.XLOOKUP(C743,customers!$A$1:$A$1001,customers!$C$1:$C$1001,,0))</f>
        <v>libertkl@huffingtonpost.com</v>
      </c>
      <c r="H743" s="2" t="str">
        <f>_xlfn.XLOOKUP(C743,[1]customers!$A$1:$A$1001,[1]customers!$G$1:$G$1001,,0)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 ",_xlfn.XLOOKUP(C744,customers!$A$1:$A$1001,customers!$C$1:$C$1001,,0))</f>
        <v>rlidgeykm@vimeo.com</v>
      </c>
      <c r="H744" s="2" t="str">
        <f>_xlfn.XLOOKUP(C744,[1]customers!$A$1:$A$1001,[1]customers!$G$1:$G$1001,,0)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 ",_xlfn.XLOOKUP(C745,customers!$A$1:$A$1001,customers!$C$1:$C$1001,,0))</f>
        <v>tcastagnekn@wikia.com</v>
      </c>
      <c r="H745" s="2" t="str">
        <f>_xlfn.XLOOKUP(C745,[1]customers!$A$1:$A$1001,[1]customers!$G$1:$G$1001,,0)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 ",_xlfn.XLOOKUP(C746,customers!$A$1:$A$1001,customers!$C$1:$C$1001,,0))</f>
        <v xml:space="preserve"> </v>
      </c>
      <c r="H746" s="2" t="str">
        <f>_xlfn.XLOOKUP(C746,[1]customers!$A$1:$A$1001,[1]customers!$G$1:$G$1001,,0)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 ",_xlfn.XLOOKUP(C747,customers!$A$1:$A$1001,customers!$C$1:$C$1001,,0))</f>
        <v>jhaldenkp@comcast.net</v>
      </c>
      <c r="H747" s="2" t="str">
        <f>_xlfn.XLOOKUP(C747,[1]customers!$A$1:$A$1001,[1]customers!$G$1:$G$1001,,0)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 ",_xlfn.XLOOKUP(C748,customers!$A$1:$A$1001,customers!$C$1:$C$1001,,0))</f>
        <v>holliffkq@sciencedirect.com</v>
      </c>
      <c r="H748" s="2" t="str">
        <f>_xlfn.XLOOKUP(C748,[1]customers!$A$1:$A$1001,[1]customers!$G$1:$G$1001,,0)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 ",_xlfn.XLOOKUP(C749,customers!$A$1:$A$1001,customers!$C$1:$C$1001,,0))</f>
        <v>tquadrikr@opensource.org</v>
      </c>
      <c r="H749" s="2" t="str">
        <f>_xlfn.XLOOKUP(C749,[1]customers!$A$1:$A$1001,[1]customers!$G$1:$G$1001,,0)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 ",_xlfn.XLOOKUP(C750,customers!$A$1:$A$1001,customers!$C$1:$C$1001,,0))</f>
        <v>feshmadeks@umn.edu</v>
      </c>
      <c r="H750" s="2" t="str">
        <f>_xlfn.XLOOKUP(C750,[1]customers!$A$1:$A$1001,[1]customers!$G$1:$G$1001,,0)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 ",_xlfn.XLOOKUP(C751,customers!$A$1:$A$1001,customers!$C$1:$C$1001,,0))</f>
        <v>moilierkt@paginegialle.it</v>
      </c>
      <c r="H751" s="2" t="str">
        <f>_xlfn.XLOOKUP(C751,[1]customers!$A$1:$A$1001,[1]customers!$G$1:$G$1001,,0)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 ",_xlfn.XLOOKUP(C752,customers!$A$1:$A$1001,customers!$C$1:$C$1001,,0))</f>
        <v xml:space="preserve"> </v>
      </c>
      <c r="H752" s="2" t="str">
        <f>_xlfn.XLOOKUP(C752,[1]customers!$A$1:$A$1001,[1]customers!$G$1:$G$1001,,0)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 ",_xlfn.XLOOKUP(C753,customers!$A$1:$A$1001,customers!$C$1:$C$1001,,0))</f>
        <v>vshoebothamkv@redcross.org</v>
      </c>
      <c r="H753" s="2" t="str">
        <f>_xlfn.XLOOKUP(C753,[1]customers!$A$1:$A$1001,[1]customers!$G$1:$G$1001,,0)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 ",_xlfn.XLOOKUP(C754,customers!$A$1:$A$1001,customers!$C$1:$C$1001,,0))</f>
        <v>bsterkekw@biblegateway.com</v>
      </c>
      <c r="H754" s="2" t="str">
        <f>_xlfn.XLOOKUP(C754,[1]customers!$A$1:$A$1001,[1]customers!$G$1:$G$1001,,0)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 ",_xlfn.XLOOKUP(C755,customers!$A$1:$A$1001,customers!$C$1:$C$1001,,0))</f>
        <v>scaponkx@craigslist.org</v>
      </c>
      <c r="H755" s="2" t="str">
        <f>_xlfn.XLOOKUP(C755,[1]customers!$A$1:$A$1001,[1]customers!$G$1:$G$1001,,0)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 ",_xlfn.XLOOKUP(C756,customers!$A$1:$A$1001,customers!$C$1:$C$1001,,0))</f>
        <v>jdymokeje@prnewswire.com</v>
      </c>
      <c r="H756" s="2" t="str">
        <f>_xlfn.XLOOKUP(C756,[1]customers!$A$1:$A$1001,[1]customers!$G$1:$G$1001,,0)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 ",_xlfn.XLOOKUP(C757,customers!$A$1:$A$1001,customers!$C$1:$C$1001,,0))</f>
        <v>fconstancekz@ifeng.com</v>
      </c>
      <c r="H757" s="2" t="str">
        <f>_xlfn.XLOOKUP(C757,[1]customers!$A$1:$A$1001,[1]customers!$G$1:$G$1001,,0)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 ",_xlfn.XLOOKUP(C758,customers!$A$1:$A$1001,customers!$C$1:$C$1001,,0))</f>
        <v>fsulmanl0@washington.edu</v>
      </c>
      <c r="H758" s="2" t="str">
        <f>_xlfn.XLOOKUP(C758,[1]customers!$A$1:$A$1001,[1]customers!$G$1:$G$1001,,0)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 ",_xlfn.XLOOKUP(C759,customers!$A$1:$A$1001,customers!$C$1:$C$1001,,0))</f>
        <v>dhollymanl1@ibm.com</v>
      </c>
      <c r="H759" s="2" t="str">
        <f>_xlfn.XLOOKUP(C759,[1]customers!$A$1:$A$1001,[1]customers!$G$1:$G$1001,,0)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 ",_xlfn.XLOOKUP(C760,customers!$A$1:$A$1001,customers!$C$1:$C$1001,,0))</f>
        <v>lnardonil2@hao123.com</v>
      </c>
      <c r="H760" s="2" t="str">
        <f>_xlfn.XLOOKUP(C760,[1]customers!$A$1:$A$1001,[1]customers!$G$1:$G$1001,,0)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 ",_xlfn.XLOOKUP(C761,customers!$A$1:$A$1001,customers!$C$1:$C$1001,,0))</f>
        <v>dyarhaml3@moonfruit.com</v>
      </c>
      <c r="H761" s="2" t="str">
        <f>_xlfn.XLOOKUP(C761,[1]customers!$A$1:$A$1001,[1]customers!$G$1:$G$1001,,0)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 ",_xlfn.XLOOKUP(C762,customers!$A$1:$A$1001,customers!$C$1:$C$1001,,0))</f>
        <v>aferreal4@wikia.com</v>
      </c>
      <c r="H762" s="2" t="str">
        <f>_xlfn.XLOOKUP(C762,[1]customers!$A$1:$A$1001,[1]customers!$G$1:$G$1001,,0)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 ",_xlfn.XLOOKUP(C763,customers!$A$1:$A$1001,customers!$C$1:$C$1001,,0))</f>
        <v>ckendrickl5@webnode.com</v>
      </c>
      <c r="H763" s="2" t="str">
        <f>_xlfn.XLOOKUP(C763,[1]customers!$A$1:$A$1001,[1]customers!$G$1:$G$1001,,0)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 ",_xlfn.XLOOKUP(C764,customers!$A$1:$A$1001,customers!$C$1:$C$1001,,0))</f>
        <v>sdanilchikl6@mit.edu</v>
      </c>
      <c r="H764" s="2" t="str">
        <f>_xlfn.XLOOKUP(C764,[1]customers!$A$1:$A$1001,[1]customers!$G$1:$G$1001,,0)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 ",_xlfn.XLOOKUP(C765,customers!$A$1:$A$1001,customers!$C$1:$C$1001,,0))</f>
        <v xml:space="preserve"> </v>
      </c>
      <c r="H765" s="2" t="str">
        <f>_xlfn.XLOOKUP(C765,[1]customers!$A$1:$A$1001,[1]customers!$G$1:$G$1001,,0)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 ",_xlfn.XLOOKUP(C766,customers!$A$1:$A$1001,customers!$C$1:$C$1001,,0))</f>
        <v>bfolomkinl8@yolasite.com</v>
      </c>
      <c r="H766" s="2" t="str">
        <f>_xlfn.XLOOKUP(C766,[1]customers!$A$1:$A$1001,[1]customers!$G$1:$G$1001,,0)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 ",_xlfn.XLOOKUP(C767,customers!$A$1:$A$1001,customers!$C$1:$C$1001,,0))</f>
        <v>rpursglovel9@biblegateway.com</v>
      </c>
      <c r="H767" s="2" t="str">
        <f>_xlfn.XLOOKUP(C767,[1]customers!$A$1:$A$1001,[1]customers!$G$1:$G$1001,,0)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 ",_xlfn.XLOOKUP(C768,customers!$A$1:$A$1001,customers!$C$1:$C$1001,,0))</f>
        <v>rpursglovel9@biblegateway.com</v>
      </c>
      <c r="H768" s="2" t="str">
        <f>_xlfn.XLOOKUP(C768,[1]customers!$A$1:$A$1001,[1]customers!$G$1:$G$1001,,0)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 ",_xlfn.XLOOKUP(C769,customers!$A$1:$A$1001,customers!$C$1:$C$1001,,0))</f>
        <v>fconstancekz@ifeng.com</v>
      </c>
      <c r="H769" s="2" t="str">
        <f>_xlfn.XLOOKUP(C769,[1]customers!$A$1:$A$1001,[1]customers!$G$1:$G$1001,,0)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 ",_xlfn.XLOOKUP(C770,customers!$A$1:$A$1001,customers!$C$1:$C$1001,,0))</f>
        <v>fconstancekz@ifeng.com</v>
      </c>
      <c r="H770" s="2" t="str">
        <f>_xlfn.XLOOKUP(C770,[1]customers!$A$1:$A$1001,[1]customers!$G$1:$G$1001,,0)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ref="M770:M833" si="12">L770*E770</f>
        <v>23.9</v>
      </c>
      <c r="N770" t="str" cm="1">
        <f t="array" ref="N770">_xlfn.IFS(I770="Rob","Robusta",I770="Exc","Excelsa",I770="Ara","Arabica",I770="Lib","Liberica")</f>
        <v>Robusta</v>
      </c>
      <c r="O770" t="str" cm="1">
        <f t="array" ref="O770">_xlfn.IFS(J770="M","Medium",J770="L","Light",J770="D","Dark")</f>
        <v>Light</v>
      </c>
      <c r="P770" t="str">
        <f>_xlfn.XLOOKUP(Order[[#This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 ",_xlfn.XLOOKUP(C771,customers!$A$1:$A$1001,customers!$C$1:$C$1001,,0))</f>
        <v>deburahld@google.co.jp</v>
      </c>
      <c r="H771" s="2" t="str">
        <f>_xlfn.XLOOKUP(C771,[1]customers!$A$1:$A$1001,[1]customers!$G$1:$G$1001,,0)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si="12"/>
        <v>137.31</v>
      </c>
      <c r="N771" t="str" cm="1">
        <f t="array" ref="N771">_xlfn.IFS(I771="Rob","Robusta",I771="Exc","Excelsa",I771="Ara","Arabica",I771="Lib","Liberica")</f>
        <v>Robusta</v>
      </c>
      <c r="O771" t="str" cm="1">
        <f t="array" ref="O771">_xlfn.IFS(J771="M","Medium",J771="L","Light",J771="D","Dark")</f>
        <v>Medium</v>
      </c>
      <c r="P771" t="str">
        <f>_xlfn.XLOOKUP(Order[[#This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 ",_xlfn.XLOOKUP(C772,customers!$A$1:$A$1001,customers!$C$1:$C$1001,,0))</f>
        <v>mbrimilcombele@cnn.com</v>
      </c>
      <c r="H772" s="2" t="str">
        <f>_xlfn.XLOOKUP(C772,[1]customers!$A$1:$A$1001,[1]customers!$G$1:$G$1001,,0)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 ",_xlfn.XLOOKUP(C773,customers!$A$1:$A$1001,customers!$C$1:$C$1001,,0))</f>
        <v>sbollamlf@list-manage.com</v>
      </c>
      <c r="H773" s="2" t="str">
        <f>_xlfn.XLOOKUP(C773,[1]customers!$A$1:$A$1001,[1]customers!$G$1:$G$1001,,0)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 ",_xlfn.XLOOKUP(C774,customers!$A$1:$A$1001,customers!$C$1:$C$1001,,0))</f>
        <v xml:space="preserve"> </v>
      </c>
      <c r="H774" s="2" t="str">
        <f>_xlfn.XLOOKUP(C774,[1]customers!$A$1:$A$1001,[1]customers!$G$1:$G$1001,,0)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 ",_xlfn.XLOOKUP(C775,customers!$A$1:$A$1001,customers!$C$1:$C$1001,,0))</f>
        <v>afilipczaklh@ning.com</v>
      </c>
      <c r="H775" s="2" t="str">
        <f>_xlfn.XLOOKUP(C775,[1]customers!$A$1:$A$1001,[1]customers!$G$1:$G$1001,,0)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 ",_xlfn.XLOOKUP(C776,customers!$A$1:$A$1001,customers!$C$1:$C$1001,,0))</f>
        <v xml:space="preserve"> </v>
      </c>
      <c r="H776" s="2" t="str">
        <f>_xlfn.XLOOKUP(C776,[1]customers!$A$1:$A$1001,[1]customers!$G$1:$G$1001,,0)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 ",_xlfn.XLOOKUP(C777,customers!$A$1:$A$1001,customers!$C$1:$C$1001,,0))</f>
        <v>relnaughlj@comsenz.com</v>
      </c>
      <c r="H777" s="2" t="str">
        <f>_xlfn.XLOOKUP(C777,[1]customers!$A$1:$A$1001,[1]customers!$G$1:$G$1001,,0)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 ",_xlfn.XLOOKUP(C778,customers!$A$1:$A$1001,customers!$C$1:$C$1001,,0))</f>
        <v>jdeehanlk@about.me</v>
      </c>
      <c r="H778" s="2" t="str">
        <f>_xlfn.XLOOKUP(C778,[1]customers!$A$1:$A$1001,[1]customers!$G$1:$G$1001,,0)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 ",_xlfn.XLOOKUP(C779,customers!$A$1:$A$1001,customers!$C$1:$C$1001,,0))</f>
        <v>jedenll@e-recht24.de</v>
      </c>
      <c r="H779" s="2" t="str">
        <f>_xlfn.XLOOKUP(C779,[1]customers!$A$1:$A$1001,[1]customers!$G$1:$G$1001,,0)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 ",_xlfn.XLOOKUP(C780,customers!$A$1:$A$1001,customers!$C$1:$C$1001,,0))</f>
        <v>cjewsterlu@moonfruit.com</v>
      </c>
      <c r="H780" s="2" t="str">
        <f>_xlfn.XLOOKUP(C780,[1]customers!$A$1:$A$1001,[1]customers!$G$1:$G$1001,,0)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 ",_xlfn.XLOOKUP(C781,customers!$A$1:$A$1001,customers!$C$1:$C$1001,,0))</f>
        <v>usoutherdenln@hao123.com</v>
      </c>
      <c r="H781" s="2" t="str">
        <f>_xlfn.XLOOKUP(C781,[1]customers!$A$1:$A$1001,[1]customers!$G$1:$G$1001,,0)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 ",_xlfn.XLOOKUP(C782,customers!$A$1:$A$1001,customers!$C$1:$C$1001,,0))</f>
        <v xml:space="preserve"> </v>
      </c>
      <c r="H782" s="2" t="str">
        <f>_xlfn.XLOOKUP(C782,[1]customers!$A$1:$A$1001,[1]customers!$G$1:$G$1001,,0)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 ",_xlfn.XLOOKUP(C783,customers!$A$1:$A$1001,customers!$C$1:$C$1001,,0))</f>
        <v>lburtenshawlp@shinystat.com</v>
      </c>
      <c r="H783" s="2" t="str">
        <f>_xlfn.XLOOKUP(C783,[1]customers!$A$1:$A$1001,[1]customers!$G$1:$G$1001,,0)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 ",_xlfn.XLOOKUP(C784,customers!$A$1:$A$1001,customers!$C$1:$C$1001,,0))</f>
        <v>agregorattilq@vistaprint.com</v>
      </c>
      <c r="H784" s="2" t="str">
        <f>_xlfn.XLOOKUP(C784,[1]customers!$A$1:$A$1001,[1]customers!$G$1:$G$1001,,0)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 ",_xlfn.XLOOKUP(C785,customers!$A$1:$A$1001,customers!$C$1:$C$1001,,0))</f>
        <v>ccrosterlr@gov.uk</v>
      </c>
      <c r="H785" s="2" t="str">
        <f>_xlfn.XLOOKUP(C785,[1]customers!$A$1:$A$1001,[1]customers!$G$1:$G$1001,,0)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 ",_xlfn.XLOOKUP(C786,customers!$A$1:$A$1001,customers!$C$1:$C$1001,,0))</f>
        <v>gwhiteheadls@hp.com</v>
      </c>
      <c r="H786" s="2" t="str">
        <f>_xlfn.XLOOKUP(C786,[1]customers!$A$1:$A$1001,[1]customers!$G$1:$G$1001,,0)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 ",_xlfn.XLOOKUP(C787,customers!$A$1:$A$1001,customers!$C$1:$C$1001,,0))</f>
        <v>hjodrellelt@samsung.com</v>
      </c>
      <c r="H787" s="2" t="str">
        <f>_xlfn.XLOOKUP(C787,[1]customers!$A$1:$A$1001,[1]customers!$G$1:$G$1001,,0)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 ",_xlfn.XLOOKUP(C788,customers!$A$1:$A$1001,customers!$C$1:$C$1001,,0))</f>
        <v>cjewsterlu@moonfruit.com</v>
      </c>
      <c r="H788" s="2" t="str">
        <f>_xlfn.XLOOKUP(C788,[1]customers!$A$1:$A$1001,[1]customers!$G$1:$G$1001,,0)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 ",_xlfn.XLOOKUP(C789,customers!$A$1:$A$1001,customers!$C$1:$C$1001,,0))</f>
        <v xml:space="preserve"> </v>
      </c>
      <c r="H789" s="2" t="str">
        <f>_xlfn.XLOOKUP(C789,[1]customers!$A$1:$A$1001,[1]customers!$G$1:$G$1001,,0)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 ",_xlfn.XLOOKUP(C790,customers!$A$1:$A$1001,customers!$C$1:$C$1001,,0))</f>
        <v>knottramlw@odnoklassniki.ru</v>
      </c>
      <c r="H790" s="2" t="str">
        <f>_xlfn.XLOOKUP(C790,[1]customers!$A$1:$A$1001,[1]customers!$G$1:$G$1001,,0)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 ",_xlfn.XLOOKUP(C791,customers!$A$1:$A$1001,customers!$C$1:$C$1001,,0))</f>
        <v>nbuneylx@jugem.jp</v>
      </c>
      <c r="H791" s="2" t="str">
        <f>_xlfn.XLOOKUP(C791,[1]customers!$A$1:$A$1001,[1]customers!$G$1:$G$1001,,0)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 ",_xlfn.XLOOKUP(C792,customers!$A$1:$A$1001,customers!$C$1:$C$1001,,0))</f>
        <v>smcshealy@photobucket.com</v>
      </c>
      <c r="H792" s="2" t="str">
        <f>_xlfn.XLOOKUP(C792,[1]customers!$A$1:$A$1001,[1]customers!$G$1:$G$1001,,0)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 ",_xlfn.XLOOKUP(C793,customers!$A$1:$A$1001,customers!$C$1:$C$1001,,0))</f>
        <v>khuddartlz@about.com</v>
      </c>
      <c r="H793" s="2" t="str">
        <f>_xlfn.XLOOKUP(C793,[1]customers!$A$1:$A$1001,[1]customers!$G$1:$G$1001,,0)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 ",_xlfn.XLOOKUP(C794,customers!$A$1:$A$1001,customers!$C$1:$C$1001,,0))</f>
        <v>jgippesm0@cloudflare.com</v>
      </c>
      <c r="H794" s="2" t="str">
        <f>_xlfn.XLOOKUP(C794,[1]customers!$A$1:$A$1001,[1]customers!$G$1:$G$1001,,0)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 ",_xlfn.XLOOKUP(C795,customers!$A$1:$A$1001,customers!$C$1:$C$1001,,0))</f>
        <v>lwhittleseem1@e-recht24.de</v>
      </c>
      <c r="H795" s="2" t="str">
        <f>_xlfn.XLOOKUP(C795,[1]customers!$A$1:$A$1001,[1]customers!$G$1:$G$1001,,0)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 ",_xlfn.XLOOKUP(C796,customers!$A$1:$A$1001,customers!$C$1:$C$1001,,0))</f>
        <v>gtrengrovem2@elpais.com</v>
      </c>
      <c r="H796" s="2" t="str">
        <f>_xlfn.XLOOKUP(C796,[1]customers!$A$1:$A$1001,[1]customers!$G$1:$G$1001,,0)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 ",_xlfn.XLOOKUP(C797,customers!$A$1:$A$1001,customers!$C$1:$C$1001,,0))</f>
        <v>wcalderom3@stumbleupon.com</v>
      </c>
      <c r="H797" s="2" t="str">
        <f>_xlfn.XLOOKUP(C797,[1]customers!$A$1:$A$1001,[1]customers!$G$1:$G$1001,,0)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 ",_xlfn.XLOOKUP(C798,customers!$A$1:$A$1001,customers!$C$1:$C$1001,,0))</f>
        <v xml:space="preserve"> </v>
      </c>
      <c r="H798" s="2" t="str">
        <f>_xlfn.XLOOKUP(C798,[1]customers!$A$1:$A$1001,[1]customers!$G$1:$G$1001,,0)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 ",_xlfn.XLOOKUP(C799,customers!$A$1:$A$1001,customers!$C$1:$C$1001,,0))</f>
        <v>jkennicottm5@yahoo.co.jp</v>
      </c>
      <c r="H799" s="2" t="str">
        <f>_xlfn.XLOOKUP(C799,[1]customers!$A$1:$A$1001,[1]customers!$G$1:$G$1001,,0)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 ",_xlfn.XLOOKUP(C800,customers!$A$1:$A$1001,customers!$C$1:$C$1001,,0))</f>
        <v>gruggenm6@nymag.com</v>
      </c>
      <c r="H800" s="2" t="str">
        <f>_xlfn.XLOOKUP(C800,[1]customers!$A$1:$A$1001,[1]customers!$G$1:$G$1001,,0)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 ",_xlfn.XLOOKUP(C801,customers!$A$1:$A$1001,customers!$C$1:$C$1001,,0))</f>
        <v xml:space="preserve"> </v>
      </c>
      <c r="H801" s="2" t="str">
        <f>_xlfn.XLOOKUP(C801,[1]customers!$A$1:$A$1001,[1]customers!$G$1:$G$1001,,0)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 ",_xlfn.XLOOKUP(C802,customers!$A$1:$A$1001,customers!$C$1:$C$1001,,0))</f>
        <v>mfrightm8@harvard.edu</v>
      </c>
      <c r="H802" s="2" t="str">
        <f>_xlfn.XLOOKUP(C802,[1]customers!$A$1:$A$1001,[1]customers!$G$1:$G$1001,,0)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 ",_xlfn.XLOOKUP(C803,customers!$A$1:$A$1001,customers!$C$1:$C$1001,,0))</f>
        <v>btartem9@aol.com</v>
      </c>
      <c r="H803" s="2" t="str">
        <f>_xlfn.XLOOKUP(C803,[1]customers!$A$1:$A$1001,[1]customers!$G$1:$G$1001,,0)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 ",_xlfn.XLOOKUP(C804,customers!$A$1:$A$1001,customers!$C$1:$C$1001,,0))</f>
        <v>ckrzysztofiakma@skyrock.com</v>
      </c>
      <c r="H804" s="2" t="str">
        <f>_xlfn.XLOOKUP(C804,[1]customers!$A$1:$A$1001,[1]customers!$G$1:$G$1001,,0)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 ",_xlfn.XLOOKUP(C805,customers!$A$1:$A$1001,customers!$C$1:$C$1001,,0))</f>
        <v>dpenquetmb@diigo.com</v>
      </c>
      <c r="H805" s="2" t="str">
        <f>_xlfn.XLOOKUP(C805,[1]customers!$A$1:$A$1001,[1]customers!$G$1:$G$1001,,0)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 ",_xlfn.XLOOKUP(C806,customers!$A$1:$A$1001,customers!$C$1:$C$1001,,0))</f>
        <v xml:space="preserve"> </v>
      </c>
      <c r="H806" s="2" t="str">
        <f>_xlfn.XLOOKUP(C806,[1]customers!$A$1:$A$1001,[1]customers!$G$1:$G$1001,,0)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 ",_xlfn.XLOOKUP(C807,customers!$A$1:$A$1001,customers!$C$1:$C$1001,,0))</f>
        <v xml:space="preserve"> </v>
      </c>
      <c r="H807" s="2" t="str">
        <f>_xlfn.XLOOKUP(C807,[1]customers!$A$1:$A$1001,[1]customers!$G$1:$G$1001,,0)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 ",_xlfn.XLOOKUP(C808,customers!$A$1:$A$1001,customers!$C$1:$C$1001,,0))</f>
        <v xml:space="preserve"> </v>
      </c>
      <c r="H808" s="2" t="str">
        <f>_xlfn.XLOOKUP(C808,[1]customers!$A$1:$A$1001,[1]customers!$G$1:$G$1001,,0)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 ",_xlfn.XLOOKUP(C809,customers!$A$1:$A$1001,customers!$C$1:$C$1001,,0))</f>
        <v>kferrettimf@huffingtonpost.com</v>
      </c>
      <c r="H809" s="2" t="str">
        <f>_xlfn.XLOOKUP(C809,[1]customers!$A$1:$A$1001,[1]customers!$G$1:$G$1001,,0)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 ",_xlfn.XLOOKUP(C810,customers!$A$1:$A$1001,customers!$C$1:$C$1001,,0))</f>
        <v xml:space="preserve"> </v>
      </c>
      <c r="H810" s="2" t="str">
        <f>_xlfn.XLOOKUP(C810,[1]customers!$A$1:$A$1001,[1]customers!$G$1:$G$1001,,0)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 ",_xlfn.XLOOKUP(C811,customers!$A$1:$A$1001,customers!$C$1:$C$1001,,0))</f>
        <v xml:space="preserve"> </v>
      </c>
      <c r="H811" s="2" t="str">
        <f>_xlfn.XLOOKUP(C811,[1]customers!$A$1:$A$1001,[1]customers!$G$1:$G$1001,,0)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 ",_xlfn.XLOOKUP(C812,customers!$A$1:$A$1001,customers!$C$1:$C$1001,,0))</f>
        <v>abalsdonemi@toplist.cz</v>
      </c>
      <c r="H812" s="2" t="str">
        <f>_xlfn.XLOOKUP(C812,[1]customers!$A$1:$A$1001,[1]customers!$G$1:$G$1001,,0)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 ",_xlfn.XLOOKUP(C813,customers!$A$1:$A$1001,customers!$C$1:$C$1001,,0))</f>
        <v>bromeramj@list-manage.com</v>
      </c>
      <c r="H813" s="2" t="str">
        <f>_xlfn.XLOOKUP(C813,[1]customers!$A$1:$A$1001,[1]customers!$G$1:$G$1001,,0)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 ",_xlfn.XLOOKUP(C814,customers!$A$1:$A$1001,customers!$C$1:$C$1001,,0))</f>
        <v>bromeramj@list-manage.com</v>
      </c>
      <c r="H814" s="2" t="str">
        <f>_xlfn.XLOOKUP(C814,[1]customers!$A$1:$A$1001,[1]customers!$G$1:$G$1001,,0)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 ",_xlfn.XLOOKUP(C815,customers!$A$1:$A$1001,customers!$C$1:$C$1001,,0))</f>
        <v>cbrydeml@tuttocitta.it</v>
      </c>
      <c r="H815" s="2" t="str">
        <f>_xlfn.XLOOKUP(C815,[1]customers!$A$1:$A$1001,[1]customers!$G$1:$G$1001,,0)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 ",_xlfn.XLOOKUP(C816,customers!$A$1:$A$1001,customers!$C$1:$C$1001,,0))</f>
        <v>senefermm@blog.com</v>
      </c>
      <c r="H816" s="2" t="str">
        <f>_xlfn.XLOOKUP(C816,[1]customers!$A$1:$A$1001,[1]customers!$G$1:$G$1001,,0)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 ",_xlfn.XLOOKUP(C817,customers!$A$1:$A$1001,customers!$C$1:$C$1001,,0))</f>
        <v>lhaggerstonemn@independent.co.uk</v>
      </c>
      <c r="H817" s="2" t="str">
        <f>_xlfn.XLOOKUP(C817,[1]customers!$A$1:$A$1001,[1]customers!$G$1:$G$1001,,0)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 ",_xlfn.XLOOKUP(C818,customers!$A$1:$A$1001,customers!$C$1:$C$1001,,0))</f>
        <v>mgundrymo@omniture.com</v>
      </c>
      <c r="H818" s="2" t="str">
        <f>_xlfn.XLOOKUP(C818,[1]customers!$A$1:$A$1001,[1]customers!$G$1:$G$1001,,0)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 ",_xlfn.XLOOKUP(C819,customers!$A$1:$A$1001,customers!$C$1:$C$1001,,0))</f>
        <v>bwellanmp@cafepress.com</v>
      </c>
      <c r="H819" s="2" t="str">
        <f>_xlfn.XLOOKUP(C819,[1]customers!$A$1:$A$1001,[1]customers!$G$1:$G$1001,,0)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 ",_xlfn.XLOOKUP(C820,customers!$A$1:$A$1001,customers!$C$1:$C$1001,,0))</f>
        <v xml:space="preserve"> </v>
      </c>
      <c r="H820" s="2" t="str">
        <f>_xlfn.XLOOKUP(C820,[1]customers!$A$1:$A$1001,[1]customers!$G$1:$G$1001,,0)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 ",_xlfn.XLOOKUP(C821,customers!$A$1:$A$1001,customers!$C$1:$C$1001,,0))</f>
        <v>catchesonmr@xinhuanet.com</v>
      </c>
      <c r="H821" s="2" t="str">
        <f>_xlfn.XLOOKUP(C821,[1]customers!$A$1:$A$1001,[1]customers!$G$1:$G$1001,,0)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 ",_xlfn.XLOOKUP(C822,customers!$A$1:$A$1001,customers!$C$1:$C$1001,,0))</f>
        <v>estentonms@google.it</v>
      </c>
      <c r="H822" s="2" t="str">
        <f>_xlfn.XLOOKUP(C822,[1]customers!$A$1:$A$1001,[1]customers!$G$1:$G$1001,,0)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 ",_xlfn.XLOOKUP(C823,customers!$A$1:$A$1001,customers!$C$1:$C$1001,,0))</f>
        <v>etrippmt@wp.com</v>
      </c>
      <c r="H823" s="2" t="str">
        <f>_xlfn.XLOOKUP(C823,[1]customers!$A$1:$A$1001,[1]customers!$G$1:$G$1001,,0)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 ",_xlfn.XLOOKUP(C824,customers!$A$1:$A$1001,customers!$C$1:$C$1001,,0))</f>
        <v>lmacmanusmu@imdb.com</v>
      </c>
      <c r="H824" s="2" t="str">
        <f>_xlfn.XLOOKUP(C824,[1]customers!$A$1:$A$1001,[1]customers!$G$1:$G$1001,,0)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 ",_xlfn.XLOOKUP(C825,customers!$A$1:$A$1001,customers!$C$1:$C$1001,,0))</f>
        <v>tbenediktovichmv@ebay.com</v>
      </c>
      <c r="H825" s="2" t="str">
        <f>_xlfn.XLOOKUP(C825,[1]customers!$A$1:$A$1001,[1]customers!$G$1:$G$1001,,0)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 ",_xlfn.XLOOKUP(C826,customers!$A$1:$A$1001,customers!$C$1:$C$1001,,0))</f>
        <v>cbournermw@chronoengine.com</v>
      </c>
      <c r="H826" s="2" t="str">
        <f>_xlfn.XLOOKUP(C826,[1]customers!$A$1:$A$1001,[1]customers!$G$1:$G$1001,,0)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 ",_xlfn.XLOOKUP(C827,customers!$A$1:$A$1001,customers!$C$1:$C$1001,,0))</f>
        <v>oskermen3@hatena.ne.jp</v>
      </c>
      <c r="H827" s="2" t="str">
        <f>_xlfn.XLOOKUP(C827,[1]customers!$A$1:$A$1001,[1]customers!$G$1:$G$1001,,0)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 ",_xlfn.XLOOKUP(C828,customers!$A$1:$A$1001,customers!$C$1:$C$1001,,0))</f>
        <v>kheddanmy@icq.com</v>
      </c>
      <c r="H828" s="2" t="str">
        <f>_xlfn.XLOOKUP(C828,[1]customers!$A$1:$A$1001,[1]customers!$G$1:$G$1001,,0)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 ",_xlfn.XLOOKUP(C829,customers!$A$1:$A$1001,customers!$C$1:$C$1001,,0))</f>
        <v>ichartersmz@abc.net.au</v>
      </c>
      <c r="H829" s="2" t="str">
        <f>_xlfn.XLOOKUP(C829,[1]customers!$A$1:$A$1001,[1]customers!$G$1:$G$1001,,0)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 ",_xlfn.XLOOKUP(C830,customers!$A$1:$A$1001,customers!$C$1:$C$1001,,0))</f>
        <v>aroubertn0@tmall.com</v>
      </c>
      <c r="H830" s="2" t="str">
        <f>_xlfn.XLOOKUP(C830,[1]customers!$A$1:$A$1001,[1]customers!$G$1:$G$1001,,0)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 ",_xlfn.XLOOKUP(C831,customers!$A$1:$A$1001,customers!$C$1:$C$1001,,0))</f>
        <v>hmairsn1@so-net.ne.jp</v>
      </c>
      <c r="H831" s="2" t="str">
        <f>_xlfn.XLOOKUP(C831,[1]customers!$A$1:$A$1001,[1]customers!$G$1:$G$1001,,0)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 ",_xlfn.XLOOKUP(C832,customers!$A$1:$A$1001,customers!$C$1:$C$1001,,0))</f>
        <v>hrainforthn2@blog.com</v>
      </c>
      <c r="H832" s="2" t="str">
        <f>_xlfn.XLOOKUP(C832,[1]customers!$A$1:$A$1001,[1]customers!$G$1:$G$1001,,0)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 ",_xlfn.XLOOKUP(C833,customers!$A$1:$A$1001,customers!$C$1:$C$1001,,0))</f>
        <v>hrainforthn2@blog.com</v>
      </c>
      <c r="H833" s="2" t="str">
        <f>_xlfn.XLOOKUP(C833,[1]customers!$A$1:$A$1001,[1]customers!$G$1:$G$1001,,0)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 ",_xlfn.XLOOKUP(C834,customers!$A$1:$A$1001,customers!$C$1:$C$1001,,0))</f>
        <v>ijespern4@theglobeandmail.com</v>
      </c>
      <c r="H834" s="2" t="str">
        <f>_xlfn.XLOOKUP(C834,[1]customers!$A$1:$A$1001,[1]customers!$G$1:$G$1001,,0)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ref="M834:M897" si="13">L834*E834</f>
        <v>59.699999999999996</v>
      </c>
      <c r="N834" t="str" cm="1">
        <f t="array" ref="N834">_xlfn.IFS(I834="Rob","Robusta",I834="Exc","Excelsa",I834="Ara","Arabica",I834="Lib","Liberica")</f>
        <v>Robusta</v>
      </c>
      <c r="O834" t="str" cm="1">
        <f t="array" ref="O834">_xlfn.IFS(J834="M","Medium",J834="L","Light",J834="D","Dark")</f>
        <v>Medium</v>
      </c>
      <c r="P834" t="str">
        <f>_xlfn.XLOOKUP(Order[[#This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 ",_xlfn.XLOOKUP(C835,customers!$A$1:$A$1001,customers!$C$1:$C$1001,,0))</f>
        <v>ldwerryhousen5@gravatar.com</v>
      </c>
      <c r="H835" s="2" t="str">
        <f>_xlfn.XLOOKUP(C835,[1]customers!$A$1:$A$1001,[1]customers!$G$1:$G$1001,,0)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si="13"/>
        <v>82.339999999999989</v>
      </c>
      <c r="N835" t="str" cm="1">
        <f t="array" ref="N835">_xlfn.IFS(I835="Rob","Robusta",I835="Exc","Excelsa",I835="Ara","Arabica",I835="Lib","Liberica")</f>
        <v>Robusta</v>
      </c>
      <c r="O835" t="str" cm="1">
        <f t="array" ref="O835">_xlfn.IFS(J835="M","Medium",J835="L","Light",J835="D","Dark")</f>
        <v>Dark</v>
      </c>
      <c r="P835" t="str">
        <f>_xlfn.XLOOKUP(Order[[#This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 ",_xlfn.XLOOKUP(C836,customers!$A$1:$A$1001,customers!$C$1:$C$1001,,0))</f>
        <v>nbroomern6@examiner.com</v>
      </c>
      <c r="H836" s="2" t="str">
        <f>_xlfn.XLOOKUP(C836,[1]customers!$A$1:$A$1001,[1]customers!$G$1:$G$1001,,0)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 ",_xlfn.XLOOKUP(C837,customers!$A$1:$A$1001,customers!$C$1:$C$1001,,0))</f>
        <v>kthoumassonn7@bloglovin.com</v>
      </c>
      <c r="H837" s="2" t="str">
        <f>_xlfn.XLOOKUP(C837,[1]customers!$A$1:$A$1001,[1]customers!$G$1:$G$1001,,0)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 ",_xlfn.XLOOKUP(C838,customers!$A$1:$A$1001,customers!$C$1:$C$1001,,0))</f>
        <v>fhabberghamn8@discovery.com</v>
      </c>
      <c r="H838" s="2" t="str">
        <f>_xlfn.XLOOKUP(C838,[1]customers!$A$1:$A$1001,[1]customers!$G$1:$G$1001,,0)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 ",_xlfn.XLOOKUP(C839,customers!$A$1:$A$1001,customers!$C$1:$C$1001,,0))</f>
        <v xml:space="preserve"> </v>
      </c>
      <c r="H839" s="2" t="str">
        <f>_xlfn.XLOOKUP(C839,[1]customers!$A$1:$A$1001,[1]customers!$G$1:$G$1001,,0)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 ",_xlfn.XLOOKUP(C840,customers!$A$1:$A$1001,customers!$C$1:$C$1001,,0))</f>
        <v>ravrashinna@tamu.edu</v>
      </c>
      <c r="H840" s="2" t="str">
        <f>_xlfn.XLOOKUP(C840,[1]customers!$A$1:$A$1001,[1]customers!$G$1:$G$1001,,0)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 ",_xlfn.XLOOKUP(C841,customers!$A$1:$A$1001,customers!$C$1:$C$1001,,0))</f>
        <v>mdoidgenb@etsy.com</v>
      </c>
      <c r="H841" s="2" t="str">
        <f>_xlfn.XLOOKUP(C841,[1]customers!$A$1:$A$1001,[1]customers!$G$1:$G$1001,,0)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 ",_xlfn.XLOOKUP(C842,customers!$A$1:$A$1001,customers!$C$1:$C$1001,,0))</f>
        <v>jedinboronc@reverbnation.com</v>
      </c>
      <c r="H842" s="2" t="str">
        <f>_xlfn.XLOOKUP(C842,[1]customers!$A$1:$A$1001,[1]customers!$G$1:$G$1001,,0)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 ",_xlfn.XLOOKUP(C843,customers!$A$1:$A$1001,customers!$C$1:$C$1001,,0))</f>
        <v>ttewelsonnd@cdbaby.com</v>
      </c>
      <c r="H843" s="2" t="str">
        <f>_xlfn.XLOOKUP(C843,[1]customers!$A$1:$A$1001,[1]customers!$G$1:$G$1001,,0)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 ",_xlfn.XLOOKUP(C844,customers!$A$1:$A$1001,customers!$C$1:$C$1001,,0))</f>
        <v>oskermen3@hatena.ne.jp</v>
      </c>
      <c r="H844" s="2" t="str">
        <f>_xlfn.XLOOKUP(C844,[1]customers!$A$1:$A$1001,[1]customers!$G$1:$G$1001,,0)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 ",_xlfn.XLOOKUP(C845,customers!$A$1:$A$1001,customers!$C$1:$C$1001,,0))</f>
        <v>ddrewittnf@mapquest.com</v>
      </c>
      <c r="H845" s="2" t="str">
        <f>_xlfn.XLOOKUP(C845,[1]customers!$A$1:$A$1001,[1]customers!$G$1:$G$1001,,0)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 ",_xlfn.XLOOKUP(C846,customers!$A$1:$A$1001,customers!$C$1:$C$1001,,0))</f>
        <v>agladhillng@stanford.edu</v>
      </c>
      <c r="H846" s="2" t="str">
        <f>_xlfn.XLOOKUP(C846,[1]customers!$A$1:$A$1001,[1]customers!$G$1:$G$1001,,0)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 ",_xlfn.XLOOKUP(C847,customers!$A$1:$A$1001,customers!$C$1:$C$1001,,0))</f>
        <v>mlorineznh@whitehouse.gov</v>
      </c>
      <c r="H847" s="2" t="str">
        <f>_xlfn.XLOOKUP(C847,[1]customers!$A$1:$A$1001,[1]customers!$G$1:$G$1001,,0)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 ",_xlfn.XLOOKUP(C848,customers!$A$1:$A$1001,customers!$C$1:$C$1001,,0))</f>
        <v xml:space="preserve"> </v>
      </c>
      <c r="H848" s="2" t="str">
        <f>_xlfn.XLOOKUP(C848,[1]customers!$A$1:$A$1001,[1]customers!$G$1:$G$1001,,0)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 ",_xlfn.XLOOKUP(C849,customers!$A$1:$A$1001,customers!$C$1:$C$1001,,0))</f>
        <v>mvannj@wikipedia.org</v>
      </c>
      <c r="H849" s="2" t="str">
        <f>_xlfn.XLOOKUP(C849,[1]customers!$A$1:$A$1001,[1]customers!$G$1:$G$1001,,0)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 ",_xlfn.XLOOKUP(C850,customers!$A$1:$A$1001,customers!$C$1:$C$1001,,0))</f>
        <v xml:space="preserve"> </v>
      </c>
      <c r="H850" s="2" t="str">
        <f>_xlfn.XLOOKUP(C850,[1]customers!$A$1:$A$1001,[1]customers!$G$1:$G$1001,,0)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 ",_xlfn.XLOOKUP(C851,customers!$A$1:$A$1001,customers!$C$1:$C$1001,,0))</f>
        <v>jethelstonnl@creativecommons.org</v>
      </c>
      <c r="H851" s="2" t="str">
        <f>_xlfn.XLOOKUP(C851,[1]customers!$A$1:$A$1001,[1]customers!$G$1:$G$1001,,0)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 ",_xlfn.XLOOKUP(C852,customers!$A$1:$A$1001,customers!$C$1:$C$1001,,0))</f>
        <v>jethelstonnl@creativecommons.org</v>
      </c>
      <c r="H852" s="2" t="str">
        <f>_xlfn.XLOOKUP(C852,[1]customers!$A$1:$A$1001,[1]customers!$G$1:$G$1001,,0)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 ",_xlfn.XLOOKUP(C853,customers!$A$1:$A$1001,customers!$C$1:$C$1001,,0))</f>
        <v>peberznn@woothemes.com</v>
      </c>
      <c r="H853" s="2" t="str">
        <f>_xlfn.XLOOKUP(C853,[1]customers!$A$1:$A$1001,[1]customers!$G$1:$G$1001,,0)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 ",_xlfn.XLOOKUP(C854,customers!$A$1:$A$1001,customers!$C$1:$C$1001,,0))</f>
        <v>bgaishno@altervista.org</v>
      </c>
      <c r="H854" s="2" t="str">
        <f>_xlfn.XLOOKUP(C854,[1]customers!$A$1:$A$1001,[1]customers!$G$1:$G$1001,,0)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 ",_xlfn.XLOOKUP(C855,customers!$A$1:$A$1001,customers!$C$1:$C$1001,,0))</f>
        <v>ldantonnp@miitbeian.gov.cn</v>
      </c>
      <c r="H855" s="2" t="str">
        <f>_xlfn.XLOOKUP(C855,[1]customers!$A$1:$A$1001,[1]customers!$G$1:$G$1001,,0)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 ",_xlfn.XLOOKUP(C856,customers!$A$1:$A$1001,customers!$C$1:$C$1001,,0))</f>
        <v>smorrallnq@answers.com</v>
      </c>
      <c r="H856" s="2" t="str">
        <f>_xlfn.XLOOKUP(C856,[1]customers!$A$1:$A$1001,[1]customers!$G$1:$G$1001,,0)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 ",_xlfn.XLOOKUP(C857,customers!$A$1:$A$1001,customers!$C$1:$C$1001,,0))</f>
        <v>dcrownshawnr@photobucket.com</v>
      </c>
      <c r="H857" s="2" t="str">
        <f>_xlfn.XLOOKUP(C857,[1]customers!$A$1:$A$1001,[1]customers!$G$1:$G$1001,,0)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 ",_xlfn.XLOOKUP(C858,customers!$A$1:$A$1001,customers!$C$1:$C$1001,,0))</f>
        <v>oskermen3@hatena.ne.jp</v>
      </c>
      <c r="H858" s="2" t="str">
        <f>_xlfn.XLOOKUP(C858,[1]customers!$A$1:$A$1001,[1]customers!$G$1:$G$1001,,0)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 ",_xlfn.XLOOKUP(C859,customers!$A$1:$A$1001,customers!$C$1:$C$1001,,0))</f>
        <v>jreddochnt@sun.com</v>
      </c>
      <c r="H859" s="2" t="str">
        <f>_xlfn.XLOOKUP(C859,[1]customers!$A$1:$A$1001,[1]customers!$G$1:$G$1001,,0)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 ",_xlfn.XLOOKUP(C860,customers!$A$1:$A$1001,customers!$C$1:$C$1001,,0))</f>
        <v>stitleynu@whitehouse.gov</v>
      </c>
      <c r="H860" s="2" t="str">
        <f>_xlfn.XLOOKUP(C860,[1]customers!$A$1:$A$1001,[1]customers!$G$1:$G$1001,,0)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 ",_xlfn.XLOOKUP(C861,customers!$A$1:$A$1001,customers!$C$1:$C$1001,,0))</f>
        <v>rsimaonv@simplemachines.org</v>
      </c>
      <c r="H861" s="2" t="str">
        <f>_xlfn.XLOOKUP(C861,[1]customers!$A$1:$A$1001,[1]customers!$G$1:$G$1001,,0)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 ",_xlfn.XLOOKUP(C862,customers!$A$1:$A$1001,customers!$C$1:$C$1001,,0))</f>
        <v xml:space="preserve"> </v>
      </c>
      <c r="H862" s="2" t="str">
        <f>_xlfn.XLOOKUP(C862,[1]customers!$A$1:$A$1001,[1]customers!$G$1:$G$1001,,0)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 ",_xlfn.XLOOKUP(C863,customers!$A$1:$A$1001,customers!$C$1:$C$1001,,0))</f>
        <v>nchisholmnx@example.com</v>
      </c>
      <c r="H863" s="2" t="str">
        <f>_xlfn.XLOOKUP(C863,[1]customers!$A$1:$A$1001,[1]customers!$G$1:$G$1001,,0)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 ",_xlfn.XLOOKUP(C864,customers!$A$1:$A$1001,customers!$C$1:$C$1001,,0))</f>
        <v>goatsny@live.com</v>
      </c>
      <c r="H864" s="2" t="str">
        <f>_xlfn.XLOOKUP(C864,[1]customers!$A$1:$A$1001,[1]customers!$G$1:$G$1001,,0)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 ",_xlfn.XLOOKUP(C865,customers!$A$1:$A$1001,customers!$C$1:$C$1001,,0))</f>
        <v>mbirkinnz@java.com</v>
      </c>
      <c r="H865" s="2" t="str">
        <f>_xlfn.XLOOKUP(C865,[1]customers!$A$1:$A$1001,[1]customers!$G$1:$G$1001,,0)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 ",_xlfn.XLOOKUP(C866,customers!$A$1:$A$1001,customers!$C$1:$C$1001,,0))</f>
        <v>rpysono0@constantcontact.com</v>
      </c>
      <c r="H866" s="2" t="str">
        <f>_xlfn.XLOOKUP(C866,[1]customers!$A$1:$A$1001,[1]customers!$G$1:$G$1001,,0)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 ",_xlfn.XLOOKUP(C867,customers!$A$1:$A$1001,customers!$C$1:$C$1001,,0))</f>
        <v>mmacconnechieo9@reuters.com</v>
      </c>
      <c r="H867" s="2" t="str">
        <f>_xlfn.XLOOKUP(C867,[1]customers!$A$1:$A$1001,[1]customers!$G$1:$G$1001,,0)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 ",_xlfn.XLOOKUP(C868,customers!$A$1:$A$1001,customers!$C$1:$C$1001,,0))</f>
        <v>rtreachero2@usa.gov</v>
      </c>
      <c r="H868" s="2" t="str">
        <f>_xlfn.XLOOKUP(C868,[1]customers!$A$1:$A$1001,[1]customers!$G$1:$G$1001,,0)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 ",_xlfn.XLOOKUP(C869,customers!$A$1:$A$1001,customers!$C$1:$C$1001,,0))</f>
        <v>bfattorinio3@quantcast.com</v>
      </c>
      <c r="H869" s="2" t="str">
        <f>_xlfn.XLOOKUP(C869,[1]customers!$A$1:$A$1001,[1]customers!$G$1:$G$1001,,0)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 ",_xlfn.XLOOKUP(C870,customers!$A$1:$A$1001,customers!$C$1:$C$1001,,0))</f>
        <v>mpalleskeo4@nyu.edu</v>
      </c>
      <c r="H870" s="2" t="str">
        <f>_xlfn.XLOOKUP(C870,[1]customers!$A$1:$A$1001,[1]customers!$G$1:$G$1001,,0)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 ",_xlfn.XLOOKUP(C871,customers!$A$1:$A$1001,customers!$C$1:$C$1001,,0))</f>
        <v xml:space="preserve"> </v>
      </c>
      <c r="H871" s="2" t="str">
        <f>_xlfn.XLOOKUP(C871,[1]customers!$A$1:$A$1001,[1]customers!$G$1:$G$1001,,0)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 ",_xlfn.XLOOKUP(C872,customers!$A$1:$A$1001,customers!$C$1:$C$1001,,0))</f>
        <v>fantcliffeo6@amazon.co.jp</v>
      </c>
      <c r="H872" s="2" t="str">
        <f>_xlfn.XLOOKUP(C872,[1]customers!$A$1:$A$1001,[1]customers!$G$1:$G$1001,,0)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 ",_xlfn.XLOOKUP(C873,customers!$A$1:$A$1001,customers!$C$1:$C$1001,,0))</f>
        <v>pmatignono7@harvard.edu</v>
      </c>
      <c r="H873" s="2" t="str">
        <f>_xlfn.XLOOKUP(C873,[1]customers!$A$1:$A$1001,[1]customers!$G$1:$G$1001,,0)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 ",_xlfn.XLOOKUP(C874,customers!$A$1:$A$1001,customers!$C$1:$C$1001,,0))</f>
        <v>cweondo8@theglobeandmail.com</v>
      </c>
      <c r="H874" s="2" t="str">
        <f>_xlfn.XLOOKUP(C874,[1]customers!$A$1:$A$1001,[1]customers!$G$1:$G$1001,,0)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 ",_xlfn.XLOOKUP(C875,customers!$A$1:$A$1001,customers!$C$1:$C$1001,,0))</f>
        <v>mmacconnechieo9@reuters.com</v>
      </c>
      <c r="H875" s="2" t="str">
        <f>_xlfn.XLOOKUP(C875,[1]customers!$A$1:$A$1001,[1]customers!$G$1:$G$1001,,0)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 ",_xlfn.XLOOKUP(C876,customers!$A$1:$A$1001,customers!$C$1:$C$1001,,0))</f>
        <v>jskentelberyoa@paypal.com</v>
      </c>
      <c r="H876" s="2" t="str">
        <f>_xlfn.XLOOKUP(C876,[1]customers!$A$1:$A$1001,[1]customers!$G$1:$G$1001,,0)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 ",_xlfn.XLOOKUP(C877,customers!$A$1:$A$1001,customers!$C$1:$C$1001,,0))</f>
        <v>ocomberob@goo.gl</v>
      </c>
      <c r="H877" s="2" t="str">
        <f>_xlfn.XLOOKUP(C877,[1]customers!$A$1:$A$1001,[1]customers!$G$1:$G$1001,,0)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 ",_xlfn.XLOOKUP(C878,customers!$A$1:$A$1001,customers!$C$1:$C$1001,,0))</f>
        <v>ocomberob@goo.gl</v>
      </c>
      <c r="H878" s="2" t="str">
        <f>_xlfn.XLOOKUP(C878,[1]customers!$A$1:$A$1001,[1]customers!$G$1:$G$1001,,0)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 ",_xlfn.XLOOKUP(C879,customers!$A$1:$A$1001,customers!$C$1:$C$1001,,0))</f>
        <v>ztramelod@netlog.com</v>
      </c>
      <c r="H879" s="2" t="str">
        <f>_xlfn.XLOOKUP(C879,[1]customers!$A$1:$A$1001,[1]customers!$G$1:$G$1001,,0)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 ",_xlfn.XLOOKUP(C880,customers!$A$1:$A$1001,customers!$C$1:$C$1001,,0))</f>
        <v xml:space="preserve"> </v>
      </c>
      <c r="H880" s="2" t="str">
        <f>_xlfn.XLOOKUP(C880,[1]customers!$A$1:$A$1001,[1]customers!$G$1:$G$1001,,0)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 ",_xlfn.XLOOKUP(C881,customers!$A$1:$A$1001,customers!$C$1:$C$1001,,0))</f>
        <v xml:space="preserve"> </v>
      </c>
      <c r="H881" s="2" t="str">
        <f>_xlfn.XLOOKUP(C881,[1]customers!$A$1:$A$1001,[1]customers!$G$1:$G$1001,,0)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 ",_xlfn.XLOOKUP(C882,customers!$A$1:$A$1001,customers!$C$1:$C$1001,,0))</f>
        <v>chatfullog@ebay.com</v>
      </c>
      <c r="H882" s="2" t="str">
        <f>_xlfn.XLOOKUP(C882,[1]customers!$A$1:$A$1001,[1]customers!$G$1:$G$1001,,0)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 ",_xlfn.XLOOKUP(C883,customers!$A$1:$A$1001,customers!$C$1:$C$1001,,0))</f>
        <v xml:space="preserve"> </v>
      </c>
      <c r="H883" s="2" t="str">
        <f>_xlfn.XLOOKUP(C883,[1]customers!$A$1:$A$1001,[1]customers!$G$1:$G$1001,,0)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 ",_xlfn.XLOOKUP(C884,customers!$A$1:$A$1001,customers!$C$1:$C$1001,,0))</f>
        <v>kmarrisonoq@dropbox.com</v>
      </c>
      <c r="H884" s="2" t="str">
        <f>_xlfn.XLOOKUP(C884,[1]customers!$A$1:$A$1001,[1]customers!$G$1:$G$1001,,0)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 ",_xlfn.XLOOKUP(C885,customers!$A$1:$A$1001,customers!$C$1:$C$1001,,0))</f>
        <v>lagnolooj@pinterest.com</v>
      </c>
      <c r="H885" s="2" t="str">
        <f>_xlfn.XLOOKUP(C885,[1]customers!$A$1:$A$1001,[1]customers!$G$1:$G$1001,,0)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 ",_xlfn.XLOOKUP(C886,customers!$A$1:$A$1001,customers!$C$1:$C$1001,,0))</f>
        <v>dkiddyok@fda.gov</v>
      </c>
      <c r="H886" s="2" t="str">
        <f>_xlfn.XLOOKUP(C886,[1]customers!$A$1:$A$1001,[1]customers!$G$1:$G$1001,,0)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 ",_xlfn.XLOOKUP(C887,customers!$A$1:$A$1001,customers!$C$1:$C$1001,,0))</f>
        <v>hpetroulisol@state.tx.us</v>
      </c>
      <c r="H887" s="2" t="str">
        <f>_xlfn.XLOOKUP(C887,[1]customers!$A$1:$A$1001,[1]customers!$G$1:$G$1001,,0)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 ",_xlfn.XLOOKUP(C888,customers!$A$1:$A$1001,customers!$C$1:$C$1001,,0))</f>
        <v>mschollom@taobao.com</v>
      </c>
      <c r="H888" s="2" t="str">
        <f>_xlfn.XLOOKUP(C888,[1]customers!$A$1:$A$1001,[1]customers!$G$1:$G$1001,,0)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 ",_xlfn.XLOOKUP(C889,customers!$A$1:$A$1001,customers!$C$1:$C$1001,,0))</f>
        <v>kfersonon@g.co</v>
      </c>
      <c r="H889" s="2" t="str">
        <f>_xlfn.XLOOKUP(C889,[1]customers!$A$1:$A$1001,[1]customers!$G$1:$G$1001,,0)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 ",_xlfn.XLOOKUP(C890,customers!$A$1:$A$1001,customers!$C$1:$C$1001,,0))</f>
        <v>bkellowayoo@omniture.com</v>
      </c>
      <c r="H890" s="2" t="str">
        <f>_xlfn.XLOOKUP(C890,[1]customers!$A$1:$A$1001,[1]customers!$G$1:$G$1001,,0)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 ",_xlfn.XLOOKUP(C891,customers!$A$1:$A$1001,customers!$C$1:$C$1001,,0))</f>
        <v>soliffeop@yellowbook.com</v>
      </c>
      <c r="H891" s="2" t="str">
        <f>_xlfn.XLOOKUP(C891,[1]customers!$A$1:$A$1001,[1]customers!$G$1:$G$1001,,0)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 ",_xlfn.XLOOKUP(C892,customers!$A$1:$A$1001,customers!$C$1:$C$1001,,0))</f>
        <v>kmarrisonoq@dropbox.com</v>
      </c>
      <c r="H892" s="2" t="str">
        <f>_xlfn.XLOOKUP(C892,[1]customers!$A$1:$A$1001,[1]customers!$G$1:$G$1001,,0)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 ",_xlfn.XLOOKUP(C893,customers!$A$1:$A$1001,customers!$C$1:$C$1001,,0))</f>
        <v>cdolohuntyor@dailymail.co.uk</v>
      </c>
      <c r="H893" s="2" t="str">
        <f>_xlfn.XLOOKUP(C893,[1]customers!$A$1:$A$1001,[1]customers!$G$1:$G$1001,,0)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 ",_xlfn.XLOOKUP(C894,customers!$A$1:$A$1001,customers!$C$1:$C$1001,,0))</f>
        <v>pvasilenkoos@addtoany.com</v>
      </c>
      <c r="H894" s="2" t="str">
        <f>_xlfn.XLOOKUP(C894,[1]customers!$A$1:$A$1001,[1]customers!$G$1:$G$1001,,0)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 ",_xlfn.XLOOKUP(C895,customers!$A$1:$A$1001,customers!$C$1:$C$1001,,0))</f>
        <v>rschankelborgot@ameblo.jp</v>
      </c>
      <c r="H895" s="2" t="str">
        <f>_xlfn.XLOOKUP(C895,[1]customers!$A$1:$A$1001,[1]customers!$G$1:$G$1001,,0)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 ",_xlfn.XLOOKUP(C896,customers!$A$1:$A$1001,customers!$C$1:$C$1001,,0))</f>
        <v xml:space="preserve"> </v>
      </c>
      <c r="H896" s="2" t="str">
        <f>_xlfn.XLOOKUP(C896,[1]customers!$A$1:$A$1001,[1]customers!$G$1:$G$1001,,0)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 ",_xlfn.XLOOKUP(C897,customers!$A$1:$A$1001,customers!$C$1:$C$1001,,0))</f>
        <v xml:space="preserve"> </v>
      </c>
      <c r="H897" s="2" t="str">
        <f>_xlfn.XLOOKUP(C897,[1]customers!$A$1:$A$1001,[1]customers!$G$1:$G$1001,,0)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 ",_xlfn.XLOOKUP(C898,customers!$A$1:$A$1001,customers!$C$1:$C$1001,,0))</f>
        <v>bcargenow@geocities.jp</v>
      </c>
      <c r="H898" s="2" t="str">
        <f>_xlfn.XLOOKUP(C898,[1]customers!$A$1:$A$1001,[1]customers!$G$1:$G$1001,,0)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ref="M898:M961" si="14">L898*E898</f>
        <v>32.22</v>
      </c>
      <c r="N898" t="str" cm="1">
        <f t="array" ref="N898">_xlfn.IFS(I898="Rob","Robusta",I898="Exc","Excelsa",I898="Ara","Arabica",I898="Lib","Liberica")</f>
        <v>Robusta</v>
      </c>
      <c r="O898" t="str" cm="1">
        <f t="array" ref="O898">_xlfn.IFS(J898="M","Medium",J898="L","Light",J898="D","Dark")</f>
        <v>Dark</v>
      </c>
      <c r="P898" t="str">
        <f>_xlfn.XLOOKUP(Order[[#This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 ",_xlfn.XLOOKUP(C899,customers!$A$1:$A$1001,customers!$C$1:$C$1001,,0))</f>
        <v>rsticklerox@printfriendly.com</v>
      </c>
      <c r="H899" s="2" t="str">
        <f>_xlfn.XLOOKUP(C899,[1]customers!$A$1:$A$1001,[1]customers!$G$1:$G$1001,,0)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si="14"/>
        <v>24.3</v>
      </c>
      <c r="N899" t="str" cm="1">
        <f t="array" ref="N899">_xlfn.IFS(I899="Rob","Robusta",I899="Exc","Excelsa",I899="Ara","Arabica",I899="Lib","Liberica")</f>
        <v>Excelsa</v>
      </c>
      <c r="O899" t="str" cm="1">
        <f t="array" ref="O899">_xlfn.IFS(J899="M","Medium",J899="L","Light",J899="D","Dark")</f>
        <v>Dark</v>
      </c>
      <c r="P899" t="str">
        <f>_xlfn.XLOOKUP(Order[[#This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 ",_xlfn.XLOOKUP(C900,customers!$A$1:$A$1001,customers!$C$1:$C$1001,,0))</f>
        <v xml:space="preserve"> </v>
      </c>
      <c r="H900" s="2" t="str">
        <f>_xlfn.XLOOKUP(C900,[1]customers!$A$1:$A$1001,[1]customers!$G$1:$G$1001,,0)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 ",_xlfn.XLOOKUP(C901,customers!$A$1:$A$1001,customers!$C$1:$C$1001,,0))</f>
        <v xml:space="preserve"> </v>
      </c>
      <c r="H901" s="2" t="str">
        <f>_xlfn.XLOOKUP(C901,[1]customers!$A$1:$A$1001,[1]customers!$G$1:$G$1001,,0)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 ",_xlfn.XLOOKUP(C902,customers!$A$1:$A$1001,customers!$C$1:$C$1001,,0))</f>
        <v xml:space="preserve"> </v>
      </c>
      <c r="H902" s="2" t="str">
        <f>_xlfn.XLOOKUP(C902,[1]customers!$A$1:$A$1001,[1]customers!$G$1:$G$1001,,0)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 ",_xlfn.XLOOKUP(C903,customers!$A$1:$A$1001,customers!$C$1:$C$1001,,0))</f>
        <v>djevonp1@ibm.com</v>
      </c>
      <c r="H903" s="2" t="str">
        <f>_xlfn.XLOOKUP(C903,[1]customers!$A$1:$A$1001,[1]customers!$G$1:$G$1001,,0)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 ",_xlfn.XLOOKUP(C904,customers!$A$1:$A$1001,customers!$C$1:$C$1001,,0))</f>
        <v>hrannerp2@omniture.com</v>
      </c>
      <c r="H904" s="2" t="str">
        <f>_xlfn.XLOOKUP(C904,[1]customers!$A$1:$A$1001,[1]customers!$G$1:$G$1001,,0)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 ",_xlfn.XLOOKUP(C905,customers!$A$1:$A$1001,customers!$C$1:$C$1001,,0))</f>
        <v>bimriep3@addtoany.com</v>
      </c>
      <c r="H905" s="2" t="str">
        <f>_xlfn.XLOOKUP(C905,[1]customers!$A$1:$A$1001,[1]customers!$G$1:$G$1001,,0)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 ",_xlfn.XLOOKUP(C906,customers!$A$1:$A$1001,customers!$C$1:$C$1001,,0))</f>
        <v>dsopperp4@eventbrite.com</v>
      </c>
      <c r="H906" s="2" t="str">
        <f>_xlfn.XLOOKUP(C906,[1]customers!$A$1:$A$1001,[1]customers!$G$1:$G$1001,,0)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 ",_xlfn.XLOOKUP(C907,customers!$A$1:$A$1001,customers!$C$1:$C$1001,,0))</f>
        <v xml:space="preserve"> </v>
      </c>
      <c r="H907" s="2" t="str">
        <f>_xlfn.XLOOKUP(C907,[1]customers!$A$1:$A$1001,[1]customers!$G$1:$G$1001,,0)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 ",_xlfn.XLOOKUP(C908,customers!$A$1:$A$1001,customers!$C$1:$C$1001,,0))</f>
        <v>lledgleyp6@de.vu</v>
      </c>
      <c r="H908" s="2" t="str">
        <f>_xlfn.XLOOKUP(C908,[1]customers!$A$1:$A$1001,[1]customers!$G$1:$G$1001,,0)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 ",_xlfn.XLOOKUP(C909,customers!$A$1:$A$1001,customers!$C$1:$C$1001,,0))</f>
        <v>tmenaryp7@phoca.cz</v>
      </c>
      <c r="H909" s="2" t="str">
        <f>_xlfn.XLOOKUP(C909,[1]customers!$A$1:$A$1001,[1]customers!$G$1:$G$1001,,0)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 ",_xlfn.XLOOKUP(C910,customers!$A$1:$A$1001,customers!$C$1:$C$1001,,0))</f>
        <v>gciccottip8@so-net.ne.jp</v>
      </c>
      <c r="H910" s="2" t="str">
        <f>_xlfn.XLOOKUP(C910,[1]customers!$A$1:$A$1001,[1]customers!$G$1:$G$1001,,0)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 ",_xlfn.XLOOKUP(C911,customers!$A$1:$A$1001,customers!$C$1:$C$1001,,0))</f>
        <v xml:space="preserve"> </v>
      </c>
      <c r="H911" s="2" t="str">
        <f>_xlfn.XLOOKUP(C911,[1]customers!$A$1:$A$1001,[1]customers!$G$1:$G$1001,,0)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 ",_xlfn.XLOOKUP(C912,customers!$A$1:$A$1001,customers!$C$1:$C$1001,,0))</f>
        <v>wjallinpa@pcworld.com</v>
      </c>
      <c r="H912" s="2" t="str">
        <f>_xlfn.XLOOKUP(C912,[1]customers!$A$1:$A$1001,[1]customers!$G$1:$G$1001,,0)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 ",_xlfn.XLOOKUP(C913,customers!$A$1:$A$1001,customers!$C$1:$C$1001,,0))</f>
        <v>mbogeypb@thetimes.co.uk</v>
      </c>
      <c r="H913" s="2" t="str">
        <f>_xlfn.XLOOKUP(C913,[1]customers!$A$1:$A$1001,[1]customers!$G$1:$G$1001,,0)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 ",_xlfn.XLOOKUP(C914,customers!$A$1:$A$1001,customers!$C$1:$C$1001,,0))</f>
        <v xml:space="preserve"> </v>
      </c>
      <c r="H914" s="2" t="str">
        <f>_xlfn.XLOOKUP(C914,[1]customers!$A$1:$A$1001,[1]customers!$G$1:$G$1001,,0)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 ",_xlfn.XLOOKUP(C915,customers!$A$1:$A$1001,customers!$C$1:$C$1001,,0))</f>
        <v>mcobbledickpd@ucsd.edu</v>
      </c>
      <c r="H915" s="2" t="str">
        <f>_xlfn.XLOOKUP(C915,[1]customers!$A$1:$A$1001,[1]customers!$G$1:$G$1001,,0)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 ",_xlfn.XLOOKUP(C916,customers!$A$1:$A$1001,customers!$C$1:$C$1001,,0))</f>
        <v>alewrype@whitehouse.gov</v>
      </c>
      <c r="H916" s="2" t="str">
        <f>_xlfn.XLOOKUP(C916,[1]customers!$A$1:$A$1001,[1]customers!$G$1:$G$1001,,0)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 ",_xlfn.XLOOKUP(C917,customers!$A$1:$A$1001,customers!$C$1:$C$1001,,0))</f>
        <v>ihesselpf@ox.ac.uk</v>
      </c>
      <c r="H917" s="2" t="str">
        <f>_xlfn.XLOOKUP(C917,[1]customers!$A$1:$A$1001,[1]customers!$G$1:$G$1001,,0)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 ",_xlfn.XLOOKUP(C918,customers!$A$1:$A$1001,customers!$C$1:$C$1001,,0))</f>
        <v xml:space="preserve"> </v>
      </c>
      <c r="H918" s="2" t="str">
        <f>_xlfn.XLOOKUP(C918,[1]customers!$A$1:$A$1001,[1]customers!$G$1:$G$1001,,0)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 ",_xlfn.XLOOKUP(C919,customers!$A$1:$A$1001,customers!$C$1:$C$1001,,0))</f>
        <v>csorrellph@amazon.com</v>
      </c>
      <c r="H919" s="2" t="str">
        <f>_xlfn.XLOOKUP(C919,[1]customers!$A$1:$A$1001,[1]customers!$G$1:$G$1001,,0)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 ",_xlfn.XLOOKUP(C920,customers!$A$1:$A$1001,customers!$C$1:$C$1001,,0))</f>
        <v>csorrellph@amazon.com</v>
      </c>
      <c r="H920" s="2" t="str">
        <f>_xlfn.XLOOKUP(C920,[1]customers!$A$1:$A$1001,[1]customers!$G$1:$G$1001,,0)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 ",_xlfn.XLOOKUP(C921,customers!$A$1:$A$1001,customers!$C$1:$C$1001,,0))</f>
        <v>qheavysidepj@unc.edu</v>
      </c>
      <c r="H921" s="2" t="str">
        <f>_xlfn.XLOOKUP(C921,[1]customers!$A$1:$A$1001,[1]customers!$G$1:$G$1001,,0)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 ",_xlfn.XLOOKUP(C922,customers!$A$1:$A$1001,customers!$C$1:$C$1001,,0))</f>
        <v>hreuvenpk@whitehouse.gov</v>
      </c>
      <c r="H922" s="2" t="str">
        <f>_xlfn.XLOOKUP(C922,[1]customers!$A$1:$A$1001,[1]customers!$G$1:$G$1001,,0)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 ",_xlfn.XLOOKUP(C923,customers!$A$1:$A$1001,customers!$C$1:$C$1001,,0))</f>
        <v>mattwoolpl@nba.com</v>
      </c>
      <c r="H923" s="2" t="str">
        <f>_xlfn.XLOOKUP(C923,[1]customers!$A$1:$A$1001,[1]customers!$G$1:$G$1001,,0)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 ",_xlfn.XLOOKUP(C924,customers!$A$1:$A$1001,customers!$C$1:$C$1001,,0))</f>
        <v xml:space="preserve"> </v>
      </c>
      <c r="H924" s="2" t="str">
        <f>_xlfn.XLOOKUP(C924,[1]customers!$A$1:$A$1001,[1]customers!$G$1:$G$1001,,0)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 ",_xlfn.XLOOKUP(C925,customers!$A$1:$A$1001,customers!$C$1:$C$1001,,0))</f>
        <v>gwynespn@dagondesign.com</v>
      </c>
      <c r="H925" s="2" t="str">
        <f>_xlfn.XLOOKUP(C925,[1]customers!$A$1:$A$1001,[1]customers!$G$1:$G$1001,,0)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 ",_xlfn.XLOOKUP(C926,customers!$A$1:$A$1001,customers!$C$1:$C$1001,,0))</f>
        <v>cmaccourtpo@amazon.com</v>
      </c>
      <c r="H926" s="2" t="str">
        <f>_xlfn.XLOOKUP(C926,[1]customers!$A$1:$A$1001,[1]customers!$G$1:$G$1001,,0)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 ",_xlfn.XLOOKUP(C927,customers!$A$1:$A$1001,customers!$C$1:$C$1001,,0))</f>
        <v xml:space="preserve"> </v>
      </c>
      <c r="H927" s="2" t="str">
        <f>_xlfn.XLOOKUP(C927,[1]customers!$A$1:$A$1001,[1]customers!$G$1:$G$1001,,0)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 ",_xlfn.XLOOKUP(C928,customers!$A$1:$A$1001,customers!$C$1:$C$1001,,0))</f>
        <v>ewilsonepq@eepurl.com</v>
      </c>
      <c r="H928" s="2" t="str">
        <f>_xlfn.XLOOKUP(C928,[1]customers!$A$1:$A$1001,[1]customers!$G$1:$G$1001,,0)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 ",_xlfn.XLOOKUP(C929,customers!$A$1:$A$1001,customers!$C$1:$C$1001,,0))</f>
        <v>dduffiepr@time.com</v>
      </c>
      <c r="H929" s="2" t="str">
        <f>_xlfn.XLOOKUP(C929,[1]customers!$A$1:$A$1001,[1]customers!$G$1:$G$1001,,0)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 ",_xlfn.XLOOKUP(C930,customers!$A$1:$A$1001,customers!$C$1:$C$1001,,0))</f>
        <v>mmatiasekps@ucoz.ru</v>
      </c>
      <c r="H930" s="2" t="str">
        <f>_xlfn.XLOOKUP(C930,[1]customers!$A$1:$A$1001,[1]customers!$G$1:$G$1001,,0)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 ",_xlfn.XLOOKUP(C931,customers!$A$1:$A$1001,customers!$C$1:$C$1001,,0))</f>
        <v>jcamillopt@shinystat.com</v>
      </c>
      <c r="H931" s="2" t="str">
        <f>_xlfn.XLOOKUP(C931,[1]customers!$A$1:$A$1001,[1]customers!$G$1:$G$1001,,0)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 ",_xlfn.XLOOKUP(C932,customers!$A$1:$A$1001,customers!$C$1:$C$1001,,0))</f>
        <v>kphilbrickpu@cdc.gov</v>
      </c>
      <c r="H932" s="2" t="str">
        <f>_xlfn.XLOOKUP(C932,[1]customers!$A$1:$A$1001,[1]customers!$G$1:$G$1001,,0)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 ",_xlfn.XLOOKUP(C933,customers!$A$1:$A$1001,customers!$C$1:$C$1001,,0))</f>
        <v xml:space="preserve"> </v>
      </c>
      <c r="H933" s="2" t="str">
        <f>_xlfn.XLOOKUP(C933,[1]customers!$A$1:$A$1001,[1]customers!$G$1:$G$1001,,0)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 ",_xlfn.XLOOKUP(C934,customers!$A$1:$A$1001,customers!$C$1:$C$1001,,0))</f>
        <v>bsillispw@istockphoto.com</v>
      </c>
      <c r="H934" s="2" t="str">
        <f>_xlfn.XLOOKUP(C934,[1]customers!$A$1:$A$1001,[1]customers!$G$1:$G$1001,,0)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 ",_xlfn.XLOOKUP(C935,customers!$A$1:$A$1001,customers!$C$1:$C$1001,,0))</f>
        <v xml:space="preserve"> </v>
      </c>
      <c r="H935" s="2" t="str">
        <f>_xlfn.XLOOKUP(C935,[1]customers!$A$1:$A$1001,[1]customers!$G$1:$G$1001,,0)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 ",_xlfn.XLOOKUP(C936,customers!$A$1:$A$1001,customers!$C$1:$C$1001,,0))</f>
        <v>rcuttspy@techcrunch.com</v>
      </c>
      <c r="H936" s="2" t="str">
        <f>_xlfn.XLOOKUP(C936,[1]customers!$A$1:$A$1001,[1]customers!$G$1:$G$1001,,0)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 ",_xlfn.XLOOKUP(C937,customers!$A$1:$A$1001,customers!$C$1:$C$1001,,0))</f>
        <v>mdelvespz@nature.com</v>
      </c>
      <c r="H937" s="2" t="str">
        <f>_xlfn.XLOOKUP(C937,[1]customers!$A$1:$A$1001,[1]customers!$G$1:$G$1001,,0)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 ",_xlfn.XLOOKUP(C938,customers!$A$1:$A$1001,customers!$C$1:$C$1001,,0))</f>
        <v>dgrittonq0@nydailynews.com</v>
      </c>
      <c r="H938" s="2" t="str">
        <f>_xlfn.XLOOKUP(C938,[1]customers!$A$1:$A$1001,[1]customers!$G$1:$G$1001,,0)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 ",_xlfn.XLOOKUP(C939,customers!$A$1:$A$1001,customers!$C$1:$C$1001,,0))</f>
        <v>dgrittonq0@nydailynews.com</v>
      </c>
      <c r="H939" s="2" t="str">
        <f>_xlfn.XLOOKUP(C939,[1]customers!$A$1:$A$1001,[1]customers!$G$1:$G$1001,,0)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 ",_xlfn.XLOOKUP(C940,customers!$A$1:$A$1001,customers!$C$1:$C$1001,,0))</f>
        <v>dgutq2@umich.edu</v>
      </c>
      <c r="H940" s="2" t="str">
        <f>_xlfn.XLOOKUP(C940,[1]customers!$A$1:$A$1001,[1]customers!$G$1:$G$1001,,0)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 ",_xlfn.XLOOKUP(C941,customers!$A$1:$A$1001,customers!$C$1:$C$1001,,0))</f>
        <v>wpummeryq3@topsy.com</v>
      </c>
      <c r="H941" s="2" t="str">
        <f>_xlfn.XLOOKUP(C941,[1]customers!$A$1:$A$1001,[1]customers!$G$1:$G$1001,,0)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 ",_xlfn.XLOOKUP(C942,customers!$A$1:$A$1001,customers!$C$1:$C$1001,,0))</f>
        <v>gsiudaq4@nytimes.com</v>
      </c>
      <c r="H942" s="2" t="str">
        <f>_xlfn.XLOOKUP(C942,[1]customers!$A$1:$A$1001,[1]customers!$G$1:$G$1001,,0)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 ",_xlfn.XLOOKUP(C943,customers!$A$1:$A$1001,customers!$C$1:$C$1001,,0))</f>
        <v>hcrowneq5@wufoo.com</v>
      </c>
      <c r="H943" s="2" t="str">
        <f>_xlfn.XLOOKUP(C943,[1]customers!$A$1:$A$1001,[1]customers!$G$1:$G$1001,,0)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 ",_xlfn.XLOOKUP(C944,customers!$A$1:$A$1001,customers!$C$1:$C$1001,,0))</f>
        <v>vpawseyq6@tiny.cc</v>
      </c>
      <c r="H944" s="2" t="str">
        <f>_xlfn.XLOOKUP(C944,[1]customers!$A$1:$A$1001,[1]customers!$G$1:$G$1001,,0)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 ",_xlfn.XLOOKUP(C945,customers!$A$1:$A$1001,customers!$C$1:$C$1001,,0))</f>
        <v>awaterhouseq7@istockphoto.com</v>
      </c>
      <c r="H945" s="2" t="str">
        <f>_xlfn.XLOOKUP(C945,[1]customers!$A$1:$A$1001,[1]customers!$G$1:$G$1001,,0)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 ",_xlfn.XLOOKUP(C946,customers!$A$1:$A$1001,customers!$C$1:$C$1001,,0))</f>
        <v>fhaughianq8@1688.com</v>
      </c>
      <c r="H946" s="2" t="str">
        <f>_xlfn.XLOOKUP(C946,[1]customers!$A$1:$A$1001,[1]customers!$G$1:$G$1001,,0)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 ",_xlfn.XLOOKUP(C947,customers!$A$1:$A$1001,customers!$C$1:$C$1001,,0))</f>
        <v xml:space="preserve"> </v>
      </c>
      <c r="H947" s="2" t="str">
        <f>_xlfn.XLOOKUP(C947,[1]customers!$A$1:$A$1001,[1]customers!$G$1:$G$1001,,0)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 ",_xlfn.XLOOKUP(C948,customers!$A$1:$A$1001,customers!$C$1:$C$1001,,0))</f>
        <v xml:space="preserve"> </v>
      </c>
      <c r="H948" s="2" t="str">
        <f>_xlfn.XLOOKUP(C948,[1]customers!$A$1:$A$1001,[1]customers!$G$1:$G$1001,,0)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 ",_xlfn.XLOOKUP(C949,customers!$A$1:$A$1001,customers!$C$1:$C$1001,,0))</f>
        <v>rfaltinqb@topsy.com</v>
      </c>
      <c r="H949" s="2" t="str">
        <f>_xlfn.XLOOKUP(C949,[1]customers!$A$1:$A$1001,[1]customers!$G$1:$G$1001,,0)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 ",_xlfn.XLOOKUP(C950,customers!$A$1:$A$1001,customers!$C$1:$C$1001,,0))</f>
        <v>gcheekeqc@sitemeter.com</v>
      </c>
      <c r="H950" s="2" t="str">
        <f>_xlfn.XLOOKUP(C950,[1]customers!$A$1:$A$1001,[1]customers!$G$1:$G$1001,,0)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 ",_xlfn.XLOOKUP(C951,customers!$A$1:$A$1001,customers!$C$1:$C$1001,,0))</f>
        <v>grattqd@phpbb.com</v>
      </c>
      <c r="H951" s="2" t="str">
        <f>_xlfn.XLOOKUP(C951,[1]customers!$A$1:$A$1001,[1]customers!$G$1:$G$1001,,0)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 ",_xlfn.XLOOKUP(C952,customers!$A$1:$A$1001,customers!$C$1:$C$1001,,0))</f>
        <v xml:space="preserve"> </v>
      </c>
      <c r="H952" s="2" t="str">
        <f>_xlfn.XLOOKUP(C952,[1]customers!$A$1:$A$1001,[1]customers!$G$1:$G$1001,,0)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 ",_xlfn.XLOOKUP(C953,customers!$A$1:$A$1001,customers!$C$1:$C$1001,,0))</f>
        <v>ieberleinqf@hc360.com</v>
      </c>
      <c r="H953" s="2" t="str">
        <f>_xlfn.XLOOKUP(C953,[1]customers!$A$1:$A$1001,[1]customers!$G$1:$G$1001,,0)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 ",_xlfn.XLOOKUP(C954,customers!$A$1:$A$1001,customers!$C$1:$C$1001,,0))</f>
        <v>jdrengqg@uiuc.edu</v>
      </c>
      <c r="H954" s="2" t="str">
        <f>_xlfn.XLOOKUP(C954,[1]customers!$A$1:$A$1001,[1]customers!$G$1:$G$1001,,0)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 ",_xlfn.XLOOKUP(C955,customers!$A$1:$A$1001,customers!$C$1:$C$1001,,0))</f>
        <v xml:space="preserve"> </v>
      </c>
      <c r="H955" s="2" t="str">
        <f>_xlfn.XLOOKUP(C955,[1]customers!$A$1:$A$1001,[1]customers!$G$1:$G$1001,,0)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 ",_xlfn.XLOOKUP(C956,customers!$A$1:$A$1001,customers!$C$1:$C$1001,,0))</f>
        <v xml:space="preserve"> </v>
      </c>
      <c r="H956" s="2" t="str">
        <f>_xlfn.XLOOKUP(C956,[1]customers!$A$1:$A$1001,[1]customers!$G$1:$G$1001,,0)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 ",_xlfn.XLOOKUP(C957,customers!$A$1:$A$1001,customers!$C$1:$C$1001,,0))</f>
        <v xml:space="preserve"> </v>
      </c>
      <c r="H957" s="2" t="str">
        <f>_xlfn.XLOOKUP(C957,[1]customers!$A$1:$A$1001,[1]customers!$G$1:$G$1001,,0)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 ",_xlfn.XLOOKUP(C958,customers!$A$1:$A$1001,customers!$C$1:$C$1001,,0))</f>
        <v xml:space="preserve"> </v>
      </c>
      <c r="H958" s="2" t="str">
        <f>_xlfn.XLOOKUP(C958,[1]customers!$A$1:$A$1001,[1]customers!$G$1:$G$1001,,0)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 ",_xlfn.XLOOKUP(C959,customers!$A$1:$A$1001,customers!$C$1:$C$1001,,0))</f>
        <v xml:space="preserve"> </v>
      </c>
      <c r="H959" s="2" t="str">
        <f>_xlfn.XLOOKUP(C959,[1]customers!$A$1:$A$1001,[1]customers!$G$1:$G$1001,,0)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 ",_xlfn.XLOOKUP(C960,customers!$A$1:$A$1001,customers!$C$1:$C$1001,,0))</f>
        <v xml:space="preserve"> </v>
      </c>
      <c r="H960" s="2" t="str">
        <f>_xlfn.XLOOKUP(C960,[1]customers!$A$1:$A$1001,[1]customers!$G$1:$G$1001,,0)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 ",_xlfn.XLOOKUP(C961,customers!$A$1:$A$1001,customers!$C$1:$C$1001,,0))</f>
        <v>rstrathernqn@devhub.com</v>
      </c>
      <c r="H961" s="2" t="str">
        <f>_xlfn.XLOOKUP(C961,[1]customers!$A$1:$A$1001,[1]customers!$G$1:$G$1001,,0)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 ",_xlfn.XLOOKUP(C962,customers!$A$1:$A$1001,customers!$C$1:$C$1001,,0))</f>
        <v>cmiguelqo@exblog.jp</v>
      </c>
      <c r="H962" s="2" t="str">
        <f>_xlfn.XLOOKUP(C962,[1]customers!$A$1:$A$1001,[1]customers!$G$1:$G$1001,,0)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ref="M962:M1001" si="15">L962*E962</f>
        <v>79.25</v>
      </c>
      <c r="N962" t="str" cm="1">
        <f t="array" ref="N962">_xlfn.IFS(I962="Rob","Robusta",I962="Exc","Excelsa",I962="Ara","Arabica",I962="Lib","Liberica")</f>
        <v>Liberica</v>
      </c>
      <c r="O962" t="str" cm="1">
        <f t="array" ref="O962">_xlfn.IFS(J962="M","Medium",J962="L","Light",J962="D","Dark")</f>
        <v>Light</v>
      </c>
      <c r="P962" t="str">
        <f>_xlfn.XLOOKUP(Order[[#This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 ",_xlfn.XLOOKUP(C963,customers!$A$1:$A$1001,customers!$C$1:$C$1001,,0))</f>
        <v xml:space="preserve"> </v>
      </c>
      <c r="H963" s="2" t="str">
        <f>_xlfn.XLOOKUP(C963,[1]customers!$A$1:$A$1001,[1]customers!$G$1:$G$1001,,0)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si="15"/>
        <v>45.769999999999996</v>
      </c>
      <c r="N963" t="str" cm="1">
        <f t="array" ref="N963">_xlfn.IFS(I963="Rob","Robusta",I963="Exc","Excelsa",I963="Ara","Arabica",I963="Lib","Liberica")</f>
        <v>Arabica</v>
      </c>
      <c r="O963" t="str" cm="1">
        <f t="array" ref="O963">_xlfn.IFS(J963="M","Medium",J963="L","Light",J963="D","Dark")</f>
        <v>Dark</v>
      </c>
      <c r="P963" t="str">
        <f>_xlfn.XLOOKUP(Order[[#This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 ",_xlfn.XLOOKUP(C964,customers!$A$1:$A$1001,customers!$C$1:$C$1001,,0))</f>
        <v>mrocksqq@exblog.jp</v>
      </c>
      <c r="H964" s="2" t="str">
        <f>_xlfn.XLOOKUP(C964,[1]customers!$A$1:$A$1001,[1]customers!$G$1:$G$1001,,0)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 ",_xlfn.XLOOKUP(C965,customers!$A$1:$A$1001,customers!$C$1:$C$1001,,0))</f>
        <v>yburrellsqr@vinaora.com</v>
      </c>
      <c r="H965" s="2" t="str">
        <f>_xlfn.XLOOKUP(C965,[1]customers!$A$1:$A$1001,[1]customers!$G$1:$G$1001,,0)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 ",_xlfn.XLOOKUP(C966,customers!$A$1:$A$1001,customers!$C$1:$C$1001,,0))</f>
        <v>cgoodrumqs@goodreads.com</v>
      </c>
      <c r="H966" s="2" t="str">
        <f>_xlfn.XLOOKUP(C966,[1]customers!$A$1:$A$1001,[1]customers!$G$1:$G$1001,,0)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 ",_xlfn.XLOOKUP(C967,customers!$A$1:$A$1001,customers!$C$1:$C$1001,,0))</f>
        <v>jjefferysqt@blog.com</v>
      </c>
      <c r="H967" s="2" t="str">
        <f>_xlfn.XLOOKUP(C967,[1]customers!$A$1:$A$1001,[1]customers!$G$1:$G$1001,,0)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 ",_xlfn.XLOOKUP(C968,customers!$A$1:$A$1001,customers!$C$1:$C$1001,,0))</f>
        <v>bwardellqu@adobe.com</v>
      </c>
      <c r="H968" s="2" t="str">
        <f>_xlfn.XLOOKUP(C968,[1]customers!$A$1:$A$1001,[1]customers!$G$1:$G$1001,,0)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 ",_xlfn.XLOOKUP(C969,customers!$A$1:$A$1001,customers!$C$1:$C$1001,,0))</f>
        <v>zwalisiakqv@ucsd.edu</v>
      </c>
      <c r="H969" s="2" t="str">
        <f>_xlfn.XLOOKUP(C969,[1]customers!$A$1:$A$1001,[1]customers!$G$1:$G$1001,,0)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 ",_xlfn.XLOOKUP(C970,customers!$A$1:$A$1001,customers!$C$1:$C$1001,,0))</f>
        <v>wleopoldqw@blogspot.com</v>
      </c>
      <c r="H970" s="2" t="str">
        <f>_xlfn.XLOOKUP(C970,[1]customers!$A$1:$A$1001,[1]customers!$G$1:$G$1001,,0)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 ",_xlfn.XLOOKUP(C971,customers!$A$1:$A$1001,customers!$C$1:$C$1001,,0))</f>
        <v>cshaldersqx@cisco.com</v>
      </c>
      <c r="H971" s="2" t="str">
        <f>_xlfn.XLOOKUP(C971,[1]customers!$A$1:$A$1001,[1]customers!$G$1:$G$1001,,0)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 ",_xlfn.XLOOKUP(C972,customers!$A$1:$A$1001,customers!$C$1:$C$1001,,0))</f>
        <v xml:space="preserve"> </v>
      </c>
      <c r="H972" s="2" t="str">
        <f>_xlfn.XLOOKUP(C972,[1]customers!$A$1:$A$1001,[1]customers!$G$1:$G$1001,,0)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 ",_xlfn.XLOOKUP(C973,customers!$A$1:$A$1001,customers!$C$1:$C$1001,,0))</f>
        <v>nfurberqz@jugem.jp</v>
      </c>
      <c r="H973" s="2" t="str">
        <f>_xlfn.XLOOKUP(C973,[1]customers!$A$1:$A$1001,[1]customers!$G$1:$G$1001,,0)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 ",_xlfn.XLOOKUP(C974,customers!$A$1:$A$1001,customers!$C$1:$C$1001,,0))</f>
        <v xml:space="preserve"> </v>
      </c>
      <c r="H974" s="2" t="str">
        <f>_xlfn.XLOOKUP(C974,[1]customers!$A$1:$A$1001,[1]customers!$G$1:$G$1001,,0)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 ",_xlfn.XLOOKUP(C975,customers!$A$1:$A$1001,customers!$C$1:$C$1001,,0))</f>
        <v>ckeaver1@ucoz.com</v>
      </c>
      <c r="H975" s="2" t="str">
        <f>_xlfn.XLOOKUP(C975,[1]customers!$A$1:$A$1001,[1]customers!$G$1:$G$1001,,0)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 ",_xlfn.XLOOKUP(C976,customers!$A$1:$A$1001,customers!$C$1:$C$1001,,0))</f>
        <v>sroseboroughr2@virginia.edu</v>
      </c>
      <c r="H976" s="2" t="str">
        <f>_xlfn.XLOOKUP(C976,[1]customers!$A$1:$A$1001,[1]customers!$G$1:$G$1001,,0)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 ",_xlfn.XLOOKUP(C977,customers!$A$1:$A$1001,customers!$C$1:$C$1001,,0))</f>
        <v>ckingwellr3@squarespace.com</v>
      </c>
      <c r="H977" s="2" t="str">
        <f>_xlfn.XLOOKUP(C977,[1]customers!$A$1:$A$1001,[1]customers!$G$1:$G$1001,,0)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 ",_xlfn.XLOOKUP(C978,customers!$A$1:$A$1001,customers!$C$1:$C$1001,,0))</f>
        <v>kcantor4@gmpg.org</v>
      </c>
      <c r="H978" s="2" t="str">
        <f>_xlfn.XLOOKUP(C978,[1]customers!$A$1:$A$1001,[1]customers!$G$1:$G$1001,,0)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 ",_xlfn.XLOOKUP(C979,customers!$A$1:$A$1001,customers!$C$1:$C$1001,,0))</f>
        <v>mblakemorer5@nsw.gov.au</v>
      </c>
      <c r="H979" s="2" t="str">
        <f>_xlfn.XLOOKUP(C979,[1]customers!$A$1:$A$1001,[1]customers!$G$1:$G$1001,,0)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 ",_xlfn.XLOOKUP(C980,customers!$A$1:$A$1001,customers!$C$1:$C$1001,,0))</f>
        <v>ckeaver1@ucoz.com</v>
      </c>
      <c r="H980" s="2" t="str">
        <f>_xlfn.XLOOKUP(C980,[1]customers!$A$1:$A$1001,[1]customers!$G$1:$G$1001,,0)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 ",_xlfn.XLOOKUP(C981,customers!$A$1:$A$1001,customers!$C$1:$C$1001,,0))</f>
        <v xml:space="preserve"> </v>
      </c>
      <c r="H981" s="2" t="str">
        <f>_xlfn.XLOOKUP(C981,[1]customers!$A$1:$A$1001,[1]customers!$G$1:$G$1001,,0)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 ",_xlfn.XLOOKUP(C982,customers!$A$1:$A$1001,customers!$C$1:$C$1001,,0))</f>
        <v xml:space="preserve"> </v>
      </c>
      <c r="H982" s="2" t="str">
        <f>_xlfn.XLOOKUP(C982,[1]customers!$A$1:$A$1001,[1]customers!$G$1:$G$1001,,0)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 ",_xlfn.XLOOKUP(C983,customers!$A$1:$A$1001,customers!$C$1:$C$1001,,0))</f>
        <v>cbernardotr9@wix.com</v>
      </c>
      <c r="H983" s="2" t="str">
        <f>_xlfn.XLOOKUP(C983,[1]customers!$A$1:$A$1001,[1]customers!$G$1:$G$1001,,0)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 ",_xlfn.XLOOKUP(C984,customers!$A$1:$A$1001,customers!$C$1:$C$1001,,0))</f>
        <v>kkemeryra@t.co</v>
      </c>
      <c r="H984" s="2" t="str">
        <f>_xlfn.XLOOKUP(C984,[1]customers!$A$1:$A$1001,[1]customers!$G$1:$G$1001,,0)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 ",_xlfn.XLOOKUP(C985,customers!$A$1:$A$1001,customers!$C$1:$C$1001,,0))</f>
        <v>fparlotrb@forbes.com</v>
      </c>
      <c r="H985" s="2" t="str">
        <f>_xlfn.XLOOKUP(C985,[1]customers!$A$1:$A$1001,[1]customers!$G$1:$G$1001,,0)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 ",_xlfn.XLOOKUP(C986,customers!$A$1:$A$1001,customers!$C$1:$C$1001,,0))</f>
        <v>rcheakrc@tripadvisor.com</v>
      </c>
      <c r="H986" s="2" t="str">
        <f>_xlfn.XLOOKUP(C986,[1]customers!$A$1:$A$1001,[1]customers!$G$1:$G$1001,,0)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 ",_xlfn.XLOOKUP(C987,customers!$A$1:$A$1001,customers!$C$1:$C$1001,,0))</f>
        <v>kogeneayrd@utexas.edu</v>
      </c>
      <c r="H987" s="2" t="str">
        <f>_xlfn.XLOOKUP(C987,[1]customers!$A$1:$A$1001,[1]customers!$G$1:$G$1001,,0)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 ",_xlfn.XLOOKUP(C988,customers!$A$1:$A$1001,customers!$C$1:$C$1001,,0))</f>
        <v>cayrere@symantec.com</v>
      </c>
      <c r="H988" s="2" t="str">
        <f>_xlfn.XLOOKUP(C988,[1]customers!$A$1:$A$1001,[1]customers!$G$1:$G$1001,,0)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 ",_xlfn.XLOOKUP(C989,customers!$A$1:$A$1001,customers!$C$1:$C$1001,,0))</f>
        <v>lkynetonrf@macromedia.com</v>
      </c>
      <c r="H989" s="2" t="str">
        <f>_xlfn.XLOOKUP(C989,[1]customers!$A$1:$A$1001,[1]customers!$G$1:$G$1001,,0)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 ",_xlfn.XLOOKUP(C990,customers!$A$1:$A$1001,customers!$C$1:$C$1001,,0))</f>
        <v xml:space="preserve"> </v>
      </c>
      <c r="H990" s="2" t="str">
        <f>_xlfn.XLOOKUP(C990,[1]customers!$A$1:$A$1001,[1]customers!$G$1:$G$1001,,0)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 ",_xlfn.XLOOKUP(C991,customers!$A$1:$A$1001,customers!$C$1:$C$1001,,0))</f>
        <v xml:space="preserve"> </v>
      </c>
      <c r="H991" s="2" t="str">
        <f>_xlfn.XLOOKUP(C991,[1]customers!$A$1:$A$1001,[1]customers!$G$1:$G$1001,,0)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 ",_xlfn.XLOOKUP(C992,customers!$A$1:$A$1001,customers!$C$1:$C$1001,,0))</f>
        <v xml:space="preserve"> </v>
      </c>
      <c r="H992" s="2" t="str">
        <f>_xlfn.XLOOKUP(C992,[1]customers!$A$1:$A$1001,[1]customers!$G$1:$G$1001,,0)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 ",_xlfn.XLOOKUP(C993,customers!$A$1:$A$1001,customers!$C$1:$C$1001,,0))</f>
        <v xml:space="preserve"> </v>
      </c>
      <c r="H993" s="2" t="str">
        <f>_xlfn.XLOOKUP(C993,[1]customers!$A$1:$A$1001,[1]customers!$G$1:$G$1001,,0)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 ",_xlfn.XLOOKUP(C994,customers!$A$1:$A$1001,customers!$C$1:$C$1001,,0))</f>
        <v xml:space="preserve"> </v>
      </c>
      <c r="H994" s="2" t="str">
        <f>_xlfn.XLOOKUP(C994,[1]customers!$A$1:$A$1001,[1]customers!$G$1:$G$1001,,0)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 ",_xlfn.XLOOKUP(C995,customers!$A$1:$A$1001,customers!$C$1:$C$1001,,0))</f>
        <v xml:space="preserve"> </v>
      </c>
      <c r="H995" s="2" t="str">
        <f>_xlfn.XLOOKUP(C995,[1]customers!$A$1:$A$1001,[1]customers!$G$1:$G$1001,,0)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 ",_xlfn.XLOOKUP(C996,customers!$A$1:$A$1001,customers!$C$1:$C$1001,,0))</f>
        <v xml:space="preserve"> </v>
      </c>
      <c r="H996" s="2" t="str">
        <f>_xlfn.XLOOKUP(C996,[1]customers!$A$1:$A$1001,[1]customers!$G$1:$G$1001,,0)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 ",_xlfn.XLOOKUP(C997,customers!$A$1:$A$1001,customers!$C$1:$C$1001,,0))</f>
        <v>jtewelsonrn@samsung.com</v>
      </c>
      <c r="H997" s="2" t="str">
        <f>_xlfn.XLOOKUP(C997,[1]customers!$A$1:$A$1001,[1]customers!$G$1:$G$1001,,0)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 ",_xlfn.XLOOKUP(C998,customers!$A$1:$A$1001,customers!$C$1:$C$1001,,0))</f>
        <v xml:space="preserve"> </v>
      </c>
      <c r="H998" s="2" t="str">
        <f>_xlfn.XLOOKUP(C998,[1]customers!$A$1:$A$1001,[1]customers!$G$1:$G$1001,,0)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 ",_xlfn.XLOOKUP(C999,customers!$A$1:$A$1001,customers!$C$1:$C$1001,,0))</f>
        <v xml:space="preserve"> </v>
      </c>
      <c r="H999" s="2" t="str">
        <f>_xlfn.XLOOKUP(C999,[1]customers!$A$1:$A$1001,[1]customers!$G$1:$G$1001,,0)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 ",_xlfn.XLOOKUP(C1000,customers!$A$1:$A$1001,customers!$C$1:$C$1001,,0))</f>
        <v>njennyrq@bigcartel.com</v>
      </c>
      <c r="H1000" s="2" t="str">
        <f>_xlfn.XLOOKUP(C1000,[1]customers!$A$1:$A$1001,[1]customers!$G$1:$G$1001,,0)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 ",_xlfn.XLOOKUP(C1001,customers!$A$1:$A$1001,customers!$C$1:$C$1001,,0))</f>
        <v xml:space="preserve"> </v>
      </c>
      <c r="H1001" s="2" t="str">
        <f>_xlfn.XLOOKUP(C1001,[1]customers!$A$1:$A$1001,[1]customers!$G$1:$G$1001,,0)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_xlfn.XLOOKUP(Order[[#This Row],[Customer ID]],customers!$A$1:$A$1001,customers!$I$1:$I$1001,,0)</f>
        <v>Yes</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G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Normal="100"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1EC4CE-EF50-460E-B959-F2BE1FC164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Sales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Vikrant Nikam</dc:creator>
  <cp:keywords/>
  <dc:description/>
  <cp:lastModifiedBy>Vikrant Nikam</cp:lastModifiedBy>
  <cp:revision/>
  <dcterms:created xsi:type="dcterms:W3CDTF">2022-11-26T09:51:45Z</dcterms:created>
  <dcterms:modified xsi:type="dcterms:W3CDTF">2024-06-18T12:50:14Z</dcterms:modified>
  <cp:category/>
  <cp:contentStatus/>
</cp:coreProperties>
</file>