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Matlab/11A/代码/"/>
    </mc:Choice>
  </mc:AlternateContent>
  <bookViews>
    <workbookView xWindow="0" yWindow="460" windowWidth="256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M12" i="1"/>
  <c r="N12" i="1"/>
  <c r="O12" i="1"/>
  <c r="P12" i="1"/>
  <c r="Q12" i="1"/>
  <c r="R12" i="1"/>
  <c r="S12" i="1"/>
  <c r="L12" i="1"/>
</calcChain>
</file>

<file path=xl/sharedStrings.xml><?xml version="1.0" encoding="utf-8"?>
<sst xmlns="http://schemas.openxmlformats.org/spreadsheetml/2006/main" count="79" uniqueCount="23">
  <si>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</si>
  <si>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</si>
  <si>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</si>
  <si>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</si>
  <si>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</si>
  <si>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As (μg/g)</t>
  </si>
  <si>
    <t>Cd (ng/g)</t>
  </si>
  <si>
    <t>Cr (μg/g)</t>
  </si>
  <si>
    <t>Cu (μg/g)</t>
  </si>
  <si>
    <t>Hg (ng/g)</t>
  </si>
  <si>
    <t>Ni (μg/g)</t>
  </si>
  <si>
    <t>Pb (μg/g)</t>
  </si>
  <si>
    <t>Zn (μg/g)</t>
  </si>
  <si>
    <t>各区域各指标平均值</t>
    <rPh sb="0" eb="1">
      <t>ge</t>
    </rPh>
    <rPh sb="1" eb="2">
      <t>qu'yu</t>
    </rPh>
    <rPh sb="3" eb="4">
      <t>ge'zhi'biao</t>
    </rPh>
    <rPh sb="6" eb="7">
      <t>ping'jun'zhi</t>
    </rPh>
    <phoneticPr fontId="1" type="noConversion"/>
  </si>
  <si>
    <t>A</t>
    <phoneticPr fontId="1" type="noConversion"/>
  </si>
  <si>
    <t>B</t>
    <phoneticPr fontId="1" type="noConversion"/>
  </si>
  <si>
    <t>E</t>
    <phoneticPr fontId="1" type="noConversion"/>
  </si>
  <si>
    <t>Cr</t>
    <phoneticPr fontId="1" type="noConversion"/>
  </si>
  <si>
    <t>Er</t>
    <phoneticPr fontId="1" type="noConversion"/>
  </si>
  <si>
    <t>T(毒性系数)</t>
    <rPh sb="2" eb="3">
      <t>du'xing</t>
    </rPh>
    <rPh sb="4" eb="5">
      <t>xi'shu</t>
    </rPh>
    <phoneticPr fontId="1" type="noConversion"/>
  </si>
  <si>
    <t>背景值</t>
    <rPh sb="0" eb="1">
      <t>bei'jing'zhi</t>
    </rPh>
    <rPh sb="2" eb="3">
      <t>zhi</t>
    </rPh>
    <phoneticPr fontId="1" type="noConversion"/>
  </si>
  <si>
    <t>RI</t>
    <phoneticPr fontId="1" type="noConversion"/>
  </si>
  <si>
    <t>地质累积指数</t>
    <rPh sb="0" eb="1">
      <t>di'zhi</t>
    </rPh>
    <rPh sb="1" eb="2">
      <t>zhi'liang</t>
    </rPh>
    <rPh sb="2" eb="3">
      <t>lei'ji</t>
    </rPh>
    <rPh sb="4" eb="5">
      <t>zhi'shu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</si>
</sst>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0" xfId="0" applyAlignment="1">
      <alignment horizontal="center" wrapText="1"/>
    </xf>
    <xf numFmtId="176" fontId="0" fillId="3" borderId="0" xfId="0" applyNumberFormat="1" applyFill="1"/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L23" sqref="L23"/>
    </sheetView>
  </sheetViews>
  <sheetFormatPr baseColWidth="10" defaultRowHeight="16" x14ac:dyDescent="0.2"/>
  <sheetData>
    <row r="1" spans="1:19" x14ac:dyDescent="0.2">
      <c r="A1" s="3" t="s">
        <v>13</v>
      </c>
      <c r="B1" s="3"/>
      <c r="C1" s="3"/>
      <c r="D1" s="3"/>
      <c r="E1" s="3"/>
      <c r="F1" s="3"/>
      <c r="G1" s="3"/>
      <c r="H1" s="3"/>
      <c r="I1" s="3"/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</row>
    <row r="2" spans="1:19" x14ac:dyDescent="0.2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K2" s="2" t="s">
        <v>19</v>
      </c>
      <c r="L2">
        <v>10</v>
      </c>
      <c r="M2">
        <v>30</v>
      </c>
      <c r="N2">
        <v>2</v>
      </c>
      <c r="O2">
        <v>5</v>
      </c>
      <c r="P2">
        <v>40</v>
      </c>
      <c r="Q2">
        <v>5</v>
      </c>
      <c r="R2">
        <v>5</v>
      </c>
      <c r="S2">
        <v>1</v>
      </c>
    </row>
    <row r="3" spans="1:19" x14ac:dyDescent="0.2">
      <c r="A3" s="2" t="s">
        <v>0</v>
      </c>
      <c r="B3" s="1">
        <v>6.2704545454545499</v>
      </c>
      <c r="C3" s="1">
        <v>289.96136363636401</v>
      </c>
      <c r="D3" s="1">
        <v>69.018409090909103</v>
      </c>
      <c r="E3" s="1">
        <v>49.4031818181818</v>
      </c>
      <c r="F3" s="1">
        <v>93.040681818181795</v>
      </c>
      <c r="G3" s="1">
        <v>18.3422727272727</v>
      </c>
      <c r="H3" s="1">
        <v>69.106363636363696</v>
      </c>
      <c r="I3" s="1">
        <v>237.00863636363599</v>
      </c>
      <c r="K3" s="2" t="s">
        <v>20</v>
      </c>
      <c r="L3">
        <v>3.6</v>
      </c>
      <c r="M3">
        <v>130</v>
      </c>
      <c r="N3">
        <v>31</v>
      </c>
      <c r="O3">
        <v>13.2</v>
      </c>
      <c r="P3">
        <v>35</v>
      </c>
      <c r="Q3">
        <v>12.3</v>
      </c>
      <c r="R3">
        <v>31</v>
      </c>
      <c r="S3">
        <v>69</v>
      </c>
    </row>
    <row r="4" spans="1:19" x14ac:dyDescent="0.2">
      <c r="A4" s="2" t="s">
        <v>1</v>
      </c>
      <c r="B4" s="1">
        <v>7.25138888888889</v>
      </c>
      <c r="C4" s="1">
        <v>393.11111111111097</v>
      </c>
      <c r="D4" s="1">
        <v>53.4091666666667</v>
      </c>
      <c r="E4" s="1">
        <v>127.535833333333</v>
      </c>
      <c r="F4" s="1">
        <v>642.35527777777804</v>
      </c>
      <c r="G4" s="1">
        <v>19.811666666666699</v>
      </c>
      <c r="H4" s="1">
        <v>93.040833333333296</v>
      </c>
      <c r="I4" s="1">
        <v>277.92750000000001</v>
      </c>
    </row>
    <row r="5" spans="1:19" x14ac:dyDescent="0.2">
      <c r="A5" s="2" t="s">
        <v>2</v>
      </c>
      <c r="B5" s="1">
        <v>4.0440909090909098</v>
      </c>
      <c r="C5" s="1">
        <v>152.31969696969699</v>
      </c>
      <c r="D5" s="1">
        <v>38.959696969696999</v>
      </c>
      <c r="E5" s="1">
        <v>17.317272727272702</v>
      </c>
      <c r="F5" s="1">
        <v>40.956060606060603</v>
      </c>
      <c r="G5" s="1">
        <v>15.4537878787879</v>
      </c>
      <c r="H5" s="1">
        <v>36.555909090909097</v>
      </c>
      <c r="I5" s="1">
        <v>73.294242424242398</v>
      </c>
    </row>
    <row r="6" spans="1:19" x14ac:dyDescent="0.2">
      <c r="A6" s="2" t="s">
        <v>3</v>
      </c>
      <c r="B6" s="1">
        <v>5.70804347826087</v>
      </c>
      <c r="C6" s="1">
        <v>360.01449275362302</v>
      </c>
      <c r="D6" s="1">
        <v>58.053913043478197</v>
      </c>
      <c r="E6" s="1">
        <v>62.214927536231897</v>
      </c>
      <c r="F6" s="1">
        <v>446.82253623188399</v>
      </c>
      <c r="G6" s="1">
        <v>17.617101449275399</v>
      </c>
      <c r="H6" s="1">
        <v>63.534202898550703</v>
      </c>
      <c r="I6" s="1">
        <v>242.85485507246401</v>
      </c>
    </row>
    <row r="7" spans="1:19" x14ac:dyDescent="0.2">
      <c r="A7" s="2" t="s">
        <v>4</v>
      </c>
      <c r="B7" s="1">
        <v>6.2637142857142898</v>
      </c>
      <c r="C7" s="1">
        <v>280.54285714285697</v>
      </c>
      <c r="D7" s="1">
        <v>43.636000000000003</v>
      </c>
      <c r="E7" s="1">
        <v>30.191714285714301</v>
      </c>
      <c r="F7" s="1">
        <v>114.991714285714</v>
      </c>
      <c r="G7" s="1">
        <v>15.2897142857143</v>
      </c>
      <c r="H7" s="1">
        <v>60.708571428571403</v>
      </c>
      <c r="I7" s="1">
        <v>154.242285714286</v>
      </c>
    </row>
    <row r="10" spans="1:19" x14ac:dyDescent="0.2">
      <c r="B10" s="3" t="s">
        <v>17</v>
      </c>
      <c r="C10" s="3"/>
      <c r="D10" s="3"/>
      <c r="E10" s="3"/>
      <c r="F10" s="3"/>
      <c r="G10" s="3"/>
      <c r="H10" s="3"/>
      <c r="I10" s="3"/>
      <c r="L10" s="3" t="s">
        <v>22</v>
      </c>
      <c r="M10" s="3"/>
      <c r="N10" s="3"/>
      <c r="O10" s="3"/>
      <c r="P10" s="3"/>
      <c r="Q10" s="3"/>
      <c r="R10" s="3"/>
      <c r="S10" s="3"/>
    </row>
    <row r="11" spans="1:19" x14ac:dyDescent="0.2">
      <c r="B11" s="2" t="s">
        <v>5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L11" s="2" t="s">
        <v>5</v>
      </c>
      <c r="M11" s="2" t="s">
        <v>6</v>
      </c>
      <c r="N11" s="2" t="s">
        <v>7</v>
      </c>
      <c r="O11" s="2" t="s">
        <v>8</v>
      </c>
      <c r="P11" s="2" t="s">
        <v>9</v>
      </c>
      <c r="Q11" s="2" t="s">
        <v>10</v>
      </c>
      <c r="R11" s="2" t="s">
        <v>11</v>
      </c>
      <c r="S11" s="2" t="s">
        <v>12</v>
      </c>
    </row>
    <row r="12" spans="1:19" x14ac:dyDescent="0.2">
      <c r="A12" s="2" t="s">
        <v>14</v>
      </c>
      <c r="B12" s="1">
        <v>1.7417929292929299</v>
      </c>
      <c r="C12" s="1">
        <v>2.2304720279720298</v>
      </c>
      <c r="D12" s="1">
        <v>2.2264002932551299</v>
      </c>
      <c r="E12" s="1">
        <v>3.7426652892562</v>
      </c>
      <c r="F12" s="1">
        <v>2.6583051948051999</v>
      </c>
      <c r="G12" s="1">
        <v>1.4912416851441199</v>
      </c>
      <c r="H12" s="1">
        <v>2.22923753665689</v>
      </c>
      <c r="I12" s="1">
        <v>3.4349077733860298</v>
      </c>
      <c r="K12" s="2" t="s">
        <v>14</v>
      </c>
      <c r="L12" s="4">
        <f>LN(B12/1.5)/LN(2)</f>
        <v>0.21561062055250763</v>
      </c>
      <c r="M12" s="4">
        <f t="shared" ref="M12:S12" si="0">LN(C12/1.5)/LN(2)</f>
        <v>0.57238655487337187</v>
      </c>
      <c r="N12" s="4">
        <f t="shared" si="0"/>
        <v>0.56975050308871178</v>
      </c>
      <c r="O12" s="4">
        <f t="shared" si="0"/>
        <v>1.3191035314541844</v>
      </c>
      <c r="P12" s="4">
        <f t="shared" si="0"/>
        <v>0.82554424638948365</v>
      </c>
      <c r="Q12" s="4">
        <f t="shared" si="0"/>
        <v>-8.44840694803713E-3</v>
      </c>
      <c r="R12" s="4">
        <f t="shared" si="0"/>
        <v>0.57158785059989758</v>
      </c>
      <c r="S12" s="4">
        <f t="shared" si="0"/>
        <v>1.1953088627574897</v>
      </c>
    </row>
    <row r="13" spans="1:19" x14ac:dyDescent="0.2">
      <c r="A13" s="2" t="s">
        <v>15</v>
      </c>
      <c r="B13" s="1">
        <v>2.0142746913580298</v>
      </c>
      <c r="C13" s="1">
        <v>3.0239316239316198</v>
      </c>
      <c r="D13" s="1">
        <v>1.72287634408602</v>
      </c>
      <c r="E13" s="1">
        <v>9.66180555555556</v>
      </c>
      <c r="F13" s="1">
        <v>18.3530079365079</v>
      </c>
      <c r="G13" s="1">
        <v>1.61070460704607</v>
      </c>
      <c r="H13" s="1">
        <v>3.0013172043010701</v>
      </c>
      <c r="I13" s="1">
        <v>4.0279347826086997</v>
      </c>
      <c r="K13" s="2" t="s">
        <v>15</v>
      </c>
      <c r="L13" s="4">
        <f t="shared" ref="L13:L16" si="1">LN(B13/1.5)/LN(2)</f>
        <v>0.42529793974215063</v>
      </c>
      <c r="M13" s="4">
        <f t="shared" ref="M13:M16" si="2">LN(C13/1.5)/LN(2)</f>
        <v>1.0114630174985335</v>
      </c>
      <c r="N13" s="4">
        <f t="shared" ref="N13:N16" si="3">LN(D13/1.5)/LN(2)</f>
        <v>0.19985665808152545</v>
      </c>
      <c r="O13" s="4">
        <f t="shared" ref="O13:O16" si="4">LN(E13/1.5)/LN(2)</f>
        <v>2.6873303180125592</v>
      </c>
      <c r="P13" s="4">
        <f t="shared" ref="P13:P16" si="5">LN(F13/1.5)/LN(2)</f>
        <v>3.6129821247798328</v>
      </c>
      <c r="Q13" s="4">
        <f t="shared" ref="Q13:Q16" si="6">LN(G13/1.5)/LN(2)</f>
        <v>0.10272943651075475</v>
      </c>
      <c r="R13" s="4">
        <f t="shared" ref="R13:R16" si="7">LN(H13/1.5)/LN(2)</f>
        <v>1.0006333023497394</v>
      </c>
      <c r="S13" s="4">
        <f t="shared" ref="S13:S16" si="8">LN(I13/1.5)/LN(2)</f>
        <v>1.4250778237435233</v>
      </c>
    </row>
    <row r="14" spans="1:19" x14ac:dyDescent="0.2">
      <c r="A14" s="2" t="s">
        <v>2</v>
      </c>
      <c r="B14" s="1">
        <v>1.1233585858585899</v>
      </c>
      <c r="C14" s="1">
        <v>1.17168997668998</v>
      </c>
      <c r="D14" s="1">
        <v>1.2567644183773199</v>
      </c>
      <c r="E14" s="1">
        <v>1.3119146005509601</v>
      </c>
      <c r="F14" s="1">
        <v>1.17017316017316</v>
      </c>
      <c r="G14" s="1">
        <v>1.25640551860064</v>
      </c>
      <c r="H14" s="1">
        <v>1.1792228739002899</v>
      </c>
      <c r="I14" s="1">
        <v>1.0622353974527901</v>
      </c>
      <c r="K14" s="2" t="s">
        <v>2</v>
      </c>
      <c r="L14" s="4">
        <f t="shared" si="1"/>
        <v>-0.41714397862555991</v>
      </c>
      <c r="M14" s="4">
        <f t="shared" si="2"/>
        <v>-0.35637161036312026</v>
      </c>
      <c r="N14" s="4">
        <f t="shared" si="3"/>
        <v>-0.25524826010471829</v>
      </c>
      <c r="O14" s="4">
        <f t="shared" si="4"/>
        <v>-0.19328869034715743</v>
      </c>
      <c r="P14" s="4">
        <f t="shared" si="5"/>
        <v>-0.35824046763177486</v>
      </c>
      <c r="Q14" s="4">
        <f t="shared" si="6"/>
        <v>-0.25566031575116993</v>
      </c>
      <c r="R14" s="4">
        <f t="shared" si="7"/>
        <v>-0.34712608631931674</v>
      </c>
      <c r="S14" s="4">
        <f t="shared" si="8"/>
        <v>-0.49785898965856396</v>
      </c>
    </row>
    <row r="15" spans="1:19" x14ac:dyDescent="0.2">
      <c r="A15" s="2" t="s">
        <v>3</v>
      </c>
      <c r="B15" s="1">
        <v>1.5855676328502399</v>
      </c>
      <c r="C15" s="1">
        <v>2.7693422519509499</v>
      </c>
      <c r="D15" s="1">
        <v>1.87270687237027</v>
      </c>
      <c r="E15" s="1">
        <v>4.7132520860781701</v>
      </c>
      <c r="F15" s="1">
        <v>12.7663581780538</v>
      </c>
      <c r="G15" s="1">
        <v>1.4322846706727901</v>
      </c>
      <c r="H15" s="1">
        <v>2.0494904160822802</v>
      </c>
      <c r="I15" s="1">
        <v>3.5196355807603501</v>
      </c>
      <c r="K15" s="2" t="s">
        <v>3</v>
      </c>
      <c r="L15" s="4">
        <f t="shared" si="1"/>
        <v>8.0036916611228498E-2</v>
      </c>
      <c r="M15" s="4">
        <f t="shared" si="2"/>
        <v>0.88458086092152699</v>
      </c>
      <c r="N15" s="4">
        <f t="shared" si="3"/>
        <v>0.32016259700555588</v>
      </c>
      <c r="O15" s="4">
        <f t="shared" si="4"/>
        <v>1.6517603445635676</v>
      </c>
      <c r="P15" s="4">
        <f t="shared" si="5"/>
        <v>3.0893126244697648</v>
      </c>
      <c r="Q15" s="4">
        <f t="shared" si="6"/>
        <v>-6.664423985640594E-2</v>
      </c>
      <c r="R15" s="4">
        <f t="shared" si="7"/>
        <v>0.45030274287295785</v>
      </c>
      <c r="S15" s="4">
        <f t="shared" si="8"/>
        <v>1.2304635607986654</v>
      </c>
    </row>
    <row r="16" spans="1:19" x14ac:dyDescent="0.2">
      <c r="A16" s="2" t="s">
        <v>16</v>
      </c>
      <c r="B16" s="1">
        <v>1.73992063492064</v>
      </c>
      <c r="C16" s="1">
        <v>2.15802197802198</v>
      </c>
      <c r="D16" s="1">
        <v>1.40761290322581</v>
      </c>
      <c r="E16" s="1">
        <v>2.2872510822510801</v>
      </c>
      <c r="F16" s="1">
        <v>3.2854775510204099</v>
      </c>
      <c r="G16" s="1">
        <v>1.24306620209059</v>
      </c>
      <c r="H16" s="1">
        <v>1.95834101382489</v>
      </c>
      <c r="I16" s="1">
        <v>2.2353954451345799</v>
      </c>
      <c r="K16" s="2" t="s">
        <v>16</v>
      </c>
      <c r="L16" s="4">
        <f t="shared" si="1"/>
        <v>0.21405899948056223</v>
      </c>
      <c r="M16" s="4">
        <f t="shared" si="2"/>
        <v>0.52474705707134384</v>
      </c>
      <c r="N16" s="4">
        <f t="shared" si="3"/>
        <v>-9.1711856645574408E-2</v>
      </c>
      <c r="O16" s="4">
        <f t="shared" si="4"/>
        <v>0.60865224510522831</v>
      </c>
      <c r="P16" s="4">
        <f t="shared" si="5"/>
        <v>1.1311405838037907</v>
      </c>
      <c r="Q16" s="4">
        <f t="shared" si="6"/>
        <v>-0.27105936854277091</v>
      </c>
      <c r="R16" s="4">
        <f t="shared" si="7"/>
        <v>0.38466950840656855</v>
      </c>
      <c r="S16" s="4">
        <f t="shared" si="8"/>
        <v>0.57556756839206136</v>
      </c>
    </row>
    <row r="19" spans="1:9" x14ac:dyDescent="0.2">
      <c r="B19" s="3" t="s">
        <v>18</v>
      </c>
      <c r="C19" s="3"/>
      <c r="D19" s="3"/>
      <c r="E19" s="3"/>
      <c r="F19" s="3"/>
      <c r="G19" s="3"/>
      <c r="H19" s="3"/>
      <c r="I19" s="3"/>
    </row>
    <row r="20" spans="1:9" x14ac:dyDescent="0.2">
      <c r="B20" s="2" t="s">
        <v>5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10</v>
      </c>
      <c r="H20" s="2" t="s">
        <v>11</v>
      </c>
      <c r="I20" s="2" t="s">
        <v>12</v>
      </c>
    </row>
    <row r="21" spans="1:9" x14ac:dyDescent="0.2">
      <c r="A21" s="2" t="s">
        <v>14</v>
      </c>
      <c r="B21" s="1">
        <v>17.417929292929301</v>
      </c>
      <c r="C21" s="1">
        <v>66.9141608391609</v>
      </c>
      <c r="D21" s="1">
        <v>4.4528005865102704</v>
      </c>
      <c r="E21" s="1">
        <v>18.713326446280998</v>
      </c>
      <c r="F21" s="1">
        <v>106.332207792208</v>
      </c>
      <c r="G21" s="1">
        <v>7.4562084257206198</v>
      </c>
      <c r="H21" s="1">
        <v>11.1461876832845</v>
      </c>
      <c r="I21" s="1">
        <v>3.4349077733860298</v>
      </c>
    </row>
    <row r="22" spans="1:9" x14ac:dyDescent="0.2">
      <c r="A22" s="2" t="s">
        <v>15</v>
      </c>
      <c r="B22" s="1">
        <v>20.1427469135803</v>
      </c>
      <c r="C22" s="1">
        <v>90.717948717948701</v>
      </c>
      <c r="D22" s="1">
        <v>3.4457526881720399</v>
      </c>
      <c r="E22" s="1">
        <v>48.3090277777778</v>
      </c>
      <c r="F22" s="1">
        <v>734.12031746031698</v>
      </c>
      <c r="G22" s="1">
        <v>8.0535230352303504</v>
      </c>
      <c r="H22" s="1">
        <v>15.006586021505401</v>
      </c>
      <c r="I22" s="1">
        <v>4.0279347826086997</v>
      </c>
    </row>
    <row r="23" spans="1:9" x14ac:dyDescent="0.2">
      <c r="A23" s="2" t="s">
        <v>2</v>
      </c>
      <c r="B23" s="1">
        <v>11.233585858585901</v>
      </c>
      <c r="C23" s="1">
        <v>35.150699300699301</v>
      </c>
      <c r="D23" s="1">
        <v>2.5135288367546398</v>
      </c>
      <c r="E23" s="1">
        <v>6.5595730027548198</v>
      </c>
      <c r="F23" s="1">
        <v>46.806926406926401</v>
      </c>
      <c r="G23" s="1">
        <v>6.2820275930031997</v>
      </c>
      <c r="H23" s="1">
        <v>5.8961143695014604</v>
      </c>
      <c r="I23" s="1">
        <v>1.0622353974527901</v>
      </c>
    </row>
    <row r="24" spans="1:9" x14ac:dyDescent="0.2">
      <c r="A24" s="2" t="s">
        <v>3</v>
      </c>
      <c r="B24" s="1">
        <v>15.855676328502399</v>
      </c>
      <c r="C24" s="1">
        <v>83.080267558528405</v>
      </c>
      <c r="D24" s="1">
        <v>3.7454137447405298</v>
      </c>
      <c r="E24" s="1">
        <v>23.566260430390901</v>
      </c>
      <c r="F24" s="1">
        <v>510.65432712215301</v>
      </c>
      <c r="G24" s="1">
        <v>7.1614233533639702</v>
      </c>
      <c r="H24" s="1">
        <v>10.247452080411399</v>
      </c>
      <c r="I24" s="1">
        <v>3.5196355807603501</v>
      </c>
    </row>
    <row r="25" spans="1:9" x14ac:dyDescent="0.2">
      <c r="A25" s="2" t="s">
        <v>16</v>
      </c>
      <c r="B25" s="1">
        <v>17.399206349206398</v>
      </c>
      <c r="C25" s="1">
        <v>64.740659340659306</v>
      </c>
      <c r="D25" s="1">
        <v>2.8152258064516098</v>
      </c>
      <c r="E25" s="1">
        <v>11.4362554112554</v>
      </c>
      <c r="F25" s="1">
        <v>131.419102040816</v>
      </c>
      <c r="G25" s="1">
        <v>6.2153310104529602</v>
      </c>
      <c r="H25" s="1">
        <v>9.7917050691244292</v>
      </c>
      <c r="I25" s="1">
        <v>2.2353954451345799</v>
      </c>
    </row>
    <row r="27" spans="1:9" x14ac:dyDescent="0.2">
      <c r="B27" s="2" t="s">
        <v>21</v>
      </c>
    </row>
    <row r="28" spans="1:9" x14ac:dyDescent="0.2">
      <c r="A28" s="2" t="s">
        <v>14</v>
      </c>
      <c r="B28" s="4">
        <v>235.86772883948001</v>
      </c>
    </row>
    <row r="29" spans="1:9" x14ac:dyDescent="0.2">
      <c r="A29" s="2" t="s">
        <v>15</v>
      </c>
      <c r="B29" s="4">
        <v>923.82383739714101</v>
      </c>
    </row>
    <row r="30" spans="1:9" x14ac:dyDescent="0.2">
      <c r="A30" s="2" t="s">
        <v>2</v>
      </c>
      <c r="B30" s="4">
        <v>115.50469076567801</v>
      </c>
    </row>
    <row r="31" spans="1:9" x14ac:dyDescent="0.2">
      <c r="A31" s="2" t="s">
        <v>3</v>
      </c>
      <c r="B31" s="4">
        <v>657.83045619885104</v>
      </c>
    </row>
    <row r="32" spans="1:9" x14ac:dyDescent="0.2">
      <c r="A32" s="2" t="s">
        <v>16</v>
      </c>
      <c r="B32" s="4">
        <v>246.052880473101</v>
      </c>
    </row>
  </sheetData>
  <mergeCells count="4">
    <mergeCell ref="A1:I1"/>
    <mergeCell ref="B10:I10"/>
    <mergeCell ref="B19:I19"/>
    <mergeCell ref="L10:S10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2017-08-15T06:55:42Z</dcterms:created>
  <dcterms:modified xsi:type="dcterms:W3CDTF">2017-08-15T08:28:37Z</dcterms:modified>
</cp:coreProperties>
</file>