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shengliyi/Documents/MATLAB/比赛/05A/question3/"/>
    </mc:Choice>
  </mc:AlternateContent>
  <bookViews>
    <workbookView xWindow="640" yWindow="-20780" windowWidth="19200" windowHeight="21060" tabRatio="500"/>
  </bookViews>
  <sheets>
    <sheet name="流量加排放" sheetId="1" r:id="rId1"/>
    <sheet name="工作表2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3" i="1" l="1"/>
  <c r="F14" i="1"/>
  <c r="F15" i="1"/>
  <c r="F16" i="1"/>
  <c r="F17" i="1"/>
  <c r="F18" i="1"/>
  <c r="F19" i="1"/>
  <c r="F20" i="1"/>
  <c r="F21" i="1"/>
  <c r="F12" i="1"/>
  <c r="D2" i="1"/>
  <c r="D3" i="1"/>
  <c r="D4" i="1"/>
  <c r="D5" i="1"/>
  <c r="D6" i="1"/>
  <c r="D7" i="1"/>
  <c r="D8" i="1"/>
  <c r="D9" i="1"/>
  <c r="D10" i="1"/>
  <c r="D11" i="1"/>
</calcChain>
</file>

<file path=xl/sharedStrings.xml><?xml version="1.0" encoding="utf-8"?>
<sst xmlns="http://schemas.openxmlformats.org/spreadsheetml/2006/main" count="35" uniqueCount="20">
  <si>
    <t>年份</t>
    <rPh sb="0" eb="1">
      <t>nian'fen</t>
    </rPh>
    <phoneticPr fontId="1" type="noConversion"/>
  </si>
  <si>
    <t>密度(吨/立方米)</t>
    <rPh sb="0" eb="1">
      <t>mi'du</t>
    </rPh>
    <rPh sb="3" eb="4">
      <t>dun</t>
    </rPh>
    <rPh sb="5" eb="6">
      <t>li'fang'mi</t>
    </rPh>
    <phoneticPr fontId="1" type="noConversion"/>
  </si>
  <si>
    <t>废水排放量(亿吨)</t>
    <rPh sb="0" eb="1">
      <t>fei'shui</t>
    </rPh>
    <rPh sb="2" eb="3">
      <t>pai'fang</t>
    </rPh>
    <rPh sb="4" eb="5">
      <t>liang</t>
    </rPh>
    <phoneticPr fontId="1" type="noConversion"/>
  </si>
  <si>
    <t>总流量(亿立方米)</t>
    <rPh sb="0" eb="1">
      <t>zong'liu'liang</t>
    </rPh>
    <rPh sb="4" eb="5">
      <t>yi</t>
    </rPh>
    <rPh sb="5" eb="6">
      <t>li'fang'mi</t>
    </rPh>
    <phoneticPr fontId="1" type="noConversion"/>
  </si>
  <si>
    <t>评价河长（千米）</t>
    <rPh sb="0" eb="1">
      <t>ping'jia</t>
    </rPh>
    <rPh sb="5" eb="6">
      <t>qian'mi</t>
    </rPh>
    <phoneticPr fontId="1" type="noConversion"/>
  </si>
  <si>
    <t>河长</t>
    <rPh sb="0" eb="1">
      <t>he'chang</t>
    </rPh>
    <phoneticPr fontId="1" type="noConversion"/>
  </si>
  <si>
    <t>百分比</t>
    <rPh sb="0" eb="1">
      <t>bai'fen'bi</t>
    </rPh>
    <phoneticPr fontId="1" type="noConversion"/>
  </si>
  <si>
    <t>百分比</t>
    <rPh sb="0" eb="1">
      <t>bai'fen'b</t>
    </rPh>
    <phoneticPr fontId="1" type="noConversion"/>
  </si>
  <si>
    <t>1类</t>
    <rPh sb="1" eb="2">
      <t>lei</t>
    </rPh>
    <phoneticPr fontId="1" type="noConversion"/>
  </si>
  <si>
    <t>2类</t>
    <rPh sb="1" eb="2">
      <t>lei</t>
    </rPh>
    <phoneticPr fontId="1" type="noConversion"/>
  </si>
  <si>
    <t>3类</t>
    <rPh sb="1" eb="2">
      <t>lei</t>
    </rPh>
    <phoneticPr fontId="1" type="noConversion"/>
  </si>
  <si>
    <t>4类</t>
    <rPh sb="1" eb="2">
      <t>lei</t>
    </rPh>
    <phoneticPr fontId="1" type="noConversion"/>
  </si>
  <si>
    <t>5类</t>
    <rPh sb="1" eb="2">
      <t>lei</t>
    </rPh>
    <phoneticPr fontId="1" type="noConversion"/>
  </si>
  <si>
    <t>6类</t>
    <rPh sb="1" eb="2">
      <t>lei</t>
    </rPh>
    <phoneticPr fontId="1" type="noConversion"/>
  </si>
  <si>
    <t>全流域</t>
  </si>
  <si>
    <t>干　流</t>
  </si>
  <si>
    <t>支  流</t>
  </si>
  <si>
    <t>枯水期</t>
    <rPh sb="0" eb="1">
      <t>ku'shui'qi</t>
    </rPh>
    <phoneticPr fontId="1" type="noConversion"/>
  </si>
  <si>
    <t>丰水期</t>
    <rPh sb="0" eb="1">
      <t>feng'shui'qi</t>
    </rPh>
    <phoneticPr fontId="1" type="noConversion"/>
  </si>
  <si>
    <t>水文年</t>
    <rPh sb="0" eb="1">
      <t>shui'wen'ni'an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</si>
</sst>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11" fontId="0" fillId="0" borderId="0" xfId="0" applyNumberFormat="1"/>
    <xf numFmtId="0" fontId="0" fillId="2" borderId="0" xfId="0" applyFill="1"/>
    <xf numFmtId="11" fontId="0" fillId="2" borderId="0" xfId="0" applyNumberFormat="1" applyFill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2" borderId="0" xfId="0" applyFill="1" applyAlignment="1">
      <alignment horizontal="center"/>
    </xf>
  </cellXfs>
  <cellStyles count="37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tabSelected="1" zoomScale="200" workbookViewId="0">
      <selection activeCell="D16" sqref="D16"/>
    </sheetView>
  </sheetViews>
  <sheetFormatPr baseColWidth="10" defaultRowHeight="16" x14ac:dyDescent="0.2"/>
  <cols>
    <col min="2" max="2" width="16" customWidth="1"/>
    <col min="3" max="3" width="15.5" customWidth="1"/>
  </cols>
  <sheetData>
    <row r="1" spans="1:6" x14ac:dyDescent="0.2">
      <c r="A1" t="s">
        <v>0</v>
      </c>
      <c r="B1" t="s">
        <v>3</v>
      </c>
      <c r="C1" t="s">
        <v>2</v>
      </c>
      <c r="D1" t="s">
        <v>1</v>
      </c>
    </row>
    <row r="2" spans="1:6" x14ac:dyDescent="0.2">
      <c r="A2">
        <v>1995</v>
      </c>
      <c r="B2">
        <v>9205</v>
      </c>
      <c r="C2">
        <v>174</v>
      </c>
      <c r="D2" s="1">
        <f>C2/B2</f>
        <v>1.8902770233568712E-2</v>
      </c>
    </row>
    <row r="3" spans="1:6" x14ac:dyDescent="0.2">
      <c r="A3">
        <v>1996</v>
      </c>
      <c r="B3">
        <v>9513</v>
      </c>
      <c r="C3">
        <v>179</v>
      </c>
      <c r="D3" s="1">
        <f t="shared" ref="D3:D11" si="0">C3/B3</f>
        <v>1.8816356564700935E-2</v>
      </c>
      <c r="E3">
        <v>1.5800000000000002E-2</v>
      </c>
    </row>
    <row r="4" spans="1:6" x14ac:dyDescent="0.2">
      <c r="A4">
        <v>1997</v>
      </c>
      <c r="B4">
        <v>9171.26</v>
      </c>
      <c r="C4">
        <v>183</v>
      </c>
      <c r="D4" s="1">
        <f t="shared" si="0"/>
        <v>1.9953637777142944E-2</v>
      </c>
      <c r="E4">
        <v>1.83E-2</v>
      </c>
    </row>
    <row r="5" spans="1:6" x14ac:dyDescent="0.2">
      <c r="A5">
        <v>1998</v>
      </c>
      <c r="B5">
        <v>13127</v>
      </c>
      <c r="C5">
        <v>189</v>
      </c>
      <c r="D5" s="1">
        <f t="shared" si="0"/>
        <v>1.4397806048602118E-2</v>
      </c>
      <c r="E5">
        <v>2.0500000000000001E-2</v>
      </c>
    </row>
    <row r="6" spans="1:6" x14ac:dyDescent="0.2">
      <c r="A6">
        <v>1999</v>
      </c>
      <c r="B6">
        <v>9513</v>
      </c>
      <c r="C6">
        <v>207</v>
      </c>
      <c r="D6" s="1">
        <f t="shared" si="0"/>
        <v>2.1759697256385997E-2</v>
      </c>
      <c r="E6">
        <v>1.8700000000000001E-2</v>
      </c>
    </row>
    <row r="7" spans="1:6" x14ac:dyDescent="0.2">
      <c r="A7">
        <v>2000</v>
      </c>
      <c r="B7">
        <v>9924</v>
      </c>
      <c r="C7">
        <v>234</v>
      </c>
      <c r="D7" s="1">
        <f t="shared" si="0"/>
        <v>2.3579201934703749E-2</v>
      </c>
      <c r="E7">
        <v>2.1100000000000001E-2</v>
      </c>
    </row>
    <row r="8" spans="1:6" x14ac:dyDescent="0.2">
      <c r="A8">
        <v>2001</v>
      </c>
      <c r="B8">
        <v>8892.7999999999993</v>
      </c>
      <c r="C8">
        <v>220.5</v>
      </c>
      <c r="D8" s="1">
        <f t="shared" si="0"/>
        <v>2.4795340050377836E-2</v>
      </c>
      <c r="E8">
        <v>2.4E-2</v>
      </c>
    </row>
    <row r="9" spans="1:6" x14ac:dyDescent="0.2">
      <c r="A9">
        <v>2002</v>
      </c>
      <c r="B9">
        <v>10210</v>
      </c>
      <c r="C9">
        <v>256</v>
      </c>
      <c r="D9" s="1">
        <f t="shared" si="0"/>
        <v>2.5073457394711066E-2</v>
      </c>
      <c r="E9">
        <v>2.5999999999999999E-2</v>
      </c>
    </row>
    <row r="10" spans="1:6" x14ac:dyDescent="0.2">
      <c r="A10">
        <v>2003</v>
      </c>
      <c r="B10">
        <v>9980</v>
      </c>
      <c r="C10">
        <v>270</v>
      </c>
      <c r="D10" s="1">
        <f t="shared" si="0"/>
        <v>2.7054108216432865E-2</v>
      </c>
      <c r="E10">
        <v>2.8199999999999999E-2</v>
      </c>
    </row>
    <row r="11" spans="1:6" x14ac:dyDescent="0.2">
      <c r="A11">
        <v>2004</v>
      </c>
      <c r="B11">
        <v>9405</v>
      </c>
      <c r="C11">
        <v>285</v>
      </c>
      <c r="D11" s="1">
        <f t="shared" si="0"/>
        <v>3.0303030303030304E-2</v>
      </c>
      <c r="E11">
        <v>2.87E-2</v>
      </c>
    </row>
    <row r="12" spans="1:6" x14ac:dyDescent="0.2">
      <c r="A12">
        <v>2005</v>
      </c>
      <c r="B12" s="2">
        <v>9464.69</v>
      </c>
      <c r="C12" s="2"/>
      <c r="D12" s="3">
        <v>3.0499999999999999E-2</v>
      </c>
      <c r="E12" s="3">
        <v>3.09E-2</v>
      </c>
      <c r="F12" s="1">
        <f>B12*D12</f>
        <v>288.673045</v>
      </c>
    </row>
    <row r="13" spans="1:6" x14ac:dyDescent="0.2">
      <c r="A13">
        <v>2006</v>
      </c>
      <c r="B13" s="2">
        <v>9350.8700000000008</v>
      </c>
      <c r="C13" s="2"/>
      <c r="D13" s="3">
        <v>3.2099999999999997E-2</v>
      </c>
      <c r="E13" s="3">
        <v>3.2899999999999999E-2</v>
      </c>
      <c r="F13" s="1">
        <f t="shared" ref="F13:F21" si="1">B13*D13</f>
        <v>300.16292699999997</v>
      </c>
    </row>
    <row r="14" spans="1:6" x14ac:dyDescent="0.2">
      <c r="A14">
        <v>2007</v>
      </c>
      <c r="B14" s="2">
        <v>9256.1200000000008</v>
      </c>
      <c r="C14" s="2"/>
      <c r="D14" s="3">
        <v>3.3599999999999998E-2</v>
      </c>
      <c r="E14" s="3">
        <v>3.5099999999999999E-2</v>
      </c>
      <c r="F14" s="1">
        <f t="shared" si="1"/>
        <v>311.00563199999999</v>
      </c>
    </row>
    <row r="15" spans="1:6" x14ac:dyDescent="0.2">
      <c r="A15">
        <v>2008</v>
      </c>
      <c r="B15" s="2">
        <v>9160.5</v>
      </c>
      <c r="C15" s="2"/>
      <c r="D15" s="3">
        <v>3.5099999999999999E-2</v>
      </c>
      <c r="E15" s="3">
        <v>3.73E-2</v>
      </c>
      <c r="F15" s="1">
        <f t="shared" si="1"/>
        <v>321.53354999999999</v>
      </c>
    </row>
    <row r="16" spans="1:6" x14ac:dyDescent="0.2">
      <c r="A16">
        <v>2009</v>
      </c>
      <c r="B16" s="2">
        <v>9066.06</v>
      </c>
      <c r="C16" s="2"/>
      <c r="D16" s="3">
        <v>3.6600000000000001E-2</v>
      </c>
      <c r="E16" s="3">
        <v>3.9800000000000002E-2</v>
      </c>
      <c r="F16" s="1">
        <f t="shared" si="1"/>
        <v>331.81779599999999</v>
      </c>
    </row>
    <row r="17" spans="1:6" x14ac:dyDescent="0.2">
      <c r="A17">
        <v>2010</v>
      </c>
      <c r="B17" s="2">
        <v>8972.56</v>
      </c>
      <c r="C17" s="2"/>
      <c r="D17" s="3">
        <v>3.8199999999999998E-2</v>
      </c>
      <c r="E17" s="3">
        <v>4.2299999999999997E-2</v>
      </c>
      <c r="F17" s="1">
        <f t="shared" si="1"/>
        <v>342.75179199999997</v>
      </c>
    </row>
    <row r="18" spans="1:6" x14ac:dyDescent="0.2">
      <c r="A18">
        <v>2011</v>
      </c>
      <c r="B18" s="2">
        <v>8880.0400000000009</v>
      </c>
      <c r="C18" s="2"/>
      <c r="D18" s="3">
        <v>3.9699999999999999E-2</v>
      </c>
      <c r="E18" s="3">
        <v>4.4999999999999998E-2</v>
      </c>
      <c r="F18" s="1">
        <f t="shared" si="1"/>
        <v>352.53758800000003</v>
      </c>
    </row>
    <row r="19" spans="1:6" x14ac:dyDescent="0.2">
      <c r="A19">
        <v>2012</v>
      </c>
      <c r="B19" s="2">
        <v>8788.4699999999993</v>
      </c>
      <c r="C19" s="2"/>
      <c r="D19" s="3">
        <v>4.1200000000000001E-2</v>
      </c>
      <c r="E19" s="3">
        <v>4.7800000000000002E-2</v>
      </c>
      <c r="F19" s="1">
        <f t="shared" si="1"/>
        <v>362.08496399999996</v>
      </c>
    </row>
    <row r="20" spans="1:6" x14ac:dyDescent="0.2">
      <c r="A20">
        <v>2013</v>
      </c>
      <c r="B20" s="2">
        <v>8697.84</v>
      </c>
      <c r="C20" s="2"/>
      <c r="D20" s="3">
        <v>4.2799999999999998E-2</v>
      </c>
      <c r="E20" s="3">
        <v>5.0700000000000002E-2</v>
      </c>
      <c r="F20" s="1">
        <f t="shared" si="1"/>
        <v>372.26755199999997</v>
      </c>
    </row>
    <row r="21" spans="1:6" x14ac:dyDescent="0.2">
      <c r="A21">
        <v>2014</v>
      </c>
      <c r="B21" s="2">
        <v>8608.15</v>
      </c>
      <c r="C21" s="2"/>
      <c r="D21" s="3">
        <v>4.4299999999999999E-2</v>
      </c>
      <c r="E21" s="3">
        <v>5.3800000000000001E-2</v>
      </c>
      <c r="F21" s="1">
        <f t="shared" si="1"/>
        <v>381.34104499999995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2"/>
  <sheetViews>
    <sheetView topLeftCell="A4" workbookViewId="0">
      <selection activeCell="H8" sqref="H8:H10"/>
    </sheetView>
  </sheetViews>
  <sheetFormatPr baseColWidth="10" defaultRowHeight="16" x14ac:dyDescent="0.2"/>
  <sheetData>
    <row r="1" spans="1:15" x14ac:dyDescent="0.2">
      <c r="C1" s="5" t="s">
        <v>4</v>
      </c>
      <c r="D1" s="4" t="s">
        <v>8</v>
      </c>
      <c r="E1" s="4"/>
      <c r="F1" s="4" t="s">
        <v>9</v>
      </c>
      <c r="G1" s="4"/>
      <c r="H1" s="4" t="s">
        <v>10</v>
      </c>
      <c r="I1" s="4"/>
      <c r="J1" s="4" t="s">
        <v>11</v>
      </c>
      <c r="K1" s="4"/>
      <c r="L1" s="4" t="s">
        <v>12</v>
      </c>
      <c r="M1" s="4"/>
      <c r="N1" s="4" t="s">
        <v>13</v>
      </c>
      <c r="O1" s="4"/>
    </row>
    <row r="2" spans="1:15" x14ac:dyDescent="0.2">
      <c r="C2" s="5"/>
      <c r="D2" t="s">
        <v>5</v>
      </c>
      <c r="E2" t="s">
        <v>6</v>
      </c>
      <c r="F2" t="s">
        <v>5</v>
      </c>
      <c r="G2" t="s">
        <v>7</v>
      </c>
      <c r="H2" t="s">
        <v>5</v>
      </c>
      <c r="I2" t="s">
        <v>6</v>
      </c>
      <c r="J2" t="s">
        <v>5</v>
      </c>
      <c r="K2" t="s">
        <v>7</v>
      </c>
      <c r="L2" t="s">
        <v>5</v>
      </c>
      <c r="M2" t="s">
        <v>6</v>
      </c>
      <c r="N2" t="s">
        <v>5</v>
      </c>
      <c r="O2" t="s">
        <v>7</v>
      </c>
    </row>
    <row r="3" spans="1:15" s="2" customFormat="1" x14ac:dyDescent="0.2">
      <c r="A3" s="6" t="s">
        <v>17</v>
      </c>
      <c r="B3" s="2" t="s">
        <v>14</v>
      </c>
      <c r="C3" s="2">
        <v>9925</v>
      </c>
      <c r="D3" s="2">
        <v>1452</v>
      </c>
      <c r="E3" s="2">
        <v>14.6</v>
      </c>
      <c r="F3" s="2">
        <v>5906</v>
      </c>
      <c r="G3" s="2">
        <v>59.5</v>
      </c>
      <c r="H3" s="2">
        <v>1879</v>
      </c>
      <c r="I3" s="2">
        <v>18.899999999999999</v>
      </c>
      <c r="J3" s="2">
        <v>268</v>
      </c>
      <c r="K3" s="2">
        <v>2.7</v>
      </c>
      <c r="L3" s="2">
        <v>170</v>
      </c>
      <c r="M3" s="2">
        <v>1.7</v>
      </c>
      <c r="N3" s="2">
        <v>250</v>
      </c>
      <c r="O3" s="2">
        <v>2.5</v>
      </c>
    </row>
    <row r="4" spans="1:15" x14ac:dyDescent="0.2">
      <c r="A4" s="6"/>
      <c r="B4" t="s">
        <v>15</v>
      </c>
      <c r="C4">
        <v>4456</v>
      </c>
      <c r="D4">
        <v>1216</v>
      </c>
      <c r="E4">
        <v>27.3</v>
      </c>
      <c r="F4">
        <v>2600</v>
      </c>
      <c r="G4">
        <v>58.3</v>
      </c>
      <c r="H4">
        <v>640</v>
      </c>
      <c r="I4">
        <v>14.4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</row>
    <row r="5" spans="1:15" x14ac:dyDescent="0.2">
      <c r="A5" s="6"/>
      <c r="B5" t="s">
        <v>16</v>
      </c>
      <c r="C5">
        <v>5469</v>
      </c>
      <c r="D5">
        <v>236</v>
      </c>
      <c r="E5">
        <v>4.3</v>
      </c>
      <c r="F5">
        <v>3306</v>
      </c>
      <c r="G5">
        <v>60.5</v>
      </c>
      <c r="H5">
        <v>1239</v>
      </c>
      <c r="I5">
        <v>22.6</v>
      </c>
      <c r="J5">
        <v>268</v>
      </c>
      <c r="K5">
        <v>4.9000000000000004</v>
      </c>
      <c r="L5">
        <v>170</v>
      </c>
      <c r="M5">
        <v>3.1</v>
      </c>
      <c r="N5">
        <v>250</v>
      </c>
      <c r="O5">
        <v>4.5999999999999996</v>
      </c>
    </row>
    <row r="6" spans="1:15" x14ac:dyDescent="0.2">
      <c r="A6" s="4" t="s">
        <v>18</v>
      </c>
      <c r="B6" t="s">
        <v>14</v>
      </c>
      <c r="C6">
        <v>9925</v>
      </c>
      <c r="D6">
        <v>2105</v>
      </c>
      <c r="E6">
        <v>21.2</v>
      </c>
      <c r="F6">
        <v>2871</v>
      </c>
      <c r="G6">
        <v>28.9</v>
      </c>
      <c r="H6">
        <v>3840</v>
      </c>
      <c r="I6">
        <v>38.700000000000003</v>
      </c>
      <c r="J6">
        <v>506</v>
      </c>
      <c r="K6">
        <v>5.0999999999999996</v>
      </c>
      <c r="L6">
        <v>356</v>
      </c>
      <c r="M6">
        <v>3.6</v>
      </c>
      <c r="N6">
        <v>247</v>
      </c>
      <c r="O6">
        <v>2.5</v>
      </c>
    </row>
    <row r="7" spans="1:15" x14ac:dyDescent="0.2">
      <c r="A7" s="4"/>
      <c r="B7" t="s">
        <v>15</v>
      </c>
      <c r="C7">
        <v>4456</v>
      </c>
      <c r="D7">
        <v>668</v>
      </c>
      <c r="E7">
        <v>15</v>
      </c>
      <c r="F7">
        <v>789</v>
      </c>
      <c r="G7">
        <v>17.7</v>
      </c>
      <c r="H7">
        <v>2182</v>
      </c>
      <c r="I7">
        <v>48.9</v>
      </c>
      <c r="J7">
        <v>390</v>
      </c>
      <c r="K7">
        <v>8.6999999999999993</v>
      </c>
      <c r="L7">
        <v>248</v>
      </c>
      <c r="M7">
        <v>5.6</v>
      </c>
      <c r="N7">
        <v>179</v>
      </c>
      <c r="O7">
        <v>4</v>
      </c>
    </row>
    <row r="8" spans="1:15" x14ac:dyDescent="0.2">
      <c r="A8" s="4"/>
      <c r="B8" t="s">
        <v>16</v>
      </c>
      <c r="C8">
        <v>5469</v>
      </c>
      <c r="D8">
        <v>1437</v>
      </c>
      <c r="E8">
        <v>26.3</v>
      </c>
      <c r="F8">
        <v>2082</v>
      </c>
      <c r="G8">
        <v>38</v>
      </c>
      <c r="H8">
        <v>1658</v>
      </c>
      <c r="I8">
        <v>30.3</v>
      </c>
      <c r="J8">
        <v>116</v>
      </c>
      <c r="K8">
        <v>2.1</v>
      </c>
      <c r="L8">
        <v>108</v>
      </c>
      <c r="M8">
        <v>2</v>
      </c>
      <c r="N8">
        <v>68</v>
      </c>
      <c r="O8">
        <v>1.2</v>
      </c>
    </row>
    <row r="9" spans="1:15" x14ac:dyDescent="0.2">
      <c r="A9" s="4" t="s">
        <v>19</v>
      </c>
      <c r="B9" t="s">
        <v>14</v>
      </c>
      <c r="C9">
        <v>9925</v>
      </c>
      <c r="D9">
        <v>2564</v>
      </c>
      <c r="E9">
        <v>25.8</v>
      </c>
      <c r="F9">
        <v>4225</v>
      </c>
      <c r="G9">
        <v>42.6</v>
      </c>
      <c r="H9">
        <v>2452</v>
      </c>
      <c r="I9">
        <v>24.7</v>
      </c>
      <c r="J9">
        <v>387</v>
      </c>
      <c r="K9">
        <v>3.9</v>
      </c>
      <c r="L9">
        <v>297</v>
      </c>
      <c r="M9">
        <v>3</v>
      </c>
      <c r="N9">
        <v>0</v>
      </c>
      <c r="O9">
        <v>0</v>
      </c>
    </row>
    <row r="10" spans="1:15" x14ac:dyDescent="0.2">
      <c r="A10" s="4"/>
      <c r="B10" t="s">
        <v>15</v>
      </c>
      <c r="C10">
        <v>4456</v>
      </c>
      <c r="D10">
        <v>1101</v>
      </c>
      <c r="E10">
        <v>24.7</v>
      </c>
      <c r="F10">
        <v>1590</v>
      </c>
      <c r="G10">
        <v>35.700000000000003</v>
      </c>
      <c r="H10">
        <v>1338</v>
      </c>
      <c r="I10">
        <v>30</v>
      </c>
      <c r="J10">
        <v>130</v>
      </c>
      <c r="K10">
        <v>2.9</v>
      </c>
      <c r="L10">
        <v>297</v>
      </c>
      <c r="M10">
        <v>6.7</v>
      </c>
      <c r="N10">
        <v>0</v>
      </c>
      <c r="O10">
        <v>0</v>
      </c>
    </row>
    <row r="11" spans="1:15" x14ac:dyDescent="0.2">
      <c r="A11" s="4"/>
      <c r="B11" t="s">
        <v>16</v>
      </c>
      <c r="C11">
        <v>5469</v>
      </c>
      <c r="D11">
        <v>1463</v>
      </c>
      <c r="E11">
        <v>26.7</v>
      </c>
      <c r="F11">
        <v>2635</v>
      </c>
      <c r="G11">
        <v>48.2</v>
      </c>
      <c r="H11">
        <v>1114</v>
      </c>
      <c r="I11">
        <v>20.399999999999999</v>
      </c>
      <c r="J11">
        <v>257</v>
      </c>
      <c r="K11">
        <v>4.7</v>
      </c>
      <c r="L11">
        <v>0</v>
      </c>
      <c r="M11">
        <v>0</v>
      </c>
      <c r="N11">
        <v>0</v>
      </c>
      <c r="O11">
        <v>0</v>
      </c>
    </row>
    <row r="12" spans="1:15" s="2" customFormat="1" x14ac:dyDescent="0.2">
      <c r="C12" s="2">
        <v>10172</v>
      </c>
      <c r="D12" s="2">
        <v>1242</v>
      </c>
      <c r="E12" s="2">
        <v>12.2</v>
      </c>
      <c r="F12" s="2">
        <v>1650</v>
      </c>
      <c r="G12" s="2">
        <v>16.2</v>
      </c>
      <c r="H12" s="2">
        <v>5534</v>
      </c>
      <c r="I12" s="2">
        <v>54.4</v>
      </c>
      <c r="J12" s="2">
        <v>961</v>
      </c>
      <c r="K12" s="2">
        <v>9.5</v>
      </c>
      <c r="L12" s="2">
        <v>387</v>
      </c>
      <c r="M12" s="2">
        <v>3.8</v>
      </c>
      <c r="N12" s="2">
        <v>397</v>
      </c>
      <c r="O12" s="2">
        <v>3.9</v>
      </c>
    </row>
    <row r="13" spans="1:15" x14ac:dyDescent="0.2">
      <c r="C13">
        <v>4479</v>
      </c>
      <c r="D13">
        <v>418</v>
      </c>
      <c r="E13">
        <v>9.3000000000000007</v>
      </c>
      <c r="F13">
        <v>811</v>
      </c>
      <c r="G13">
        <v>18.100000000000001</v>
      </c>
      <c r="H13">
        <v>3250</v>
      </c>
      <c r="I13">
        <v>72.599999999999994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</row>
    <row r="14" spans="1:15" x14ac:dyDescent="0.2">
      <c r="C14">
        <v>5693</v>
      </c>
      <c r="D14">
        <v>824</v>
      </c>
      <c r="E14">
        <v>14.5</v>
      </c>
      <c r="F14">
        <v>839</v>
      </c>
      <c r="G14">
        <v>14.7</v>
      </c>
      <c r="H14">
        <v>2284</v>
      </c>
      <c r="I14">
        <v>40.1</v>
      </c>
      <c r="J14">
        <v>961</v>
      </c>
      <c r="K14">
        <v>16.899999999999999</v>
      </c>
      <c r="L14">
        <v>387</v>
      </c>
      <c r="M14">
        <v>6.8</v>
      </c>
      <c r="N14">
        <v>397</v>
      </c>
      <c r="O14">
        <v>7</v>
      </c>
    </row>
    <row r="15" spans="1:15" x14ac:dyDescent="0.2">
      <c r="C15">
        <v>10037</v>
      </c>
      <c r="D15">
        <v>1456</v>
      </c>
      <c r="E15">
        <v>14.5</v>
      </c>
      <c r="F15">
        <v>2523</v>
      </c>
      <c r="G15">
        <v>25.1</v>
      </c>
      <c r="H15">
        <v>4612</v>
      </c>
      <c r="I15">
        <v>45.9</v>
      </c>
      <c r="J15">
        <v>1017</v>
      </c>
      <c r="K15">
        <v>10.1</v>
      </c>
      <c r="L15">
        <v>151</v>
      </c>
      <c r="M15">
        <v>1.5</v>
      </c>
      <c r="N15">
        <v>278</v>
      </c>
      <c r="O15">
        <v>2.8</v>
      </c>
    </row>
    <row r="16" spans="1:15" x14ac:dyDescent="0.2">
      <c r="C16">
        <v>4479</v>
      </c>
      <c r="D16">
        <v>931</v>
      </c>
      <c r="E16">
        <v>20.8</v>
      </c>
      <c r="F16">
        <v>1817</v>
      </c>
      <c r="G16">
        <v>40.5</v>
      </c>
      <c r="H16">
        <v>1614</v>
      </c>
      <c r="I16">
        <v>36.1</v>
      </c>
      <c r="J16">
        <v>0</v>
      </c>
      <c r="K16">
        <v>0</v>
      </c>
      <c r="L16">
        <v>49</v>
      </c>
      <c r="M16">
        <v>1.1000000000000001</v>
      </c>
      <c r="N16">
        <v>68</v>
      </c>
      <c r="O16">
        <v>1.5</v>
      </c>
    </row>
    <row r="17" spans="3:15" x14ac:dyDescent="0.2">
      <c r="C17">
        <v>5558</v>
      </c>
      <c r="D17">
        <v>525</v>
      </c>
      <c r="E17">
        <v>9.5</v>
      </c>
      <c r="F17">
        <v>706</v>
      </c>
      <c r="G17">
        <v>12.7</v>
      </c>
      <c r="H17">
        <v>2998</v>
      </c>
      <c r="I17">
        <v>53.9</v>
      </c>
      <c r="J17">
        <v>1017</v>
      </c>
      <c r="K17">
        <v>18.3</v>
      </c>
      <c r="L17">
        <v>102</v>
      </c>
      <c r="M17">
        <v>1.8</v>
      </c>
      <c r="N17">
        <v>210</v>
      </c>
      <c r="O17">
        <v>3.8</v>
      </c>
    </row>
    <row r="18" spans="3:15" x14ac:dyDescent="0.2">
      <c r="C18">
        <v>10037</v>
      </c>
      <c r="D18">
        <v>1533</v>
      </c>
      <c r="E18">
        <v>15.3</v>
      </c>
      <c r="F18">
        <v>2030</v>
      </c>
      <c r="G18">
        <v>20.2</v>
      </c>
      <c r="H18">
        <v>4998</v>
      </c>
      <c r="I18">
        <v>49.8</v>
      </c>
      <c r="J18">
        <v>974</v>
      </c>
      <c r="K18">
        <v>9.6999999999999993</v>
      </c>
      <c r="L18">
        <v>191</v>
      </c>
      <c r="M18">
        <v>1.9</v>
      </c>
      <c r="N18">
        <v>311</v>
      </c>
      <c r="O18">
        <v>3.1</v>
      </c>
    </row>
    <row r="19" spans="3:15" x14ac:dyDescent="0.2">
      <c r="C19">
        <v>4479</v>
      </c>
      <c r="D19">
        <v>1146</v>
      </c>
      <c r="E19">
        <v>25.6</v>
      </c>
      <c r="F19">
        <v>1322</v>
      </c>
      <c r="G19">
        <v>29.5</v>
      </c>
      <c r="H19">
        <v>1975</v>
      </c>
      <c r="I19">
        <v>44.1</v>
      </c>
      <c r="J19">
        <v>0</v>
      </c>
      <c r="K19">
        <v>0</v>
      </c>
      <c r="L19">
        <v>36</v>
      </c>
      <c r="M19">
        <v>0.8</v>
      </c>
      <c r="N19">
        <v>0</v>
      </c>
      <c r="O19">
        <v>0</v>
      </c>
    </row>
    <row r="20" spans="3:15" x14ac:dyDescent="0.2">
      <c r="C20">
        <v>5558</v>
      </c>
      <c r="D20">
        <v>387</v>
      </c>
      <c r="E20">
        <v>7</v>
      </c>
      <c r="F20">
        <v>708</v>
      </c>
      <c r="G20">
        <v>12.7</v>
      </c>
      <c r="H20">
        <v>3023</v>
      </c>
      <c r="I20">
        <v>54.4</v>
      </c>
      <c r="J20">
        <v>974</v>
      </c>
      <c r="K20">
        <v>17.5</v>
      </c>
      <c r="L20">
        <v>155</v>
      </c>
      <c r="M20">
        <v>2.8</v>
      </c>
      <c r="N20">
        <v>311</v>
      </c>
      <c r="O20">
        <v>5.6</v>
      </c>
    </row>
    <row r="21" spans="3:15" s="2" customFormat="1" x14ac:dyDescent="0.2">
      <c r="C21" s="2">
        <v>9992</v>
      </c>
      <c r="D21" s="2">
        <v>1045</v>
      </c>
      <c r="E21" s="2">
        <v>10.5</v>
      </c>
      <c r="F21" s="2">
        <v>1363</v>
      </c>
      <c r="G21" s="2">
        <v>13.6</v>
      </c>
      <c r="H21" s="2">
        <v>4313</v>
      </c>
      <c r="I21" s="2">
        <v>43.2</v>
      </c>
      <c r="J21" s="2">
        <v>2599</v>
      </c>
      <c r="K21" s="2">
        <v>26</v>
      </c>
      <c r="L21" s="2">
        <v>319.7</v>
      </c>
      <c r="M21" s="2">
        <v>3.2</v>
      </c>
      <c r="N21" s="2">
        <v>349.7</v>
      </c>
      <c r="O21" s="2">
        <v>3.5</v>
      </c>
    </row>
    <row r="22" spans="3:15" x14ac:dyDescent="0.2">
      <c r="C22">
        <v>4479</v>
      </c>
      <c r="D22">
        <v>560</v>
      </c>
      <c r="E22">
        <v>12.5</v>
      </c>
      <c r="F22">
        <v>781</v>
      </c>
      <c r="G22">
        <v>17.399999999999999</v>
      </c>
      <c r="H22">
        <v>1926</v>
      </c>
      <c r="I22">
        <v>43</v>
      </c>
      <c r="J22">
        <v>1212</v>
      </c>
      <c r="K22">
        <v>27.1</v>
      </c>
      <c r="L22">
        <v>0</v>
      </c>
      <c r="M22">
        <v>0</v>
      </c>
      <c r="N22">
        <v>0</v>
      </c>
      <c r="O22">
        <v>0</v>
      </c>
    </row>
    <row r="23" spans="3:15" x14ac:dyDescent="0.2">
      <c r="C23">
        <v>5513</v>
      </c>
      <c r="D23">
        <v>485</v>
      </c>
      <c r="E23">
        <v>8.8000000000000007</v>
      </c>
      <c r="F23">
        <v>582</v>
      </c>
      <c r="G23">
        <v>10.5</v>
      </c>
      <c r="H23">
        <v>2387</v>
      </c>
      <c r="I23">
        <v>43.3</v>
      </c>
      <c r="J23">
        <v>1387</v>
      </c>
      <c r="K23">
        <v>25.2</v>
      </c>
      <c r="L23">
        <v>319.7</v>
      </c>
      <c r="M23">
        <v>5.8</v>
      </c>
      <c r="N23">
        <v>349.7</v>
      </c>
      <c r="O23">
        <v>6.3</v>
      </c>
    </row>
    <row r="24" spans="3:15" x14ac:dyDescent="0.2">
      <c r="C24">
        <v>9992</v>
      </c>
      <c r="D24">
        <v>1468</v>
      </c>
      <c r="E24">
        <v>14.7</v>
      </c>
      <c r="F24">
        <v>2895</v>
      </c>
      <c r="G24">
        <v>28.9</v>
      </c>
      <c r="H24">
        <v>4405</v>
      </c>
      <c r="I24">
        <v>44.1</v>
      </c>
      <c r="J24">
        <v>816</v>
      </c>
      <c r="K24">
        <v>8.1999999999999993</v>
      </c>
      <c r="L24">
        <v>99.1</v>
      </c>
      <c r="M24">
        <v>1</v>
      </c>
      <c r="N24">
        <v>309.7</v>
      </c>
      <c r="O24">
        <v>3.1</v>
      </c>
    </row>
    <row r="25" spans="3:15" x14ac:dyDescent="0.2">
      <c r="C25">
        <v>4479</v>
      </c>
      <c r="D25">
        <v>875</v>
      </c>
      <c r="E25">
        <v>19.600000000000001</v>
      </c>
      <c r="F25">
        <v>1492</v>
      </c>
      <c r="G25">
        <v>33.299999999999997</v>
      </c>
      <c r="H25">
        <v>2112</v>
      </c>
      <c r="I25">
        <v>47.1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</row>
    <row r="26" spans="3:15" x14ac:dyDescent="0.2">
      <c r="C26">
        <v>5513</v>
      </c>
      <c r="D26">
        <v>593</v>
      </c>
      <c r="E26">
        <v>10.7</v>
      </c>
      <c r="F26">
        <v>1403</v>
      </c>
      <c r="G26">
        <v>25.5</v>
      </c>
      <c r="H26">
        <v>2293</v>
      </c>
      <c r="I26">
        <v>41.6</v>
      </c>
      <c r="J26">
        <v>816</v>
      </c>
      <c r="K26">
        <v>14.8</v>
      </c>
      <c r="L26">
        <v>99.1</v>
      </c>
      <c r="M26">
        <v>1.8</v>
      </c>
      <c r="N26">
        <v>309.7</v>
      </c>
      <c r="O26">
        <v>5.6</v>
      </c>
    </row>
    <row r="27" spans="3:15" x14ac:dyDescent="0.2">
      <c r="C27">
        <v>9992</v>
      </c>
      <c r="D27">
        <v>1225</v>
      </c>
      <c r="E27">
        <v>12.2</v>
      </c>
      <c r="F27">
        <v>2582</v>
      </c>
      <c r="G27">
        <v>24.9</v>
      </c>
      <c r="H27">
        <v>4356.5</v>
      </c>
      <c r="I27">
        <v>43.6</v>
      </c>
      <c r="J27">
        <v>1328.9</v>
      </c>
      <c r="K27">
        <v>13.3</v>
      </c>
      <c r="L27">
        <v>259.8</v>
      </c>
      <c r="M27">
        <v>2.6</v>
      </c>
      <c r="N27">
        <v>339.7</v>
      </c>
      <c r="O27">
        <v>3.4</v>
      </c>
    </row>
    <row r="28" spans="3:15" x14ac:dyDescent="0.2">
      <c r="C28">
        <v>4479</v>
      </c>
      <c r="D28">
        <v>654</v>
      </c>
      <c r="E28">
        <v>14.6</v>
      </c>
      <c r="F28">
        <v>1236</v>
      </c>
      <c r="G28">
        <v>27.6</v>
      </c>
      <c r="H28">
        <v>1993.1</v>
      </c>
      <c r="I28">
        <v>44.5</v>
      </c>
      <c r="J28">
        <v>595.70000000000005</v>
      </c>
      <c r="K28">
        <v>13.3</v>
      </c>
      <c r="L28">
        <v>0</v>
      </c>
      <c r="M28">
        <v>0</v>
      </c>
      <c r="N28">
        <v>0</v>
      </c>
      <c r="O28">
        <v>0</v>
      </c>
    </row>
    <row r="29" spans="3:15" x14ac:dyDescent="0.2">
      <c r="C29">
        <v>5513</v>
      </c>
      <c r="D29">
        <v>671</v>
      </c>
      <c r="E29">
        <v>12.2</v>
      </c>
      <c r="F29">
        <v>1346</v>
      </c>
      <c r="G29">
        <v>20.8</v>
      </c>
      <c r="H29">
        <v>2363.4</v>
      </c>
      <c r="I29">
        <v>42.9</v>
      </c>
      <c r="J29">
        <v>733.2</v>
      </c>
      <c r="K29">
        <v>13.3</v>
      </c>
      <c r="L29">
        <v>259.8</v>
      </c>
      <c r="M29">
        <v>4.7</v>
      </c>
      <c r="N29">
        <v>339.7</v>
      </c>
      <c r="O29">
        <v>6.2</v>
      </c>
    </row>
    <row r="30" spans="3:15" s="2" customFormat="1" x14ac:dyDescent="0.2">
      <c r="C30" s="2">
        <v>10958</v>
      </c>
      <c r="D30" s="2">
        <v>1520</v>
      </c>
      <c r="E30" s="2">
        <v>13.9</v>
      </c>
      <c r="F30" s="2">
        <v>2810</v>
      </c>
      <c r="G30" s="2">
        <v>25.6</v>
      </c>
      <c r="H30" s="2">
        <v>5059</v>
      </c>
      <c r="I30" s="2">
        <v>46.2</v>
      </c>
      <c r="J30" s="2">
        <v>897</v>
      </c>
      <c r="K30" s="2">
        <v>8.1999999999999993</v>
      </c>
      <c r="L30" s="2">
        <v>300</v>
      </c>
      <c r="M30" s="2">
        <v>2.7</v>
      </c>
      <c r="N30" s="2">
        <v>372</v>
      </c>
      <c r="O30" s="2">
        <v>3.4</v>
      </c>
    </row>
    <row r="31" spans="3:15" x14ac:dyDescent="0.2">
      <c r="C31">
        <v>4529</v>
      </c>
      <c r="D31">
        <v>534</v>
      </c>
      <c r="E31">
        <v>11.8</v>
      </c>
      <c r="F31">
        <v>927</v>
      </c>
      <c r="G31">
        <v>20.5</v>
      </c>
      <c r="H31">
        <v>3068</v>
      </c>
      <c r="I31">
        <v>67.7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</row>
    <row r="32" spans="3:15" x14ac:dyDescent="0.2">
      <c r="C32">
        <v>6429</v>
      </c>
      <c r="D32">
        <v>986</v>
      </c>
      <c r="E32">
        <v>15.3</v>
      </c>
      <c r="F32">
        <v>1883</v>
      </c>
      <c r="G32">
        <v>29.3</v>
      </c>
      <c r="H32">
        <v>1991</v>
      </c>
      <c r="I32">
        <v>31</v>
      </c>
      <c r="J32">
        <v>897</v>
      </c>
      <c r="K32">
        <v>14</v>
      </c>
      <c r="L32">
        <v>300</v>
      </c>
      <c r="M32">
        <v>2.7</v>
      </c>
      <c r="N32">
        <v>372</v>
      </c>
      <c r="O32">
        <v>3.4</v>
      </c>
    </row>
    <row r="33" spans="3:15" x14ac:dyDescent="0.2">
      <c r="C33">
        <v>10958</v>
      </c>
      <c r="D33">
        <v>540</v>
      </c>
      <c r="E33">
        <v>4.9000000000000004</v>
      </c>
      <c r="F33">
        <v>1825</v>
      </c>
      <c r="G33">
        <v>16.7</v>
      </c>
      <c r="H33">
        <v>7274</v>
      </c>
      <c r="I33">
        <v>66.400000000000006</v>
      </c>
      <c r="J33">
        <v>780</v>
      </c>
      <c r="K33">
        <v>7.1</v>
      </c>
      <c r="L33">
        <v>330</v>
      </c>
      <c r="M33">
        <v>3</v>
      </c>
      <c r="N33">
        <v>309</v>
      </c>
      <c r="O33">
        <v>2.8</v>
      </c>
    </row>
    <row r="34" spans="3:15" x14ac:dyDescent="0.2">
      <c r="C34">
        <v>4529</v>
      </c>
      <c r="D34">
        <v>124</v>
      </c>
      <c r="E34">
        <v>2.7</v>
      </c>
      <c r="F34">
        <v>368</v>
      </c>
      <c r="G34">
        <v>8.1999999999999993</v>
      </c>
      <c r="H34">
        <v>3847</v>
      </c>
      <c r="I34">
        <v>84.9</v>
      </c>
      <c r="J34">
        <v>0</v>
      </c>
      <c r="K34">
        <v>0</v>
      </c>
      <c r="L34">
        <v>190</v>
      </c>
      <c r="M34">
        <v>4.2</v>
      </c>
      <c r="N34">
        <v>0</v>
      </c>
      <c r="O34">
        <v>0</v>
      </c>
    </row>
    <row r="35" spans="3:15" x14ac:dyDescent="0.2">
      <c r="C35">
        <v>6429</v>
      </c>
      <c r="D35">
        <v>416</v>
      </c>
      <c r="E35">
        <v>6.5</v>
      </c>
      <c r="F35">
        <v>1457</v>
      </c>
      <c r="G35">
        <v>22.6</v>
      </c>
      <c r="H35">
        <v>3427</v>
      </c>
      <c r="I35">
        <v>53.3</v>
      </c>
      <c r="J35">
        <v>780</v>
      </c>
      <c r="K35">
        <v>12.2</v>
      </c>
      <c r="L35">
        <v>140</v>
      </c>
      <c r="M35">
        <v>2.2000000000000002</v>
      </c>
      <c r="N35">
        <v>309</v>
      </c>
      <c r="O35">
        <v>4.8</v>
      </c>
    </row>
    <row r="36" spans="3:15" x14ac:dyDescent="0.2">
      <c r="C36">
        <v>10958</v>
      </c>
      <c r="D36">
        <v>1256</v>
      </c>
      <c r="E36">
        <v>11.5</v>
      </c>
      <c r="F36">
        <v>2645</v>
      </c>
      <c r="G36">
        <v>24.1</v>
      </c>
      <c r="H36">
        <v>5786</v>
      </c>
      <c r="I36">
        <v>52.8</v>
      </c>
      <c r="J36">
        <v>905</v>
      </c>
      <c r="K36">
        <v>8.3000000000000007</v>
      </c>
      <c r="L36">
        <v>186</v>
      </c>
      <c r="M36">
        <v>1.7</v>
      </c>
      <c r="N36">
        <v>180</v>
      </c>
      <c r="O36">
        <v>1.6</v>
      </c>
    </row>
    <row r="37" spans="3:15" x14ac:dyDescent="0.2">
      <c r="C37">
        <v>4529</v>
      </c>
      <c r="D37">
        <v>465</v>
      </c>
      <c r="E37">
        <v>10.3</v>
      </c>
      <c r="F37">
        <v>910</v>
      </c>
      <c r="G37">
        <v>20.100000000000001</v>
      </c>
      <c r="H37">
        <v>3154</v>
      </c>
      <c r="I37">
        <v>69.599999999999994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</row>
    <row r="38" spans="3:15" x14ac:dyDescent="0.2">
      <c r="C38">
        <v>6429</v>
      </c>
      <c r="D38">
        <v>791</v>
      </c>
      <c r="E38">
        <v>12.3</v>
      </c>
      <c r="F38">
        <v>1735</v>
      </c>
      <c r="G38">
        <v>27</v>
      </c>
      <c r="H38">
        <v>2632</v>
      </c>
      <c r="I38">
        <v>40.9</v>
      </c>
      <c r="J38">
        <v>905</v>
      </c>
      <c r="K38">
        <v>14.1</v>
      </c>
      <c r="L38">
        <v>186</v>
      </c>
      <c r="M38">
        <v>2.9</v>
      </c>
      <c r="N38">
        <v>180</v>
      </c>
      <c r="O38">
        <v>2.8</v>
      </c>
    </row>
    <row r="39" spans="3:15" s="2" customFormat="1" x14ac:dyDescent="0.2">
      <c r="C39" s="2">
        <v>30466</v>
      </c>
      <c r="D39" s="2">
        <v>1522</v>
      </c>
      <c r="E39" s="2">
        <v>5</v>
      </c>
      <c r="F39" s="2">
        <v>12714</v>
      </c>
      <c r="G39" s="2">
        <v>41.7</v>
      </c>
      <c r="H39" s="2">
        <v>9220</v>
      </c>
      <c r="I39" s="2">
        <v>30.3</v>
      </c>
      <c r="J39" s="2">
        <v>3778</v>
      </c>
      <c r="K39" s="2">
        <v>12.4</v>
      </c>
      <c r="L39" s="2">
        <v>1493</v>
      </c>
      <c r="M39" s="2">
        <v>4.9000000000000004</v>
      </c>
      <c r="N39" s="2">
        <v>1739</v>
      </c>
      <c r="O39" s="2">
        <v>5.7</v>
      </c>
    </row>
    <row r="40" spans="3:15" x14ac:dyDescent="0.2">
      <c r="C40">
        <v>6136</v>
      </c>
      <c r="D40">
        <v>0</v>
      </c>
      <c r="E40">
        <v>0</v>
      </c>
      <c r="F40">
        <v>3229</v>
      </c>
      <c r="G40">
        <v>52.6</v>
      </c>
      <c r="H40">
        <v>2119</v>
      </c>
      <c r="I40">
        <v>34.5</v>
      </c>
      <c r="J40">
        <v>649</v>
      </c>
      <c r="K40">
        <v>10.6</v>
      </c>
      <c r="L40">
        <v>139</v>
      </c>
      <c r="M40">
        <v>2.2999999999999998</v>
      </c>
      <c r="N40">
        <v>0</v>
      </c>
      <c r="O40">
        <v>0</v>
      </c>
    </row>
    <row r="41" spans="3:15" x14ac:dyDescent="0.2">
      <c r="C41">
        <v>24330</v>
      </c>
      <c r="D41">
        <v>1522</v>
      </c>
      <c r="E41">
        <v>6.2</v>
      </c>
      <c r="F41">
        <v>9485</v>
      </c>
      <c r="G41">
        <v>39</v>
      </c>
      <c r="H41">
        <v>7101</v>
      </c>
      <c r="I41">
        <v>29.2</v>
      </c>
      <c r="J41">
        <v>3129</v>
      </c>
      <c r="K41">
        <v>12.9</v>
      </c>
      <c r="L41">
        <v>1354</v>
      </c>
      <c r="M41">
        <v>5.6</v>
      </c>
      <c r="N41">
        <v>1739</v>
      </c>
      <c r="O41">
        <v>7.1</v>
      </c>
    </row>
    <row r="42" spans="3:15" x14ac:dyDescent="0.2">
      <c r="C42">
        <v>30466</v>
      </c>
      <c r="D42">
        <v>1601</v>
      </c>
      <c r="E42">
        <v>5.3</v>
      </c>
      <c r="F42">
        <v>12348</v>
      </c>
      <c r="G42">
        <v>40.5</v>
      </c>
      <c r="H42">
        <v>10465</v>
      </c>
      <c r="I42">
        <v>34.299999999999997</v>
      </c>
      <c r="J42">
        <v>3103</v>
      </c>
      <c r="K42">
        <v>10.199999999999999</v>
      </c>
      <c r="L42">
        <v>1279</v>
      </c>
      <c r="M42">
        <v>4.2</v>
      </c>
      <c r="N42">
        <v>1670</v>
      </c>
      <c r="O42">
        <v>5.5</v>
      </c>
    </row>
    <row r="43" spans="3:15" x14ac:dyDescent="0.2">
      <c r="C43">
        <v>6136</v>
      </c>
      <c r="D43">
        <v>0</v>
      </c>
      <c r="E43">
        <v>0</v>
      </c>
      <c r="F43">
        <v>3590</v>
      </c>
      <c r="G43">
        <v>58.5</v>
      </c>
      <c r="H43">
        <v>1897</v>
      </c>
      <c r="I43">
        <v>30.9</v>
      </c>
      <c r="J43">
        <v>649</v>
      </c>
      <c r="K43">
        <v>10.6</v>
      </c>
      <c r="L43">
        <v>0</v>
      </c>
      <c r="M43">
        <v>0</v>
      </c>
      <c r="N43">
        <v>0</v>
      </c>
      <c r="O43">
        <v>0</v>
      </c>
    </row>
    <row r="44" spans="3:15" x14ac:dyDescent="0.2">
      <c r="C44">
        <v>24330</v>
      </c>
      <c r="D44">
        <v>1601</v>
      </c>
      <c r="E44">
        <v>6.6</v>
      </c>
      <c r="F44">
        <v>8758</v>
      </c>
      <c r="G44">
        <v>36</v>
      </c>
      <c r="H44">
        <v>8568</v>
      </c>
      <c r="I44">
        <v>35.200000000000003</v>
      </c>
      <c r="J44">
        <v>2454</v>
      </c>
      <c r="K44">
        <v>10.1</v>
      </c>
      <c r="L44">
        <v>1279</v>
      </c>
      <c r="M44">
        <v>5.2</v>
      </c>
      <c r="N44">
        <v>1670</v>
      </c>
      <c r="O44">
        <v>6.9</v>
      </c>
    </row>
    <row r="45" spans="3:15" x14ac:dyDescent="0.2">
      <c r="C45">
        <v>30466</v>
      </c>
      <c r="D45">
        <v>1571</v>
      </c>
      <c r="E45">
        <v>5.2</v>
      </c>
      <c r="F45">
        <v>12133</v>
      </c>
      <c r="G45">
        <v>39.799999999999997</v>
      </c>
      <c r="H45">
        <v>10738</v>
      </c>
      <c r="I45">
        <v>35.200000000000003</v>
      </c>
      <c r="J45">
        <v>2888</v>
      </c>
      <c r="K45">
        <v>9.5</v>
      </c>
      <c r="L45">
        <v>1897</v>
      </c>
      <c r="M45">
        <v>6.2</v>
      </c>
      <c r="N45">
        <v>1239</v>
      </c>
      <c r="O45">
        <v>4.0999999999999996</v>
      </c>
    </row>
    <row r="46" spans="3:15" x14ac:dyDescent="0.2">
      <c r="C46">
        <v>6136</v>
      </c>
      <c r="D46">
        <v>0</v>
      </c>
      <c r="E46">
        <v>0</v>
      </c>
      <c r="F46">
        <v>3459</v>
      </c>
      <c r="G46">
        <v>56.4</v>
      </c>
      <c r="H46">
        <v>1889</v>
      </c>
      <c r="I46">
        <v>30.8</v>
      </c>
      <c r="J46">
        <v>340</v>
      </c>
      <c r="K46">
        <v>5.5</v>
      </c>
      <c r="L46">
        <v>448</v>
      </c>
      <c r="M46">
        <v>7.3</v>
      </c>
      <c r="N46">
        <v>0</v>
      </c>
      <c r="O46">
        <v>0</v>
      </c>
    </row>
    <row r="47" spans="3:15" x14ac:dyDescent="0.2">
      <c r="C47">
        <v>24330</v>
      </c>
      <c r="D47">
        <v>1571</v>
      </c>
      <c r="E47">
        <v>6.5</v>
      </c>
      <c r="F47">
        <v>8674</v>
      </c>
      <c r="G47">
        <v>34.5</v>
      </c>
      <c r="H47">
        <v>8849</v>
      </c>
      <c r="I47">
        <v>35.200000000000003</v>
      </c>
      <c r="J47">
        <v>2548</v>
      </c>
      <c r="K47">
        <v>10.4</v>
      </c>
      <c r="L47">
        <v>1449</v>
      </c>
      <c r="M47">
        <v>6</v>
      </c>
      <c r="N47">
        <v>1239</v>
      </c>
      <c r="O47">
        <v>5.0999999999999996</v>
      </c>
    </row>
    <row r="48" spans="3:15" s="2" customFormat="1" x14ac:dyDescent="0.2">
      <c r="C48" s="2">
        <v>30312</v>
      </c>
      <c r="D48" s="2">
        <v>2402</v>
      </c>
      <c r="E48" s="2">
        <v>7.9</v>
      </c>
      <c r="F48" s="2">
        <v>10681</v>
      </c>
      <c r="G48" s="2">
        <v>35.200000000000003</v>
      </c>
      <c r="H48" s="2">
        <v>9093</v>
      </c>
      <c r="I48" s="2">
        <v>30</v>
      </c>
      <c r="J48" s="2">
        <v>4530</v>
      </c>
      <c r="K48" s="2">
        <v>14.9</v>
      </c>
      <c r="L48" s="2">
        <v>1797</v>
      </c>
      <c r="M48" s="2">
        <v>5.9</v>
      </c>
      <c r="N48" s="2">
        <v>1809</v>
      </c>
      <c r="O48" s="2">
        <v>6</v>
      </c>
    </row>
    <row r="49" spans="3:15" x14ac:dyDescent="0.2">
      <c r="C49">
        <v>5285</v>
      </c>
      <c r="D49">
        <v>850</v>
      </c>
      <c r="E49">
        <v>16.100000000000001</v>
      </c>
      <c r="F49">
        <v>1692</v>
      </c>
      <c r="G49">
        <v>32</v>
      </c>
      <c r="H49">
        <v>1398</v>
      </c>
      <c r="I49">
        <v>26.5</v>
      </c>
      <c r="J49">
        <v>1345</v>
      </c>
      <c r="K49">
        <v>25.4</v>
      </c>
      <c r="L49">
        <v>0</v>
      </c>
      <c r="M49">
        <v>0</v>
      </c>
      <c r="N49">
        <v>0</v>
      </c>
      <c r="O49">
        <v>0</v>
      </c>
    </row>
    <row r="50" spans="3:15" x14ac:dyDescent="0.2">
      <c r="C50">
        <v>25027</v>
      </c>
      <c r="D50">
        <v>1552</v>
      </c>
      <c r="E50">
        <v>6.2</v>
      </c>
      <c r="F50">
        <v>8989</v>
      </c>
      <c r="G50">
        <v>35.9</v>
      </c>
      <c r="H50">
        <v>7695</v>
      </c>
      <c r="I50">
        <v>30.8</v>
      </c>
      <c r="J50">
        <v>3185</v>
      </c>
      <c r="K50">
        <v>12.7</v>
      </c>
      <c r="L50">
        <v>1797</v>
      </c>
      <c r="M50">
        <v>7.2</v>
      </c>
      <c r="N50">
        <v>1809</v>
      </c>
      <c r="O50">
        <v>7.2</v>
      </c>
    </row>
    <row r="51" spans="3:15" x14ac:dyDescent="0.2">
      <c r="C51">
        <v>30312</v>
      </c>
      <c r="D51">
        <v>1729</v>
      </c>
      <c r="E51">
        <v>5.7</v>
      </c>
      <c r="F51">
        <v>10001</v>
      </c>
      <c r="G51">
        <v>33</v>
      </c>
      <c r="H51">
        <v>11507</v>
      </c>
      <c r="I51">
        <v>38</v>
      </c>
      <c r="J51">
        <v>4489</v>
      </c>
      <c r="K51">
        <v>14.8</v>
      </c>
      <c r="L51">
        <v>1258</v>
      </c>
      <c r="M51">
        <v>4.0999999999999996</v>
      </c>
      <c r="N51">
        <v>1328</v>
      </c>
      <c r="O51">
        <v>4.4000000000000004</v>
      </c>
    </row>
    <row r="52" spans="3:15" x14ac:dyDescent="0.2">
      <c r="C52">
        <v>5285</v>
      </c>
      <c r="D52">
        <v>500</v>
      </c>
      <c r="E52">
        <v>9.5</v>
      </c>
      <c r="F52">
        <v>1772</v>
      </c>
      <c r="G52">
        <v>33.5</v>
      </c>
      <c r="H52">
        <v>1668</v>
      </c>
      <c r="I52">
        <v>31.6</v>
      </c>
      <c r="J52">
        <v>1345</v>
      </c>
      <c r="K52">
        <v>25.4</v>
      </c>
      <c r="L52">
        <v>0</v>
      </c>
      <c r="M52">
        <v>0</v>
      </c>
      <c r="N52">
        <v>0</v>
      </c>
      <c r="O52">
        <v>0</v>
      </c>
    </row>
    <row r="53" spans="3:15" x14ac:dyDescent="0.2">
      <c r="C53">
        <v>25027</v>
      </c>
      <c r="D53">
        <v>1229</v>
      </c>
      <c r="E53">
        <v>4.9000000000000004</v>
      </c>
      <c r="F53">
        <v>8229</v>
      </c>
      <c r="G53">
        <v>32.9</v>
      </c>
      <c r="H53">
        <v>9839</v>
      </c>
      <c r="I53">
        <v>39.299999999999997</v>
      </c>
      <c r="J53">
        <v>3144</v>
      </c>
      <c r="K53">
        <v>12.6</v>
      </c>
      <c r="L53">
        <v>1258</v>
      </c>
      <c r="M53">
        <v>5</v>
      </c>
      <c r="N53">
        <v>1328</v>
      </c>
      <c r="O53">
        <v>5.3</v>
      </c>
    </row>
    <row r="54" spans="3:15" x14ac:dyDescent="0.2">
      <c r="C54">
        <v>30312</v>
      </c>
      <c r="D54">
        <v>1705</v>
      </c>
      <c r="E54">
        <v>5.6</v>
      </c>
      <c r="F54">
        <v>9944</v>
      </c>
      <c r="G54">
        <v>32.799999999999997</v>
      </c>
      <c r="H54">
        <v>10792</v>
      </c>
      <c r="I54">
        <v>35.6</v>
      </c>
      <c r="J54">
        <v>5037</v>
      </c>
      <c r="K54">
        <v>16.600000000000001</v>
      </c>
      <c r="L54">
        <v>1320</v>
      </c>
      <c r="M54">
        <v>4.4000000000000004</v>
      </c>
      <c r="N54">
        <v>1608</v>
      </c>
      <c r="O54">
        <v>5.3</v>
      </c>
    </row>
    <row r="55" spans="3:15" x14ac:dyDescent="0.2">
      <c r="C55">
        <v>5285</v>
      </c>
      <c r="D55">
        <v>500</v>
      </c>
      <c r="E55">
        <v>9.5</v>
      </c>
      <c r="F55">
        <v>1899</v>
      </c>
      <c r="G55">
        <v>35.9</v>
      </c>
      <c r="H55">
        <v>1541</v>
      </c>
      <c r="I55">
        <v>29.1</v>
      </c>
      <c r="J55">
        <v>1345</v>
      </c>
      <c r="K55">
        <v>25.4</v>
      </c>
      <c r="L55">
        <v>0</v>
      </c>
      <c r="M55">
        <v>0</v>
      </c>
      <c r="N55">
        <v>0</v>
      </c>
      <c r="O55">
        <v>0</v>
      </c>
    </row>
    <row r="56" spans="3:15" x14ac:dyDescent="0.2">
      <c r="C56">
        <v>25027</v>
      </c>
      <c r="D56">
        <v>1205</v>
      </c>
      <c r="E56">
        <v>4.8</v>
      </c>
      <c r="F56">
        <v>8045</v>
      </c>
      <c r="G56">
        <v>32.200000000000003</v>
      </c>
      <c r="H56">
        <v>9251</v>
      </c>
      <c r="I56">
        <v>37</v>
      </c>
      <c r="J56">
        <v>3692</v>
      </c>
      <c r="K56">
        <v>14.8</v>
      </c>
      <c r="L56">
        <v>1320</v>
      </c>
      <c r="M56">
        <v>5.3</v>
      </c>
      <c r="N56">
        <v>1608</v>
      </c>
      <c r="O56">
        <v>6.4</v>
      </c>
    </row>
    <row r="57" spans="3:15" s="2" customFormat="1" x14ac:dyDescent="0.2">
      <c r="C57" s="2">
        <v>34146</v>
      </c>
      <c r="D57" s="2">
        <v>307.3</v>
      </c>
      <c r="E57" s="2">
        <v>0.9</v>
      </c>
      <c r="F57" s="2">
        <v>11712</v>
      </c>
      <c r="G57" s="2">
        <v>34.299999999999997</v>
      </c>
      <c r="H57" s="2">
        <v>12327</v>
      </c>
      <c r="I57" s="2">
        <v>36.1</v>
      </c>
      <c r="J57" s="2">
        <v>5122</v>
      </c>
      <c r="K57" s="2">
        <v>15</v>
      </c>
      <c r="L57" s="2">
        <v>2151</v>
      </c>
      <c r="M57" s="2">
        <v>6.3</v>
      </c>
      <c r="N57" s="2">
        <v>2527</v>
      </c>
      <c r="O57" s="2">
        <v>7.4</v>
      </c>
    </row>
    <row r="58" spans="3:15" x14ac:dyDescent="0.2">
      <c r="C58">
        <v>6012</v>
      </c>
      <c r="D58">
        <v>222</v>
      </c>
      <c r="E58">
        <v>3.7</v>
      </c>
      <c r="F58">
        <v>1641</v>
      </c>
      <c r="G58">
        <v>27.3</v>
      </c>
      <c r="H58">
        <v>2158</v>
      </c>
      <c r="I58">
        <v>35.9</v>
      </c>
      <c r="J58">
        <v>1148</v>
      </c>
      <c r="K58">
        <v>19.100000000000001</v>
      </c>
      <c r="L58">
        <v>487</v>
      </c>
      <c r="M58">
        <v>8.1</v>
      </c>
      <c r="N58">
        <v>415</v>
      </c>
      <c r="O58">
        <v>6.9</v>
      </c>
    </row>
    <row r="59" spans="3:15" x14ac:dyDescent="0.2">
      <c r="C59">
        <v>28134</v>
      </c>
      <c r="D59">
        <v>85.3</v>
      </c>
      <c r="E59">
        <v>0.3</v>
      </c>
      <c r="F59">
        <v>10071</v>
      </c>
      <c r="G59">
        <v>35.799999999999997</v>
      </c>
      <c r="H59">
        <v>10169</v>
      </c>
      <c r="I59">
        <v>36.1</v>
      </c>
      <c r="J59">
        <v>3974</v>
      </c>
      <c r="K59">
        <v>14.1</v>
      </c>
      <c r="L59">
        <v>1664</v>
      </c>
      <c r="M59">
        <v>5.9</v>
      </c>
      <c r="N59">
        <v>2112</v>
      </c>
      <c r="O59">
        <v>7.5</v>
      </c>
    </row>
    <row r="60" spans="3:15" x14ac:dyDescent="0.2">
      <c r="C60">
        <v>34146</v>
      </c>
      <c r="D60">
        <v>2424</v>
      </c>
      <c r="E60">
        <v>7.1</v>
      </c>
      <c r="F60">
        <v>11200</v>
      </c>
      <c r="G60">
        <v>32.799999999999997</v>
      </c>
      <c r="H60">
        <v>12736</v>
      </c>
      <c r="I60">
        <v>37.299999999999997</v>
      </c>
      <c r="J60">
        <v>4678</v>
      </c>
      <c r="K60">
        <v>13.7</v>
      </c>
      <c r="L60">
        <v>1332</v>
      </c>
      <c r="M60">
        <v>3.9</v>
      </c>
      <c r="N60">
        <v>1776</v>
      </c>
      <c r="O60">
        <v>5.2</v>
      </c>
    </row>
    <row r="61" spans="3:15" x14ac:dyDescent="0.2">
      <c r="C61">
        <v>6012</v>
      </c>
      <c r="D61">
        <v>36</v>
      </c>
      <c r="E61">
        <v>0.6</v>
      </c>
      <c r="F61">
        <v>2050</v>
      </c>
      <c r="G61">
        <v>34.1</v>
      </c>
      <c r="H61">
        <v>2297</v>
      </c>
      <c r="I61">
        <v>38.200000000000003</v>
      </c>
      <c r="J61">
        <v>848</v>
      </c>
      <c r="K61">
        <v>14.1</v>
      </c>
      <c r="L61">
        <v>475</v>
      </c>
      <c r="M61">
        <v>7.9</v>
      </c>
      <c r="N61">
        <v>307</v>
      </c>
      <c r="O61">
        <v>5.0999999999999996</v>
      </c>
    </row>
    <row r="62" spans="3:15" x14ac:dyDescent="0.2">
      <c r="C62">
        <v>28134</v>
      </c>
      <c r="D62">
        <v>2388</v>
      </c>
      <c r="E62">
        <v>8.5</v>
      </c>
      <c r="F62">
        <v>9150</v>
      </c>
      <c r="G62">
        <v>32.5</v>
      </c>
      <c r="H62">
        <v>10439</v>
      </c>
      <c r="I62">
        <v>37.1</v>
      </c>
      <c r="J62">
        <v>3830</v>
      </c>
      <c r="K62">
        <v>13.6</v>
      </c>
      <c r="L62">
        <v>857</v>
      </c>
      <c r="M62">
        <v>3.1</v>
      </c>
      <c r="N62">
        <v>1469</v>
      </c>
      <c r="O62">
        <v>5.2</v>
      </c>
    </row>
    <row r="63" spans="3:15" x14ac:dyDescent="0.2">
      <c r="C63">
        <v>34146</v>
      </c>
      <c r="D63">
        <v>2013</v>
      </c>
      <c r="E63">
        <v>5.9</v>
      </c>
      <c r="F63">
        <v>11289</v>
      </c>
      <c r="G63">
        <v>33.1</v>
      </c>
      <c r="H63">
        <v>11855</v>
      </c>
      <c r="I63">
        <v>34.700000000000003</v>
      </c>
      <c r="J63">
        <v>4784</v>
      </c>
      <c r="K63">
        <v>14</v>
      </c>
      <c r="L63">
        <v>1876</v>
      </c>
      <c r="M63">
        <v>5.5</v>
      </c>
      <c r="N63">
        <v>2329</v>
      </c>
      <c r="O63">
        <v>6.8</v>
      </c>
    </row>
    <row r="64" spans="3:15" x14ac:dyDescent="0.2">
      <c r="C64">
        <v>6012</v>
      </c>
      <c r="D64">
        <v>138</v>
      </c>
      <c r="E64">
        <v>2.2999999999999998</v>
      </c>
      <c r="F64">
        <v>1810</v>
      </c>
      <c r="G64">
        <v>30.1</v>
      </c>
      <c r="H64">
        <v>2122</v>
      </c>
      <c r="I64">
        <v>35.299999999999997</v>
      </c>
      <c r="J64">
        <v>1124</v>
      </c>
      <c r="K64">
        <v>18.7</v>
      </c>
      <c r="L64">
        <v>469</v>
      </c>
      <c r="M64">
        <v>7.8</v>
      </c>
      <c r="N64">
        <v>349</v>
      </c>
      <c r="O64">
        <v>5.8</v>
      </c>
    </row>
    <row r="65" spans="3:15" x14ac:dyDescent="0.2">
      <c r="C65">
        <v>28134</v>
      </c>
      <c r="D65">
        <v>1875</v>
      </c>
      <c r="E65">
        <v>6.7</v>
      </c>
      <c r="F65">
        <v>9479</v>
      </c>
      <c r="G65">
        <v>33.700000000000003</v>
      </c>
      <c r="H65">
        <v>9733</v>
      </c>
      <c r="I65">
        <v>34.6</v>
      </c>
      <c r="J65">
        <v>3660</v>
      </c>
      <c r="K65">
        <v>13</v>
      </c>
      <c r="L65">
        <v>1407</v>
      </c>
      <c r="M65">
        <v>5</v>
      </c>
      <c r="N65">
        <v>1980</v>
      </c>
      <c r="O65">
        <v>7</v>
      </c>
    </row>
    <row r="66" spans="3:15" s="2" customFormat="1" x14ac:dyDescent="0.2">
      <c r="C66" s="2">
        <v>35386</v>
      </c>
      <c r="D66" s="2">
        <v>283</v>
      </c>
      <c r="E66" s="2">
        <v>0.8</v>
      </c>
      <c r="F66" s="2">
        <v>12633</v>
      </c>
      <c r="G66" s="2">
        <v>35.700000000000003</v>
      </c>
      <c r="H66" s="2">
        <v>11005</v>
      </c>
      <c r="I66" s="2">
        <v>31.1</v>
      </c>
      <c r="J66" s="2">
        <v>5697</v>
      </c>
      <c r="K66" s="2">
        <v>16.100000000000001</v>
      </c>
      <c r="L66" s="2">
        <v>1026</v>
      </c>
      <c r="M66" s="2">
        <v>2.9</v>
      </c>
      <c r="N66" s="2">
        <v>4742</v>
      </c>
      <c r="O66" s="2">
        <v>13.4</v>
      </c>
    </row>
    <row r="67" spans="3:15" x14ac:dyDescent="0.2">
      <c r="C67">
        <v>5983</v>
      </c>
      <c r="D67">
        <v>0</v>
      </c>
      <c r="E67">
        <v>0</v>
      </c>
      <c r="F67">
        <v>1580</v>
      </c>
      <c r="G67">
        <v>26.4</v>
      </c>
      <c r="H67">
        <v>2220</v>
      </c>
      <c r="I67">
        <v>37.1</v>
      </c>
      <c r="J67">
        <v>1221</v>
      </c>
      <c r="K67">
        <v>20.399999999999999</v>
      </c>
      <c r="L67">
        <v>485</v>
      </c>
      <c r="M67">
        <v>8.1</v>
      </c>
      <c r="N67">
        <v>473</v>
      </c>
      <c r="O67">
        <v>7.9</v>
      </c>
    </row>
    <row r="68" spans="3:15" x14ac:dyDescent="0.2">
      <c r="C68">
        <v>29403</v>
      </c>
      <c r="D68">
        <v>283</v>
      </c>
      <c r="E68">
        <v>1</v>
      </c>
      <c r="F68">
        <v>11053</v>
      </c>
      <c r="G68">
        <v>37.6</v>
      </c>
      <c r="H68">
        <v>8785</v>
      </c>
      <c r="I68">
        <v>30</v>
      </c>
      <c r="J68">
        <v>4476</v>
      </c>
      <c r="K68">
        <v>15.2</v>
      </c>
      <c r="L68">
        <v>541</v>
      </c>
      <c r="M68">
        <v>1.8</v>
      </c>
      <c r="N68">
        <v>4269</v>
      </c>
      <c r="O68">
        <v>14.5</v>
      </c>
    </row>
    <row r="69" spans="3:15" x14ac:dyDescent="0.2">
      <c r="C69">
        <v>35386</v>
      </c>
      <c r="D69">
        <v>2300</v>
      </c>
      <c r="E69">
        <v>6.5</v>
      </c>
      <c r="F69">
        <v>9943</v>
      </c>
      <c r="G69">
        <v>28.1</v>
      </c>
      <c r="H69">
        <v>14190</v>
      </c>
      <c r="I69">
        <v>40.1</v>
      </c>
      <c r="J69">
        <v>4919</v>
      </c>
      <c r="K69">
        <v>13.9</v>
      </c>
      <c r="L69">
        <v>2194</v>
      </c>
      <c r="M69">
        <v>6.2</v>
      </c>
      <c r="N69">
        <v>1840</v>
      </c>
      <c r="O69">
        <v>5.2</v>
      </c>
    </row>
    <row r="70" spans="3:15" x14ac:dyDescent="0.2">
      <c r="C70">
        <v>5983</v>
      </c>
      <c r="D70">
        <v>90</v>
      </c>
      <c r="E70">
        <v>1.5</v>
      </c>
      <c r="F70">
        <v>1669</v>
      </c>
      <c r="G70">
        <v>27.9</v>
      </c>
      <c r="H70">
        <v>2483</v>
      </c>
      <c r="I70">
        <v>41.5</v>
      </c>
      <c r="J70">
        <v>909</v>
      </c>
      <c r="K70">
        <v>15.2</v>
      </c>
      <c r="L70">
        <v>545</v>
      </c>
      <c r="M70">
        <v>9.1</v>
      </c>
      <c r="N70">
        <v>287</v>
      </c>
      <c r="O70">
        <v>4.8</v>
      </c>
    </row>
    <row r="71" spans="3:15" x14ac:dyDescent="0.2">
      <c r="C71">
        <v>29403</v>
      </c>
      <c r="D71">
        <v>2210</v>
      </c>
      <c r="E71">
        <v>7.5</v>
      </c>
      <c r="F71">
        <v>8274</v>
      </c>
      <c r="G71">
        <v>28.1</v>
      </c>
      <c r="H71">
        <v>11707</v>
      </c>
      <c r="I71">
        <v>39.799999999999997</v>
      </c>
      <c r="J71">
        <v>4010</v>
      </c>
      <c r="K71">
        <v>13.6</v>
      </c>
      <c r="L71">
        <v>1649</v>
      </c>
      <c r="M71">
        <v>5.6</v>
      </c>
      <c r="N71">
        <v>1553</v>
      </c>
      <c r="O71">
        <v>5.3</v>
      </c>
    </row>
    <row r="72" spans="3:15" x14ac:dyDescent="0.2">
      <c r="C72">
        <v>35386</v>
      </c>
      <c r="D72">
        <v>1572</v>
      </c>
      <c r="E72">
        <v>4.4000000000000004</v>
      </c>
      <c r="F72">
        <v>15574</v>
      </c>
      <c r="G72">
        <v>44</v>
      </c>
      <c r="H72">
        <v>10022</v>
      </c>
      <c r="I72">
        <v>28.3</v>
      </c>
      <c r="J72">
        <v>3544</v>
      </c>
      <c r="K72">
        <v>10</v>
      </c>
      <c r="L72">
        <v>1136</v>
      </c>
      <c r="M72">
        <v>3.2</v>
      </c>
      <c r="N72">
        <v>3538</v>
      </c>
      <c r="O72">
        <v>10</v>
      </c>
    </row>
    <row r="73" spans="3:15" x14ac:dyDescent="0.2">
      <c r="C73">
        <v>5983</v>
      </c>
      <c r="D73">
        <v>185</v>
      </c>
      <c r="E73">
        <v>3.1</v>
      </c>
      <c r="F73">
        <v>2118</v>
      </c>
      <c r="G73">
        <v>35.4</v>
      </c>
      <c r="H73">
        <v>1813</v>
      </c>
      <c r="I73">
        <v>30.3</v>
      </c>
      <c r="J73">
        <v>1041</v>
      </c>
      <c r="K73">
        <v>17.399999999999999</v>
      </c>
      <c r="L73">
        <v>305</v>
      </c>
      <c r="M73">
        <v>5.0999999999999996</v>
      </c>
      <c r="N73">
        <v>521</v>
      </c>
      <c r="O73">
        <v>8.6999999999999993</v>
      </c>
    </row>
    <row r="74" spans="3:15" x14ac:dyDescent="0.2">
      <c r="C74">
        <v>29403</v>
      </c>
      <c r="D74">
        <v>1387</v>
      </c>
      <c r="E74">
        <v>4.7</v>
      </c>
      <c r="F74">
        <v>13456</v>
      </c>
      <c r="G74">
        <v>45.7</v>
      </c>
      <c r="H74">
        <v>8209</v>
      </c>
      <c r="I74">
        <v>27.9</v>
      </c>
      <c r="J74">
        <v>2503</v>
      </c>
      <c r="K74">
        <v>8.5</v>
      </c>
      <c r="L74">
        <v>831</v>
      </c>
      <c r="M74">
        <v>2.8</v>
      </c>
      <c r="N74">
        <v>3017</v>
      </c>
      <c r="O74">
        <v>10.3</v>
      </c>
    </row>
    <row r="75" spans="3:15" s="2" customFormat="1" x14ac:dyDescent="0.2">
      <c r="C75" s="2">
        <v>38513</v>
      </c>
      <c r="D75" s="2">
        <v>501.1</v>
      </c>
      <c r="E75" s="2">
        <v>1.3</v>
      </c>
      <c r="F75" s="2">
        <v>11169</v>
      </c>
      <c r="G75" s="2">
        <v>29.5</v>
      </c>
      <c r="H75" s="2">
        <v>16060</v>
      </c>
      <c r="I75" s="2">
        <v>41.7</v>
      </c>
      <c r="J75" s="2">
        <v>3697</v>
      </c>
      <c r="K75" s="2">
        <v>9.6</v>
      </c>
      <c r="L75" s="2">
        <v>1309</v>
      </c>
      <c r="M75" s="2">
        <v>3.4</v>
      </c>
      <c r="N75" s="2">
        <v>5584</v>
      </c>
      <c r="O75" s="2">
        <v>14.5</v>
      </c>
    </row>
    <row r="76" spans="3:15" x14ac:dyDescent="0.2">
      <c r="C76">
        <v>6226</v>
      </c>
      <c r="D76">
        <v>131</v>
      </c>
      <c r="E76">
        <v>2.1</v>
      </c>
      <c r="F76">
        <v>1295</v>
      </c>
      <c r="G76">
        <v>20.8</v>
      </c>
      <c r="H76">
        <v>2503</v>
      </c>
      <c r="I76">
        <v>40.200000000000003</v>
      </c>
      <c r="J76">
        <v>1718</v>
      </c>
      <c r="K76">
        <v>27.6</v>
      </c>
      <c r="L76">
        <v>579</v>
      </c>
      <c r="M76">
        <v>9.3000000000000007</v>
      </c>
      <c r="N76">
        <v>0</v>
      </c>
      <c r="O76">
        <v>0</v>
      </c>
    </row>
    <row r="77" spans="3:15" x14ac:dyDescent="0.2">
      <c r="C77">
        <v>32287</v>
      </c>
      <c r="D77">
        <v>4880</v>
      </c>
      <c r="E77">
        <v>5.0999999999999996</v>
      </c>
      <c r="F77">
        <v>9874</v>
      </c>
      <c r="G77">
        <v>28.9</v>
      </c>
      <c r="H77">
        <v>13557</v>
      </c>
      <c r="I77">
        <v>40.299999999999997</v>
      </c>
      <c r="J77">
        <v>1979</v>
      </c>
      <c r="K77">
        <v>6.1</v>
      </c>
      <c r="L77">
        <v>730</v>
      </c>
      <c r="M77">
        <v>2.2999999999999998</v>
      </c>
      <c r="N77">
        <v>5584</v>
      </c>
      <c r="O77">
        <v>17.3</v>
      </c>
    </row>
    <row r="78" spans="3:15" x14ac:dyDescent="0.2">
      <c r="C78">
        <v>38513</v>
      </c>
      <c r="D78">
        <v>809</v>
      </c>
      <c r="E78">
        <v>2.1</v>
      </c>
      <c r="F78">
        <v>10938</v>
      </c>
      <c r="G78">
        <v>28.4</v>
      </c>
      <c r="H78">
        <v>14288</v>
      </c>
      <c r="I78">
        <v>37.1</v>
      </c>
      <c r="J78">
        <v>7664</v>
      </c>
      <c r="K78">
        <v>19.899999999999999</v>
      </c>
      <c r="L78">
        <v>3120</v>
      </c>
      <c r="M78">
        <v>8.1</v>
      </c>
      <c r="N78">
        <v>1772</v>
      </c>
      <c r="O78">
        <v>4.5999999999999996</v>
      </c>
    </row>
    <row r="79" spans="3:15" x14ac:dyDescent="0.2">
      <c r="C79">
        <v>6226</v>
      </c>
      <c r="D79">
        <v>118</v>
      </c>
      <c r="E79">
        <v>1.9</v>
      </c>
      <c r="F79">
        <v>2123</v>
      </c>
      <c r="G79">
        <v>34.1</v>
      </c>
      <c r="H79">
        <v>2472</v>
      </c>
      <c r="I79">
        <v>39.700000000000003</v>
      </c>
      <c r="J79">
        <v>1108</v>
      </c>
      <c r="K79">
        <v>17.8</v>
      </c>
      <c r="L79">
        <v>405</v>
      </c>
      <c r="M79">
        <v>6.5</v>
      </c>
      <c r="N79">
        <v>0</v>
      </c>
      <c r="O79">
        <v>0</v>
      </c>
    </row>
    <row r="80" spans="3:15" x14ac:dyDescent="0.2">
      <c r="C80">
        <v>32287</v>
      </c>
      <c r="D80">
        <v>691</v>
      </c>
      <c r="E80">
        <v>2.1</v>
      </c>
      <c r="F80">
        <v>8815</v>
      </c>
      <c r="G80">
        <v>27.3</v>
      </c>
      <c r="H80">
        <v>11816</v>
      </c>
      <c r="I80">
        <v>36.6</v>
      </c>
      <c r="J80">
        <v>6556</v>
      </c>
      <c r="K80">
        <v>20.3</v>
      </c>
      <c r="L80">
        <v>2715</v>
      </c>
      <c r="M80">
        <v>8.4</v>
      </c>
      <c r="N80">
        <v>1772</v>
      </c>
      <c r="O80">
        <v>5.5</v>
      </c>
    </row>
    <row r="81" spans="3:15" x14ac:dyDescent="0.2">
      <c r="C81">
        <v>38513</v>
      </c>
      <c r="D81">
        <v>1824</v>
      </c>
      <c r="E81">
        <v>4.7</v>
      </c>
      <c r="F81">
        <v>15964</v>
      </c>
      <c r="G81">
        <v>41.5</v>
      </c>
      <c r="H81">
        <v>12048</v>
      </c>
      <c r="I81">
        <v>31.3</v>
      </c>
      <c r="J81">
        <v>2458</v>
      </c>
      <c r="K81">
        <v>6.4</v>
      </c>
      <c r="L81">
        <v>2246</v>
      </c>
      <c r="M81">
        <v>5.8</v>
      </c>
      <c r="N81">
        <v>3973</v>
      </c>
      <c r="O81">
        <v>10.3</v>
      </c>
    </row>
    <row r="82" spans="3:15" x14ac:dyDescent="0.2">
      <c r="C82">
        <v>6226</v>
      </c>
      <c r="D82">
        <v>500</v>
      </c>
      <c r="E82">
        <v>8</v>
      </c>
      <c r="F82">
        <v>1107</v>
      </c>
      <c r="G82">
        <v>17.8</v>
      </c>
      <c r="H82">
        <v>4236</v>
      </c>
      <c r="I82">
        <v>68</v>
      </c>
      <c r="J82">
        <v>94</v>
      </c>
      <c r="K82">
        <v>1.5</v>
      </c>
      <c r="L82">
        <v>289</v>
      </c>
      <c r="M82">
        <v>4.5999999999999996</v>
      </c>
      <c r="N82">
        <v>0</v>
      </c>
      <c r="O82">
        <v>0</v>
      </c>
    </row>
    <row r="83" spans="3:15" x14ac:dyDescent="0.2">
      <c r="C83">
        <v>32287</v>
      </c>
      <c r="D83">
        <v>1324</v>
      </c>
      <c r="E83">
        <v>4.0999999999999996</v>
      </c>
      <c r="F83">
        <v>14857</v>
      </c>
      <c r="G83">
        <v>46</v>
      </c>
      <c r="H83">
        <v>7812</v>
      </c>
      <c r="I83">
        <v>24.2</v>
      </c>
      <c r="J83">
        <v>2364</v>
      </c>
      <c r="K83">
        <v>7.3</v>
      </c>
      <c r="L83">
        <v>1957</v>
      </c>
      <c r="M83">
        <v>6.1</v>
      </c>
      <c r="N83">
        <v>3973</v>
      </c>
      <c r="O83">
        <v>12.3</v>
      </c>
    </row>
    <row r="84" spans="3:15" s="2" customFormat="1" x14ac:dyDescent="0.2">
      <c r="C84" s="2">
        <v>39412</v>
      </c>
      <c r="D84" s="2">
        <v>354</v>
      </c>
      <c r="E84" s="2">
        <v>0.9</v>
      </c>
      <c r="F84" s="2">
        <v>10525</v>
      </c>
      <c r="G84" s="2">
        <v>26.7</v>
      </c>
      <c r="H84" s="2">
        <v>15843</v>
      </c>
      <c r="I84" s="2">
        <v>40.200000000000003</v>
      </c>
      <c r="J84" s="2">
        <v>5951</v>
      </c>
      <c r="K84" s="2">
        <v>15.1</v>
      </c>
      <c r="L84" s="2">
        <v>2049</v>
      </c>
      <c r="M84" s="2">
        <v>5.2</v>
      </c>
      <c r="N84" s="2">
        <v>4690</v>
      </c>
      <c r="O84" s="2">
        <v>11.9</v>
      </c>
    </row>
    <row r="85" spans="3:15" x14ac:dyDescent="0.2">
      <c r="C85">
        <v>6341</v>
      </c>
      <c r="D85">
        <v>70</v>
      </c>
      <c r="E85">
        <v>1.1000000000000001</v>
      </c>
      <c r="F85">
        <v>1592</v>
      </c>
      <c r="G85">
        <v>25.1</v>
      </c>
      <c r="H85">
        <v>2479</v>
      </c>
      <c r="I85">
        <v>39.1</v>
      </c>
      <c r="J85">
        <v>704</v>
      </c>
      <c r="K85">
        <v>11.1</v>
      </c>
      <c r="L85">
        <v>596</v>
      </c>
      <c r="M85">
        <v>9.4</v>
      </c>
      <c r="N85">
        <v>900</v>
      </c>
      <c r="O85">
        <v>14.2</v>
      </c>
    </row>
    <row r="86" spans="3:15" x14ac:dyDescent="0.2">
      <c r="C86">
        <v>33071</v>
      </c>
      <c r="D86">
        <v>284</v>
      </c>
      <c r="E86">
        <v>0.9</v>
      </c>
      <c r="F86">
        <v>8933</v>
      </c>
      <c r="G86">
        <v>27</v>
      </c>
      <c r="H86">
        <v>13364</v>
      </c>
      <c r="I86">
        <v>40.4</v>
      </c>
      <c r="J86">
        <v>5247</v>
      </c>
      <c r="K86">
        <v>15.9</v>
      </c>
      <c r="L86">
        <v>1453</v>
      </c>
      <c r="M86">
        <v>4.4000000000000004</v>
      </c>
      <c r="N86">
        <v>3790</v>
      </c>
      <c r="O86">
        <v>11.4</v>
      </c>
    </row>
    <row r="87" spans="3:15" x14ac:dyDescent="0.2">
      <c r="C87">
        <v>39412</v>
      </c>
      <c r="D87">
        <v>551</v>
      </c>
      <c r="E87">
        <v>1.4</v>
      </c>
      <c r="F87">
        <v>10681</v>
      </c>
      <c r="G87">
        <v>27.1</v>
      </c>
      <c r="H87">
        <v>15607</v>
      </c>
      <c r="I87">
        <v>39.6</v>
      </c>
      <c r="J87">
        <v>5794</v>
      </c>
      <c r="K87">
        <v>14.7</v>
      </c>
      <c r="L87">
        <v>2641</v>
      </c>
      <c r="M87">
        <v>6.7</v>
      </c>
      <c r="N87">
        <v>4138</v>
      </c>
      <c r="O87">
        <v>10.5</v>
      </c>
    </row>
    <row r="88" spans="3:15" x14ac:dyDescent="0.2">
      <c r="C88">
        <v>6341</v>
      </c>
      <c r="D88">
        <v>82</v>
      </c>
      <c r="E88">
        <v>1.3</v>
      </c>
      <c r="F88">
        <v>1535</v>
      </c>
      <c r="G88">
        <v>24.2</v>
      </c>
      <c r="H88">
        <v>2632</v>
      </c>
      <c r="I88">
        <v>41.5</v>
      </c>
      <c r="J88">
        <v>1033</v>
      </c>
      <c r="K88">
        <v>16.3</v>
      </c>
      <c r="L88">
        <v>469</v>
      </c>
      <c r="M88">
        <v>7.4</v>
      </c>
      <c r="N88">
        <v>590</v>
      </c>
      <c r="O88">
        <v>9.3000000000000007</v>
      </c>
    </row>
    <row r="89" spans="3:15" x14ac:dyDescent="0.2">
      <c r="C89">
        <v>33071</v>
      </c>
      <c r="D89">
        <v>469</v>
      </c>
      <c r="E89">
        <v>1.4</v>
      </c>
      <c r="F89">
        <v>9146</v>
      </c>
      <c r="G89">
        <v>27.7</v>
      </c>
      <c r="H89">
        <v>12975</v>
      </c>
      <c r="I89">
        <v>39.200000000000003</v>
      </c>
      <c r="J89">
        <v>4761</v>
      </c>
      <c r="K89">
        <v>14.4</v>
      </c>
      <c r="L89">
        <v>2172</v>
      </c>
      <c r="M89">
        <v>6.6</v>
      </c>
      <c r="N89">
        <v>3548</v>
      </c>
      <c r="O89">
        <v>10.7</v>
      </c>
    </row>
    <row r="90" spans="3:15" x14ac:dyDescent="0.2">
      <c r="C90">
        <v>39412</v>
      </c>
      <c r="D90">
        <v>473</v>
      </c>
      <c r="E90">
        <v>1.2</v>
      </c>
      <c r="F90">
        <v>10602</v>
      </c>
      <c r="G90">
        <v>26.9</v>
      </c>
      <c r="H90">
        <v>15725</v>
      </c>
      <c r="I90">
        <v>39.9</v>
      </c>
      <c r="J90">
        <v>5833</v>
      </c>
      <c r="K90">
        <v>14.8</v>
      </c>
      <c r="L90">
        <v>2325</v>
      </c>
      <c r="M90">
        <v>5.9</v>
      </c>
      <c r="N90">
        <v>4454</v>
      </c>
      <c r="O90">
        <v>11.3</v>
      </c>
    </row>
    <row r="91" spans="3:15" x14ac:dyDescent="0.2">
      <c r="C91">
        <v>6341</v>
      </c>
      <c r="D91">
        <v>70</v>
      </c>
      <c r="E91">
        <v>1.1000000000000001</v>
      </c>
      <c r="F91">
        <v>1636</v>
      </c>
      <c r="G91">
        <v>25.8</v>
      </c>
      <c r="H91">
        <v>2574</v>
      </c>
      <c r="I91">
        <v>40.6</v>
      </c>
      <c r="J91">
        <v>995</v>
      </c>
      <c r="K91">
        <v>15.7</v>
      </c>
      <c r="L91">
        <v>495</v>
      </c>
      <c r="M91">
        <v>7.8</v>
      </c>
      <c r="N91">
        <v>571</v>
      </c>
      <c r="O91">
        <v>9</v>
      </c>
    </row>
    <row r="92" spans="3:15" x14ac:dyDescent="0.2">
      <c r="C92">
        <v>33071</v>
      </c>
      <c r="D92">
        <v>403</v>
      </c>
      <c r="E92">
        <v>1.2</v>
      </c>
      <c r="F92">
        <v>8966</v>
      </c>
      <c r="G92">
        <v>27.1</v>
      </c>
      <c r="H92">
        <v>13151</v>
      </c>
      <c r="I92">
        <v>39.799999999999997</v>
      </c>
      <c r="J92">
        <v>4838</v>
      </c>
      <c r="K92">
        <v>14.6</v>
      </c>
      <c r="L92">
        <v>1830</v>
      </c>
      <c r="M92">
        <v>5.5</v>
      </c>
      <c r="N92">
        <v>3883</v>
      </c>
      <c r="O92">
        <v>11.7</v>
      </c>
    </row>
  </sheetData>
  <mergeCells count="10">
    <mergeCell ref="C1:C2"/>
    <mergeCell ref="A3:A5"/>
    <mergeCell ref="A6:A8"/>
    <mergeCell ref="A9:A11"/>
    <mergeCell ref="D1:E1"/>
    <mergeCell ref="F1:G1"/>
    <mergeCell ref="H1:I1"/>
    <mergeCell ref="J1:K1"/>
    <mergeCell ref="L1:M1"/>
    <mergeCell ref="N1:O1"/>
  </mergeCells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流量加排放</vt:lpstr>
      <vt:lpstr>工作表2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2017-07-06T13:59:32Z</dcterms:created>
  <dcterms:modified xsi:type="dcterms:W3CDTF">2017-07-08T15:04:34Z</dcterms:modified>
</cp:coreProperties>
</file>