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505"/>
  </bookViews>
  <sheets>
    <sheet name="预算" sheetId="1" r:id="rId1"/>
    <sheet name="流水" sheetId="2" r:id="rId2"/>
    <sheet name="垫付" sheetId="3" r:id="rId3"/>
  </sheets>
  <calcPr calcId="144525"/>
</workbook>
</file>

<file path=xl/sharedStrings.xml><?xml version="1.0" encoding="utf-8"?>
<sst xmlns="http://schemas.openxmlformats.org/spreadsheetml/2006/main" count="18">
  <si>
    <t>序号</t>
  </si>
  <si>
    <t>日期</t>
  </si>
  <si>
    <t>类型</t>
  </si>
  <si>
    <t>金额</t>
  </si>
  <si>
    <t>支出</t>
  </si>
  <si>
    <t>经办人</t>
  </si>
  <si>
    <t>摘要</t>
  </si>
  <si>
    <t>张林平</t>
  </si>
  <si>
    <t>APP的UI设计，找人私下完成，总价一万元，预计分三次付款。</t>
  </si>
  <si>
    <t>方楠</t>
  </si>
  <si>
    <t>方楠6/10-13之间到北京参加旅游投资大会。</t>
  </si>
  <si>
    <t>约请加拿大王春聊项目合作（喝茶+吃中饭）。</t>
  </si>
  <si>
    <t>付美工的第一笔费用。</t>
  </si>
  <si>
    <t>阿里云上服务器（1年）。</t>
  </si>
  <si>
    <t>万网租用yourter.com和yourter.cn域名（3年）。</t>
  </si>
  <si>
    <t>晚上开会后产品设计组4人晚餐。</t>
  </si>
  <si>
    <t>约请加拿大王春聊项目合作（喝茶）。</t>
  </si>
  <si>
    <t>约请加拿大王春聊项目合作（吃中饭）。</t>
  </si>
</sst>
</file>

<file path=xl/styles.xml><?xml version="1.0" encoding="utf-8"?>
<styleSheet xmlns="http://schemas.openxmlformats.org/spreadsheetml/2006/main">
  <numFmts count="5">
    <numFmt numFmtId="176" formatCode="\¥#,##0.00_);[Red]\(\¥#,##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indexed="63"/>
      <name val="宋体"/>
      <charset val="134"/>
    </font>
    <font>
      <b/>
      <sz val="11"/>
      <color indexed="63"/>
      <name val="宋体"/>
      <charset val="134"/>
    </font>
    <font>
      <sz val="10"/>
      <color indexed="63"/>
      <name val="宋体"/>
      <charset val="134"/>
    </font>
    <font>
      <sz val="10"/>
      <color indexed="63"/>
      <name val="宋体"/>
      <charset val="134"/>
    </font>
    <font>
      <b/>
      <sz val="11"/>
      <color indexed="63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2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1363B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tabSelected="1" topLeftCell="B1" workbookViewId="0">
      <selection activeCell="E24" sqref="E24"/>
    </sheetView>
  </sheetViews>
  <sheetFormatPr defaultColWidth="9" defaultRowHeight="12.75" outlineLevelCol="6"/>
  <cols>
    <col min="1" max="1" width="5.25" customWidth="1"/>
    <col min="2" max="2" width="9.375" customWidth="1"/>
    <col min="4" max="5" width="13" customWidth="1"/>
    <col min="7" max="7" width="52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</row>
    <row r="2" spans="1:7">
      <c r="A2" s="2">
        <v>1</v>
      </c>
      <c r="B2" s="3">
        <v>42171</v>
      </c>
      <c r="C2" s="2" t="s">
        <v>4</v>
      </c>
      <c r="D2" s="4">
        <v>10000</v>
      </c>
      <c r="E2" s="4">
        <f>流水!D4</f>
        <v>2000</v>
      </c>
      <c r="F2" s="2" t="s">
        <v>7</v>
      </c>
      <c r="G2" s="8" t="s">
        <v>8</v>
      </c>
    </row>
    <row r="3" spans="1:7">
      <c r="A3" s="2">
        <v>2</v>
      </c>
      <c r="B3" s="3"/>
      <c r="C3" s="2"/>
      <c r="D3" s="4"/>
      <c r="E3" s="4"/>
      <c r="F3" s="2"/>
      <c r="G3" s="8"/>
    </row>
    <row r="4" spans="1:7">
      <c r="A4" s="2">
        <v>3</v>
      </c>
      <c r="B4" s="3"/>
      <c r="C4" s="2"/>
      <c r="D4" s="4"/>
      <c r="E4" s="4"/>
      <c r="F4" s="2"/>
      <c r="G4" s="8"/>
    </row>
    <row r="5" spans="1:7">
      <c r="A5" s="2"/>
      <c r="B5" s="3"/>
      <c r="C5" s="2"/>
      <c r="D5" s="4"/>
      <c r="E5" s="4"/>
      <c r="F5" s="2"/>
      <c r="G5" s="8"/>
    </row>
    <row r="6" spans="1:7">
      <c r="A6" s="2"/>
      <c r="B6" s="3"/>
      <c r="C6" s="2"/>
      <c r="D6" s="4"/>
      <c r="E6" s="4"/>
      <c r="F6" s="2"/>
      <c r="G6" s="8"/>
    </row>
    <row r="7" spans="1:7">
      <c r="A7" s="2"/>
      <c r="B7" s="3"/>
      <c r="C7" s="2"/>
      <c r="D7" s="4"/>
      <c r="E7" s="4"/>
      <c r="F7" s="2"/>
      <c r="G7" s="8"/>
    </row>
    <row r="8" spans="1:7">
      <c r="A8" s="2"/>
      <c r="B8" s="3"/>
      <c r="C8" s="2"/>
      <c r="D8" s="4"/>
      <c r="E8" s="4"/>
      <c r="F8" s="2"/>
      <c r="G8" s="8"/>
    </row>
    <row r="9" spans="1:7">
      <c r="A9" s="2"/>
      <c r="B9" s="3"/>
      <c r="C9" s="2"/>
      <c r="D9" s="4"/>
      <c r="E9" s="4"/>
      <c r="F9" s="2"/>
      <c r="G9" s="8"/>
    </row>
    <row r="10" spans="1:7">
      <c r="A10" s="2"/>
      <c r="B10" s="3"/>
      <c r="C10" s="2"/>
      <c r="D10" s="4"/>
      <c r="E10" s="4"/>
      <c r="F10" s="2"/>
      <c r="G10" s="8"/>
    </row>
    <row r="11" spans="1:7">
      <c r="A11" s="2"/>
      <c r="B11" s="3"/>
      <c r="C11" s="2"/>
      <c r="D11" s="4"/>
      <c r="E11" s="4"/>
      <c r="F11" s="2"/>
      <c r="G11" s="8"/>
    </row>
    <row r="12" spans="1:7">
      <c r="A12" s="2"/>
      <c r="B12" s="3"/>
      <c r="C12" s="2"/>
      <c r="D12" s="4"/>
      <c r="E12" s="4"/>
      <c r="F12" s="2"/>
      <c r="G12" s="8"/>
    </row>
    <row r="13" spans="1:7">
      <c r="A13" s="2"/>
      <c r="B13" s="3"/>
      <c r="C13" s="2"/>
      <c r="D13" s="4"/>
      <c r="E13" s="4"/>
      <c r="F13" s="2"/>
      <c r="G13" s="8"/>
    </row>
    <row r="14" spans="1:7">
      <c r="A14" s="2"/>
      <c r="B14" s="3"/>
      <c r="C14" s="2"/>
      <c r="D14" s="4"/>
      <c r="E14" s="4"/>
      <c r="F14" s="2"/>
      <c r="G14" s="8"/>
    </row>
    <row r="15" spans="1:7">
      <c r="A15" s="2"/>
      <c r="B15" s="3"/>
      <c r="C15" s="2"/>
      <c r="D15" s="4"/>
      <c r="E15" s="4"/>
      <c r="F15" s="2"/>
      <c r="G15" s="8"/>
    </row>
    <row r="16" spans="1:7">
      <c r="A16" s="2"/>
      <c r="B16" s="3"/>
      <c r="C16" s="2"/>
      <c r="D16" s="4"/>
      <c r="E16" s="4"/>
      <c r="F16" s="2"/>
      <c r="G16" s="8"/>
    </row>
    <row r="17" spans="1:7">
      <c r="A17" s="2"/>
      <c r="B17" s="3"/>
      <c r="C17" s="2"/>
      <c r="D17" s="4"/>
      <c r="E17" s="4"/>
      <c r="F17" s="2"/>
      <c r="G17" s="8"/>
    </row>
    <row r="18" spans="1:7">
      <c r="A18" s="2"/>
      <c r="B18" s="3"/>
      <c r="C18" s="2"/>
      <c r="D18" s="4"/>
      <c r="E18" s="4"/>
      <c r="F18" s="2"/>
      <c r="G18" s="8"/>
    </row>
    <row r="19" spans="1:7">
      <c r="A19" s="2"/>
      <c r="B19" s="3"/>
      <c r="C19" s="2"/>
      <c r="D19" s="4"/>
      <c r="E19" s="4"/>
      <c r="F19" s="2"/>
      <c r="G19" s="8"/>
    </row>
    <row r="20" spans="1:7">
      <c r="A20" s="2"/>
      <c r="B20" s="3"/>
      <c r="C20" s="2"/>
      <c r="D20" s="4"/>
      <c r="E20" s="4"/>
      <c r="F20" s="2"/>
      <c r="G20" s="8"/>
    </row>
    <row r="21" spans="1:7">
      <c r="A21" s="2"/>
      <c r="B21" s="3"/>
      <c r="C21" s="2"/>
      <c r="D21" s="4"/>
      <c r="E21" s="4"/>
      <c r="F21" s="2"/>
      <c r="G21" s="8"/>
    </row>
    <row r="22" spans="1:7">
      <c r="A22" s="2"/>
      <c r="B22" s="6"/>
      <c r="C22" s="5"/>
      <c r="D22" s="7">
        <f>SUM(D2:D21)</f>
        <v>10000</v>
      </c>
      <c r="E22" s="7">
        <f>SUM(E2:E21)</f>
        <v>2000</v>
      </c>
      <c r="F22" s="5"/>
      <c r="G22" s="10"/>
    </row>
  </sheetData>
  <dataValidations count="2">
    <dataValidation type="list" allowBlank="1" showInputMessage="1" showErrorMessage="1" sqref="F2:F22">
      <formula1>"彭明喜,方楠,张林平"</formula1>
    </dataValidation>
    <dataValidation type="list" allowBlank="1" showInputMessage="1" showErrorMessage="1" sqref="C2:C22">
      <formula1>"收入,支出"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workbookViewId="0">
      <selection activeCell="F7" sqref="F7"/>
    </sheetView>
  </sheetViews>
  <sheetFormatPr defaultColWidth="9" defaultRowHeight="12.75" outlineLevelCol="5"/>
  <cols>
    <col min="1" max="1" width="5.25" customWidth="1"/>
    <col min="2" max="2" width="9.375" customWidth="1"/>
    <col min="4" max="4" width="13" customWidth="1"/>
    <col min="6" max="6" width="52.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6">
      <c r="A2" s="2">
        <v>1</v>
      </c>
      <c r="B2" s="3">
        <v>42159</v>
      </c>
      <c r="C2" s="2" t="s">
        <v>4</v>
      </c>
      <c r="D2" s="4">
        <v>6800</v>
      </c>
      <c r="E2" s="2" t="s">
        <v>9</v>
      </c>
      <c r="F2" s="8" t="s">
        <v>10</v>
      </c>
    </row>
    <row r="3" spans="1:6">
      <c r="A3" s="2">
        <v>2</v>
      </c>
      <c r="B3" s="3">
        <v>42175</v>
      </c>
      <c r="C3" s="2" t="s">
        <v>4</v>
      </c>
      <c r="D3" s="4">
        <f>276+234</f>
        <v>510</v>
      </c>
      <c r="E3" s="2" t="s">
        <v>7</v>
      </c>
      <c r="F3" s="8" t="s">
        <v>11</v>
      </c>
    </row>
    <row r="4" spans="1:6">
      <c r="A4" s="2">
        <v>3</v>
      </c>
      <c r="B4" s="3">
        <v>42201</v>
      </c>
      <c r="C4" s="2" t="s">
        <v>4</v>
      </c>
      <c r="D4" s="4">
        <v>2000</v>
      </c>
      <c r="E4" s="2" t="s">
        <v>7</v>
      </c>
      <c r="F4" s="8" t="s">
        <v>12</v>
      </c>
    </row>
    <row r="5" spans="1:6">
      <c r="A5" s="2">
        <v>4</v>
      </c>
      <c r="B5" s="3">
        <v>42219</v>
      </c>
      <c r="C5" s="2" t="s">
        <v>4</v>
      </c>
      <c r="D5" s="4">
        <v>2840</v>
      </c>
      <c r="E5" s="2" t="s">
        <v>9</v>
      </c>
      <c r="F5" s="9" t="s">
        <v>13</v>
      </c>
    </row>
    <row r="6" spans="1:6">
      <c r="A6" s="2">
        <v>5</v>
      </c>
      <c r="B6" s="3">
        <v>42267</v>
      </c>
      <c r="C6" s="2" t="s">
        <v>4</v>
      </c>
      <c r="D6" s="4">
        <f>149+99</f>
        <v>248</v>
      </c>
      <c r="E6" s="2" t="s">
        <v>9</v>
      </c>
      <c r="F6" s="9" t="s">
        <v>14</v>
      </c>
    </row>
    <row r="7" spans="1:6">
      <c r="A7" s="2">
        <v>6</v>
      </c>
      <c r="B7" s="3">
        <v>42422</v>
      </c>
      <c r="C7" s="2" t="s">
        <v>4</v>
      </c>
      <c r="D7" s="4">
        <v>124</v>
      </c>
      <c r="E7" s="2" t="s">
        <v>9</v>
      </c>
      <c r="F7" s="8" t="s">
        <v>15</v>
      </c>
    </row>
    <row r="8" spans="1:6">
      <c r="A8" s="2"/>
      <c r="B8" s="3"/>
      <c r="C8" s="2"/>
      <c r="D8" s="4"/>
      <c r="E8" s="2"/>
      <c r="F8" s="8"/>
    </row>
    <row r="9" spans="1:6">
      <c r="A9" s="2"/>
      <c r="B9" s="3"/>
      <c r="C9" s="2"/>
      <c r="D9" s="4"/>
      <c r="E9" s="2"/>
      <c r="F9" s="8"/>
    </row>
    <row r="10" spans="1:6">
      <c r="A10" s="2"/>
      <c r="B10" s="3"/>
      <c r="C10" s="2"/>
      <c r="D10" s="4"/>
      <c r="E10" s="2"/>
      <c r="F10" s="8"/>
    </row>
    <row r="11" spans="1:6">
      <c r="A11" s="2"/>
      <c r="B11" s="3"/>
      <c r="C11" s="2"/>
      <c r="D11" s="4"/>
      <c r="E11" s="2"/>
      <c r="F11" s="8"/>
    </row>
    <row r="12" spans="1:6">
      <c r="A12" s="2"/>
      <c r="B12" s="3"/>
      <c r="C12" s="2"/>
      <c r="D12" s="4"/>
      <c r="E12" s="2"/>
      <c r="F12" s="8"/>
    </row>
    <row r="13" spans="1:6">
      <c r="A13" s="2"/>
      <c r="B13" s="3"/>
      <c r="C13" s="2"/>
      <c r="D13" s="4"/>
      <c r="E13" s="2"/>
      <c r="F13" s="8"/>
    </row>
    <row r="14" spans="1:6">
      <c r="A14" s="2"/>
      <c r="B14" s="3"/>
      <c r="C14" s="2"/>
      <c r="D14" s="4"/>
      <c r="E14" s="2"/>
      <c r="F14" s="8"/>
    </row>
    <row r="15" spans="1:6">
      <c r="A15" s="2"/>
      <c r="B15" s="3"/>
      <c r="C15" s="2"/>
      <c r="D15" s="4"/>
      <c r="E15" s="2"/>
      <c r="F15" s="8"/>
    </row>
    <row r="16" spans="1:6">
      <c r="A16" s="2"/>
      <c r="B16" s="3"/>
      <c r="C16" s="2"/>
      <c r="D16" s="4"/>
      <c r="E16" s="2"/>
      <c r="F16" s="8"/>
    </row>
    <row r="17" spans="1:6">
      <c r="A17" s="2"/>
      <c r="B17" s="3"/>
      <c r="C17" s="2"/>
      <c r="D17" s="4"/>
      <c r="E17" s="2"/>
      <c r="F17" s="8"/>
    </row>
    <row r="18" spans="1:6">
      <c r="A18" s="2"/>
      <c r="B18" s="3"/>
      <c r="C18" s="2"/>
      <c r="D18" s="4"/>
      <c r="E18" s="2"/>
      <c r="F18" s="8"/>
    </row>
    <row r="19" spans="1:6">
      <c r="A19" s="2"/>
      <c r="B19" s="3"/>
      <c r="C19" s="2"/>
      <c r="D19" s="4"/>
      <c r="E19" s="2"/>
      <c r="F19" s="8"/>
    </row>
    <row r="20" spans="1:6">
      <c r="A20" s="2"/>
      <c r="B20" s="3"/>
      <c r="C20" s="2"/>
      <c r="D20" s="4"/>
      <c r="E20" s="2"/>
      <c r="F20" s="8"/>
    </row>
    <row r="21" spans="1:6">
      <c r="A21" s="2"/>
      <c r="B21" s="3"/>
      <c r="C21" s="2"/>
      <c r="D21" s="4"/>
      <c r="E21" s="2"/>
      <c r="F21" s="8"/>
    </row>
    <row r="22" spans="1:6">
      <c r="A22" s="5"/>
      <c r="B22" s="6"/>
      <c r="C22" s="5"/>
      <c r="D22" s="7">
        <f>SUM(D2:D21)</f>
        <v>12522</v>
      </c>
      <c r="E22" s="5"/>
      <c r="F22" s="10"/>
    </row>
  </sheetData>
  <dataValidations count="2">
    <dataValidation type="list" allowBlank="1" showInputMessage="1" showErrorMessage="1" sqref="E2:E22">
      <formula1>"彭明喜,方楠,张林平"</formula1>
    </dataValidation>
    <dataValidation type="list" allowBlank="1" showInputMessage="1" showErrorMessage="1" sqref="C2:C22">
      <formula1>"收入,支出"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A9" sqref="A9"/>
    </sheetView>
  </sheetViews>
  <sheetFormatPr defaultColWidth="9" defaultRowHeight="12.75" outlineLevelCol="4"/>
  <cols>
    <col min="1" max="1" width="5.25" customWidth="1"/>
    <col min="2" max="2" width="9.375" customWidth="1"/>
    <col min="3" max="3" width="13" customWidth="1"/>
    <col min="5" max="5" width="52.87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5">
      <c r="A2" s="2">
        <v>1</v>
      </c>
      <c r="B2" s="3">
        <v>42159</v>
      </c>
      <c r="C2" s="4">
        <v>6800</v>
      </c>
      <c r="D2" s="2" t="s">
        <v>9</v>
      </c>
      <c r="E2" s="8" t="s">
        <v>10</v>
      </c>
    </row>
    <row r="3" spans="1:5">
      <c r="A3" s="2">
        <v>2</v>
      </c>
      <c r="B3" s="3">
        <v>42175</v>
      </c>
      <c r="C3" s="4">
        <v>276</v>
      </c>
      <c r="D3" s="2" t="s">
        <v>7</v>
      </c>
      <c r="E3" s="8" t="s">
        <v>16</v>
      </c>
    </row>
    <row r="4" spans="1:5">
      <c r="A4" s="2">
        <v>3</v>
      </c>
      <c r="B4" s="3">
        <v>42175</v>
      </c>
      <c r="C4" s="4">
        <v>234</v>
      </c>
      <c r="D4" s="2" t="s">
        <v>9</v>
      </c>
      <c r="E4" s="8" t="s">
        <v>17</v>
      </c>
    </row>
    <row r="5" spans="1:5">
      <c r="A5" s="2">
        <v>4</v>
      </c>
      <c r="B5" s="3">
        <v>42201</v>
      </c>
      <c r="C5" s="4">
        <v>2000</v>
      </c>
      <c r="D5" s="2" t="s">
        <v>7</v>
      </c>
      <c r="E5" s="8" t="str">
        <f>流水!F4</f>
        <v>付美工的第一笔费用。</v>
      </c>
    </row>
    <row r="6" spans="1:5">
      <c r="A6" s="2">
        <v>5</v>
      </c>
      <c r="B6" s="3">
        <v>42219</v>
      </c>
      <c r="C6" s="4">
        <v>2840</v>
      </c>
      <c r="D6" s="2" t="s">
        <v>9</v>
      </c>
      <c r="E6" s="9" t="s">
        <v>13</v>
      </c>
    </row>
    <row r="7" spans="1:5">
      <c r="A7" s="2">
        <v>6</v>
      </c>
      <c r="B7" s="3">
        <v>42267</v>
      </c>
      <c r="C7" s="4">
        <f>149+99</f>
        <v>248</v>
      </c>
      <c r="D7" s="2" t="s">
        <v>9</v>
      </c>
      <c r="E7" s="9" t="s">
        <v>14</v>
      </c>
    </row>
    <row r="8" spans="1:5">
      <c r="A8" s="2">
        <v>7</v>
      </c>
      <c r="B8" s="3">
        <v>42422</v>
      </c>
      <c r="C8" s="4">
        <v>124</v>
      </c>
      <c r="D8" s="2" t="s">
        <v>9</v>
      </c>
      <c r="E8" s="8" t="str">
        <f>流水!F7</f>
        <v>晚上开会后产品设计组4人晚餐。</v>
      </c>
    </row>
    <row r="9" spans="1:5">
      <c r="A9" s="2"/>
      <c r="B9" s="3"/>
      <c r="C9" s="4"/>
      <c r="D9" s="2"/>
      <c r="E9" s="8"/>
    </row>
    <row r="10" spans="1:5">
      <c r="A10" s="2"/>
      <c r="B10" s="3"/>
      <c r="C10" s="4"/>
      <c r="D10" s="2"/>
      <c r="E10" s="8"/>
    </row>
    <row r="11" spans="1:5">
      <c r="A11" s="2"/>
      <c r="B11" s="3"/>
      <c r="C11" s="4"/>
      <c r="D11" s="2"/>
      <c r="E11" s="8"/>
    </row>
    <row r="12" spans="1:5">
      <c r="A12" s="2"/>
      <c r="B12" s="3"/>
      <c r="C12" s="4"/>
      <c r="D12" s="2"/>
      <c r="E12" s="8"/>
    </row>
    <row r="13" spans="1:5">
      <c r="A13" s="2"/>
      <c r="B13" s="3"/>
      <c r="C13" s="4"/>
      <c r="D13" s="2"/>
      <c r="E13" s="8"/>
    </row>
    <row r="14" spans="1:5">
      <c r="A14" s="2"/>
      <c r="B14" s="3"/>
      <c r="C14" s="4"/>
      <c r="D14" s="2"/>
      <c r="E14" s="8"/>
    </row>
    <row r="15" spans="1:5">
      <c r="A15" s="2"/>
      <c r="B15" s="3"/>
      <c r="C15" s="4"/>
      <c r="D15" s="2"/>
      <c r="E15" s="8"/>
    </row>
    <row r="16" spans="1:5">
      <c r="A16" s="2"/>
      <c r="B16" s="3"/>
      <c r="C16" s="4"/>
      <c r="D16" s="2"/>
      <c r="E16" s="8"/>
    </row>
    <row r="17" spans="1:5">
      <c r="A17" s="2"/>
      <c r="B17" s="3"/>
      <c r="C17" s="4"/>
      <c r="D17" s="2"/>
      <c r="E17" s="8"/>
    </row>
    <row r="18" spans="1:5">
      <c r="A18" s="2"/>
      <c r="B18" s="3"/>
      <c r="C18" s="4"/>
      <c r="D18" s="2"/>
      <c r="E18" s="8"/>
    </row>
    <row r="19" spans="1:5">
      <c r="A19" s="2"/>
      <c r="B19" s="3"/>
      <c r="C19" s="4"/>
      <c r="D19" s="2"/>
      <c r="E19" s="8"/>
    </row>
    <row r="20" spans="1:5">
      <c r="A20" s="2"/>
      <c r="B20" s="3"/>
      <c r="C20" s="4"/>
      <c r="D20" s="2"/>
      <c r="E20" s="8"/>
    </row>
    <row r="21" spans="1:5">
      <c r="A21" s="2"/>
      <c r="B21" s="3"/>
      <c r="C21" s="4"/>
      <c r="D21" s="2"/>
      <c r="E21" s="8"/>
    </row>
    <row r="22" spans="1:5">
      <c r="A22" s="5"/>
      <c r="B22" s="6"/>
      <c r="C22" s="7">
        <f>SUM(C2:C21)</f>
        <v>12522</v>
      </c>
      <c r="D22" s="5"/>
      <c r="E22" s="10"/>
    </row>
  </sheetData>
  <dataValidations count="1">
    <dataValidation type="list" allowBlank="1" showInputMessage="1" showErrorMessage="1" sqref="D2:D22">
      <formula1>"彭明喜,方楠,张林平"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</vt:lpstr>
      <vt:lpstr>流水</vt:lpstr>
      <vt:lpstr>垫付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Peng</dc:creator>
  <cp:lastModifiedBy>John Peng</cp:lastModifiedBy>
  <dcterms:created xsi:type="dcterms:W3CDTF">2015-06-17T05:20:00Z</dcterms:created>
  <dcterms:modified xsi:type="dcterms:W3CDTF">2016-02-23T16:23:02Z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2052-10.1.0.5460</vt:lpwstr>
  </property>
</Properties>
</file>