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\Desktop\Excel Practice\"/>
    </mc:Choice>
  </mc:AlternateContent>
  <xr:revisionPtr revIDLastSave="0" documentId="13_ncr:1_{2752F36D-9F84-4AEF-A188-79CD33EB8DC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lbb-salaries-2003 Filter" sheetId="4" r:id="rId1"/>
    <sheet name="Filtered Data" sheetId="5" r:id="rId2"/>
    <sheet name="Pivot Table" sheetId="2" r:id="rId3"/>
    <sheet name="Pivot Table 1" sheetId="3" r:id="rId4"/>
    <sheet name="albb-salaries-2003" sheetId="1" r:id="rId5"/>
  </sheets>
  <definedNames>
    <definedName name="_xlnm._FilterDatabase" localSheetId="0" hidden="1">'albb-salaries-2003 Filter'!$A$1:$F$382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F14" i="1"/>
  <c r="F8" i="1"/>
  <c r="F6" i="1"/>
  <c r="F4" i="1"/>
  <c r="F2" i="1"/>
</calcChain>
</file>

<file path=xl/sharedStrings.xml><?xml version="1.0" encoding="utf-8"?>
<sst xmlns="http://schemas.openxmlformats.org/spreadsheetml/2006/main" count="3259" uniqueCount="989">
  <si>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</si>
  <si>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</si>
  <si>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</si>
  <si>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</si>
  <si>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</si>
  <si>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</si>
  <si>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</si>
  <si>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</si>
  <si>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</si>
  <si>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</si>
  <si>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</si>
  <si>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</si>
  <si>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</si>
  <si>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</si>
  <si>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</si>
  <si>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</si>
  <si>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</si>
  <si>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</si>
  <si>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</si>
  <si>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</si>
  <si>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</si>
  <si>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</si>
  <si>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</si>
  <si>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</si>
  <si>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</si>
  <si>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</si>
  <si>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</si>
  <si>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</si>
  <si>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</si>
  <si>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</si>
  <si>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</si>
  <si>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</si>
  <si>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</si>
  <si>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</si>
  <si>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</si>
  <si>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</si>
  <si>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</si>
  <si>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</si>
  <si>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</si>
  <si>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</si>
  <si>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</si>
  <si>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</si>
  <si>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</si>
  <si>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</si>
  <si>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</si>
  <si>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</si>
  <si>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</si>
  <si>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</si>
  <si>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</si>
  <si>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</si>
  <si>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</si>
  <si>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</si>
  <si>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</si>
  <si>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</si>
  <si>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</si>
  <si>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</si>
  <si>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</si>
  <si>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</si>
  <si>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</si>
  <si>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</si>
  <si>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</si>
  <si>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</si>
  <si>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</si>
  <si>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</si>
  <si>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</si>
  <si>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</si>
  <si>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</si>
  <si>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</si>
  <si>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</si>
  <si>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</si>
  <si>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</si>
  <si>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</si>
  <si>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</si>
  <si>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</si>
  <si>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</si>
  <si>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</si>
  <si>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</si>
  <si>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</si>
  <si>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</si>
  <si>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</si>
  <si>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</si>
  <si>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</si>
  <si>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</si>
  <si>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</si>
  <si>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</si>
  <si>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</si>
  <si>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</si>
  <si>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</si>
  <si>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</si>
  <si>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</si>
  <si>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</si>
  <si>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</si>
  <si>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</si>
  <si>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</si>
  <si>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</si>
  <si>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</si>
  <si>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</si>
  <si>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</si>
  <si>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</si>
  <si>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</si>
  <si>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</si>
  <si>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</si>
  <si>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</si>
  <si>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</si>
  <si>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</si>
  <si>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</si>
  <si>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</si>
  <si>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</si>
  <si>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</si>
  <si>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</si>
  <si>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</si>
  <si>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</si>
  <si>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</si>
  <si>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</si>
  <si>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</si>
  <si>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</si>
  <si>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</si>
  <si>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</si>
  <si>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</si>
  <si>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</si>
  <si>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</si>
  <si>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</si>
  <si>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</si>
  <si>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</si>
  <si>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</si>
  <si>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</si>
  <si>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</si>
  <si>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</si>
  <si>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 xml:space="preserve">Toronto Blue Jays 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</si>
  <si>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</si>
  <si>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</si>
  <si>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</si>
  <si>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</si>
  <si>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</si>
  <si>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</si>
  <si>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</si>
  <si>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</si>
  <si>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</si>
  <si>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</si>
  <si>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</si>
  <si>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</si>
  <si>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</si>
  <si>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</si>
  <si>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</si>
  <si>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</si>
  <si>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</si>
  <si>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</si>
  <si>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</si>
  <si>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</si>
  <si>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</si>
  <si>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</si>
  <si>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</si>
  <si>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</si>
  <si>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</si>
  <si>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</si>
  <si>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</si>
  <si>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</si>
  <si>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</si>
  <si>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</si>
  <si>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</si>
  <si>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</si>
  <si>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</si>
  <si>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</si>
  <si>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</si>
  <si>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</si>
  <si>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</si>
  <si>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</si>
  <si>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</si>
  <si>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</si>
  <si>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</si>
  <si>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</si>
  <si>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</si>
  <si>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</si>
  <si>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</si>
  <si>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</si>
  <si>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</si>
  <si>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</si>
  <si>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</si>
  <si>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</si>
  <si>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</si>
  <si>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</si>
  <si>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</si>
  <si>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</si>
  <si>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</si>
  <si>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</si>
  <si>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</si>
  <si>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</si>
  <si>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</si>
  <si>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</si>
  <si>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</si>
  <si>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</si>
  <si>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</si>
  <si>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</si>
  <si>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</si>
  <si>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</si>
  <si>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</si>
  <si>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</si>
  <si>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</si>
  <si>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</si>
  <si>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</si>
  <si>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</si>
  <si>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</si>
  <si>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</si>
  <si>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</si>
  <si>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</si>
  <si>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</si>
  <si>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</si>
  <si>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</si>
  <si>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</si>
  <si>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</si>
  <si>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</si>
  <si>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</si>
  <si>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</si>
  <si>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</si>
  <si>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</si>
  <si>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</si>
  <si>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</si>
  <si>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</si>
  <si>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</si>
  <si>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</si>
  <si>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</si>
  <si>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</si>
  <si>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</si>
  <si>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</si>
  <si>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</si>
  <si>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</si>
  <si>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</si>
  <si>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</si>
  <si>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</si>
  <si>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</si>
  <si>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</si>
  <si>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</si>
  <si>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</si>
  <si>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</si>
  <si>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</si>
  <si>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</si>
  <si>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</si>
  <si>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</si>
  <si>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</si>
  <si>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</si>
  <si>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</si>
  <si>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</si>
  <si>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</si>
  <si>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</si>
  <si>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</si>
  <si>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</si>
  <si>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</si>
  <si>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</si>
  <si>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</si>
  <si>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</si>
  <si>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</si>
  <si>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</si>
  <si>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</si>
  <si>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</si>
  <si>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</si>
  <si>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</si>
  <si>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</si>
  <si>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</si>
  <si>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</si>
  <si>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</si>
  <si>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</si>
  <si>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</si>
  <si>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</si>
  <si>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</si>
  <si>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</si>
  <si>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</si>
  <si>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</si>
  <si>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</si>
  <si>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</si>
  <si>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</si>
  <si>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</si>
  <si>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</si>
  <si>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</si>
  <si>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</si>
  <si>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</si>
  <si>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</si>
  <si>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</si>
  <si>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</si>
  <si>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</si>
  <si>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</si>
  <si>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</si>
  <si>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</si>
  <si>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</si>
  <si>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</si>
  <si>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</si>
  <si>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</si>
  <si>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</si>
  <si>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</si>
  <si>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</si>
  <si>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</si>
  <si>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</si>
  <si>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</si>
  <si>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</si>
  <si>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</si>
  <si>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</si>
  <si>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</si>
  <si>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</si>
  <si>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</si>
  <si>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</si>
  <si>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</si>
  <si>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</si>
  <si>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</si>
  <si>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</si>
  <si>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</si>
  <si>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</si>
  <si>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</si>
  <si>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</si>
  <si>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</si>
  <si>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</si>
  <si>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</si>
  <si>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</si>
  <si>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</si>
  <si>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</si>
  <si>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</si>
  <si>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</si>
  <si>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</si>
  <si>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</si>
  <si>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</si>
  <si>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</si>
  <si>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</si>
  <si>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</si>
  <si>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</si>
  <si>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</si>
  <si>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</si>
  <si>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</si>
  <si>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</si>
  <si>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</si>
  <si>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</si>
  <si>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</si>
  <si>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</si>
  <si>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</si>
  <si>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</si>
  <si>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</si>
  <si>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</si>
  <si>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</si>
  <si>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</si>
  <si>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</si>
  <si>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</si>
  <si>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</si>
  <si>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</si>
  <si>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</si>
  <si>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</si>
  <si>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</si>
  <si>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</si>
  <si>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</si>
  <si>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</si>
  <si>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</si>
  <si>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</si>
  <si>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</si>
  <si>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</si>
  <si>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</si>
  <si>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</si>
  <si>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</si>
  <si>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</si>
  <si>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</si>
  <si>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</si>
  <si>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</si>
  <si>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</si>
  <si>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</si>
  <si>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</si>
  <si>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</si>
  <si>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</si>
  <si>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</si>
  <si>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</si>
  <si>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</si>
  <si>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</si>
  <si>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</si>
  <si>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</si>
  <si>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</si>
  <si>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</si>
  <si>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</si>
  <si>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</si>
  <si>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</si>
  <si>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</si>
  <si>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</si>
  <si>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</si>
  <si>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</si>
  <si>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</si>
  <si>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</si>
  <si>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</si>
  <si>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</si>
  <si>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</si>
  <si>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</si>
  <si>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</si>
  <si>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</si>
  <si>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</si>
  <si>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</si>
  <si>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</si>
  <si>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</si>
  <si>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</si>
  <si>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</si>
  <si>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</si>
  <si>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</si>
  <si>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</si>
  <si>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</si>
  <si>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</si>
  <si>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</si>
  <si>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</si>
  <si>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</si>
  <si>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</si>
  <si>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</si>
  <si>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</si>
  <si>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</si>
  <si>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</si>
  <si>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</si>
  <si>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</si>
  <si>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Row Labels</t>
  </si>
  <si>
    <t>Grand Total</t>
  </si>
  <si>
    <t>Count of Position</t>
  </si>
  <si>
    <t>the number of Outfielder who play for New York Yankees is 5</t>
  </si>
  <si>
    <t xml:space="preserve">this pivot table is filtered to show only the Outfielders who play for each team. </t>
  </si>
  <si>
    <t>(blank)</t>
  </si>
  <si>
    <t>Sum of Salary</t>
  </si>
  <si>
    <t>Column Labels</t>
  </si>
  <si>
    <t xml:space="preserve">the spending of Boston Red Sox on Shortstop is 11625000 </t>
  </si>
  <si>
    <t>Number of Pitcher Positions?</t>
  </si>
  <si>
    <t xml:space="preserve">Number of players who have salaries above $10,000,000 </t>
  </si>
  <si>
    <t>Total salaries above 10,000,000 that has been spent overall.</t>
  </si>
  <si>
    <t>Acevedo</t>
  </si>
  <si>
    <t xml:space="preserve"> Juan</t>
  </si>
  <si>
    <t>Anderson</t>
  </si>
  <si>
    <t xml:space="preserve"> Jason</t>
  </si>
  <si>
    <t>Clemens</t>
  </si>
  <si>
    <t xml:space="preserve"> Roger</t>
  </si>
  <si>
    <t>Contreras</t>
  </si>
  <si>
    <t xml:space="preserve"> Jose</t>
  </si>
  <si>
    <t>Flaherty</t>
  </si>
  <si>
    <t xml:space="preserve"> John</t>
  </si>
  <si>
    <t>Giambi</t>
  </si>
  <si>
    <t>Hammond</t>
  </si>
  <si>
    <t xml:space="preserve"> Chris</t>
  </si>
  <si>
    <t>Hitchcock</t>
  </si>
  <si>
    <t xml:space="preserve"> Sterling</t>
  </si>
  <si>
    <t>Jeter</t>
  </si>
  <si>
    <t xml:space="preserve"> Derek</t>
  </si>
  <si>
    <t>Johnson</t>
  </si>
  <si>
    <t xml:space="preserve"> Nick</t>
  </si>
  <si>
    <t>Karsay</t>
  </si>
  <si>
    <t xml:space="preserve"> Steve</t>
  </si>
  <si>
    <t>Latham</t>
  </si>
  <si>
    <t>Liever</t>
  </si>
  <si>
    <t xml:space="preserve"> Jon</t>
  </si>
  <si>
    <t>Matsui</t>
  </si>
  <si>
    <t xml:space="preserve"> Hideki</t>
  </si>
  <si>
    <t>Mondesi</t>
  </si>
  <si>
    <t xml:space="preserve"> Raul</t>
  </si>
  <si>
    <t>Mussina</t>
  </si>
  <si>
    <t xml:space="preserve"> Mike</t>
  </si>
  <si>
    <t>Osuna</t>
  </si>
  <si>
    <t xml:space="preserve"> Antonio</t>
  </si>
  <si>
    <t>Pettitte</t>
  </si>
  <si>
    <t xml:space="preserve"> Andy</t>
  </si>
  <si>
    <t>Posada</t>
  </si>
  <si>
    <t xml:space="preserve"> Jorge</t>
  </si>
  <si>
    <t>Rivera</t>
  </si>
  <si>
    <t xml:space="preserve"> Mariano</t>
  </si>
  <si>
    <t>Soriano</t>
  </si>
  <si>
    <t xml:space="preserve"> Alfonso</t>
  </si>
  <si>
    <t>Trammell</t>
  </si>
  <si>
    <t xml:space="preserve"> Bubba</t>
  </si>
  <si>
    <t>Ventura</t>
  </si>
  <si>
    <t xml:space="preserve"> Robin</t>
  </si>
  <si>
    <t>Weaver</t>
  </si>
  <si>
    <t xml:space="preserve"> Jeff</t>
  </si>
  <si>
    <t>Wells</t>
  </si>
  <si>
    <t xml:space="preserve"> David</t>
  </si>
  <si>
    <t>Williams</t>
  </si>
  <si>
    <t xml:space="preserve"> Bernie</t>
  </si>
  <si>
    <t>Wilson</t>
  </si>
  <si>
    <t xml:space="preserve"> Enrique</t>
  </si>
  <si>
    <t>Zeile</t>
  </si>
  <si>
    <t xml:space="preserve"> Todd</t>
  </si>
  <si>
    <t xml:space="preserve"> Garret</t>
  </si>
  <si>
    <t>Appier</t>
  </si>
  <si>
    <t xml:space="preserve"> Kevin</t>
  </si>
  <si>
    <t>Callaway</t>
  </si>
  <si>
    <t xml:space="preserve"> Mickey</t>
  </si>
  <si>
    <t>Donnelly</t>
  </si>
  <si>
    <t xml:space="preserve"> Brendan</t>
  </si>
  <si>
    <t>Eckstein</t>
  </si>
  <si>
    <t>Erstad</t>
  </si>
  <si>
    <t xml:space="preserve"> Darin</t>
  </si>
  <si>
    <t>Fullmer</t>
  </si>
  <si>
    <t xml:space="preserve"> Brad</t>
  </si>
  <si>
    <t>Gil</t>
  </si>
  <si>
    <t xml:space="preserve"> Benji</t>
  </si>
  <si>
    <t>Glaus</t>
  </si>
  <si>
    <t xml:space="preserve"> Troy</t>
  </si>
  <si>
    <t>Kennedy</t>
  </si>
  <si>
    <t xml:space="preserve"> Adam</t>
  </si>
  <si>
    <t>Lackey</t>
  </si>
  <si>
    <t>Molina</t>
  </si>
  <si>
    <t xml:space="preserve"> Benjie</t>
  </si>
  <si>
    <t>Ortiz</t>
  </si>
  <si>
    <t xml:space="preserve"> Ramon</t>
  </si>
  <si>
    <t>Owens</t>
  </si>
  <si>
    <t xml:space="preserve"> Eric</t>
  </si>
  <si>
    <t>Percival</t>
  </si>
  <si>
    <t>Ramirez</t>
  </si>
  <si>
    <t xml:space="preserve"> Julio</t>
  </si>
  <si>
    <t>Rodriquez</t>
  </si>
  <si>
    <t xml:space="preserve"> Francisco</t>
  </si>
  <si>
    <t>Salmon</t>
  </si>
  <si>
    <t xml:space="preserve"> Tim</t>
  </si>
  <si>
    <t>Schoeneweis</t>
  </si>
  <si>
    <t xml:space="preserve"> Scott</t>
  </si>
  <si>
    <t>Sele</t>
  </si>
  <si>
    <t xml:space="preserve"> Aaron</t>
  </si>
  <si>
    <t>Shields</t>
  </si>
  <si>
    <t xml:space="preserve"> Scot</t>
  </si>
  <si>
    <t>Spiezio</t>
  </si>
  <si>
    <t>Washburn</t>
  </si>
  <si>
    <t xml:space="preserve"> Jarrod</t>
  </si>
  <si>
    <t>Weber</t>
  </si>
  <si>
    <t xml:space="preserve"> Ben</t>
  </si>
  <si>
    <t>Wise</t>
  </si>
  <si>
    <t xml:space="preserve"> Matt</t>
  </si>
  <si>
    <t>Wooten</t>
  </si>
  <si>
    <t xml:space="preserve"> Shawn</t>
  </si>
  <si>
    <t>Burkett</t>
  </si>
  <si>
    <t>Damon</t>
  </si>
  <si>
    <t xml:space="preserve"> Johnny</t>
  </si>
  <si>
    <t>Embree</t>
  </si>
  <si>
    <t xml:space="preserve"> Alan</t>
  </si>
  <si>
    <t>Fossum</t>
  </si>
  <si>
    <t xml:space="preserve"> Casey</t>
  </si>
  <si>
    <t>Fox</t>
  </si>
  <si>
    <t xml:space="preserve"> Chad</t>
  </si>
  <si>
    <t>Garciaparra</t>
  </si>
  <si>
    <t xml:space="preserve"> Nomar</t>
  </si>
  <si>
    <t xml:space="preserve"> Jeremy</t>
  </si>
  <si>
    <t>Gonzalez</t>
  </si>
  <si>
    <t xml:space="preserve"> Dicky</t>
  </si>
  <si>
    <t>Hillenbrand</t>
  </si>
  <si>
    <t xml:space="preserve"> Shea</t>
  </si>
  <si>
    <t>Howry</t>
  </si>
  <si>
    <t xml:space="preserve"> Bobby</t>
  </si>
  <si>
    <t>Jackson</t>
  </si>
  <si>
    <t xml:space="preserve"> Damian</t>
  </si>
  <si>
    <t>Lowe</t>
  </si>
  <si>
    <t>Lyon</t>
  </si>
  <si>
    <t xml:space="preserve"> Brandon</t>
  </si>
  <si>
    <t>Martinez</t>
  </si>
  <si>
    <t xml:space="preserve"> Pedro</t>
  </si>
  <si>
    <t>Mendoza</t>
  </si>
  <si>
    <t xml:space="preserve"> Ramiro</t>
  </si>
  <si>
    <t>Millar</t>
  </si>
  <si>
    <t>Mirabelli</t>
  </si>
  <si>
    <t xml:space="preserve"> Doug</t>
  </si>
  <si>
    <t>Mueller</t>
  </si>
  <si>
    <t xml:space="preserve"> Bill</t>
  </si>
  <si>
    <t>Nixon</t>
  </si>
  <si>
    <t xml:space="preserve"> Trot</t>
  </si>
  <si>
    <t>Person</t>
  </si>
  <si>
    <t xml:space="preserve"> Robert</t>
  </si>
  <si>
    <t xml:space="preserve"> Manny</t>
  </si>
  <si>
    <t>Timlin</t>
  </si>
  <si>
    <t>Varitek</t>
  </si>
  <si>
    <t>Wakefield</t>
  </si>
  <si>
    <t>Walker</t>
  </si>
  <si>
    <t>White</t>
  </si>
  <si>
    <t xml:space="preserve"> Brian</t>
  </si>
  <si>
    <t>Baez</t>
  </si>
  <si>
    <t xml:space="preserve"> Danys</t>
  </si>
  <si>
    <t>Bard</t>
  </si>
  <si>
    <t xml:space="preserve"> Josh</t>
  </si>
  <si>
    <t>Bere</t>
  </si>
  <si>
    <t>Blake</t>
  </si>
  <si>
    <t>Bradley</t>
  </si>
  <si>
    <t xml:space="preserve"> Milton</t>
  </si>
  <si>
    <t>Broussard</t>
  </si>
  <si>
    <t xml:space="preserve"> Benjamin</t>
  </si>
  <si>
    <t>Burks</t>
  </si>
  <si>
    <t xml:space="preserve"> Ellis</t>
  </si>
  <si>
    <t>Davis</t>
  </si>
  <si>
    <t>Garcia</t>
  </si>
  <si>
    <t xml:space="preserve"> Karim</t>
  </si>
  <si>
    <t>Gutierrez</t>
  </si>
  <si>
    <t xml:space="preserve"> Ricky</t>
  </si>
  <si>
    <t>Hafner</t>
  </si>
  <si>
    <t xml:space="preserve"> Travis</t>
  </si>
  <si>
    <t>Laker</t>
  </si>
  <si>
    <t>Lawton</t>
  </si>
  <si>
    <t>Lee</t>
  </si>
  <si>
    <t xml:space="preserve"> Cliff</t>
  </si>
  <si>
    <t>McDonald</t>
  </si>
  <si>
    <t>Mulholland</t>
  </si>
  <si>
    <t xml:space="preserve"> Terry</t>
  </si>
  <si>
    <t>Myette</t>
  </si>
  <si>
    <t>Phillips</t>
  </si>
  <si>
    <t>Riske</t>
  </si>
  <si>
    <t>Rodriguez</t>
  </si>
  <si>
    <t xml:space="preserve"> Ricardo</t>
  </si>
  <si>
    <t>Sabathia</t>
  </si>
  <si>
    <t xml:space="preserve"> CC</t>
  </si>
  <si>
    <t>Sadler</t>
  </si>
  <si>
    <t xml:space="preserve"> Carl</t>
  </si>
  <si>
    <t>Santiago</t>
  </si>
  <si>
    <t>Selby</t>
  </si>
  <si>
    <t>Spencer</t>
  </si>
  <si>
    <t xml:space="preserve"> Shane</t>
  </si>
  <si>
    <t>Traber</t>
  </si>
  <si>
    <t xml:space="preserve"> Billy</t>
  </si>
  <si>
    <t>Vizquel</t>
  </si>
  <si>
    <t xml:space="preserve"> Omar</t>
  </si>
  <si>
    <t>Westbrook</t>
  </si>
  <si>
    <t xml:space="preserve"> Jake</t>
  </si>
  <si>
    <t>Wickman</t>
  </si>
  <si>
    <t xml:space="preserve"> Bob</t>
  </si>
  <si>
    <t>Wohlers</t>
  </si>
  <si>
    <t xml:space="preserve"> Mark</t>
  </si>
  <si>
    <t>Berg</t>
  </si>
  <si>
    <t xml:space="preserve"> Dave</t>
  </si>
  <si>
    <t>Bordick</t>
  </si>
  <si>
    <t>Catalanotto</t>
  </si>
  <si>
    <t xml:space="preserve"> Frank</t>
  </si>
  <si>
    <t>Creek</t>
  </si>
  <si>
    <t>Delgado</t>
  </si>
  <si>
    <t xml:space="preserve"> Carlos</t>
  </si>
  <si>
    <t>Escobar</t>
  </si>
  <si>
    <t xml:space="preserve"> Kelvim</t>
  </si>
  <si>
    <t>File</t>
  </si>
  <si>
    <t>Halladay</t>
  </si>
  <si>
    <t xml:space="preserve"> Roy</t>
  </si>
  <si>
    <t>Hendrickson</t>
  </si>
  <si>
    <t>Hinske</t>
  </si>
  <si>
    <t>Huckaby</t>
  </si>
  <si>
    <t xml:space="preserve"> Ken</t>
  </si>
  <si>
    <t>Hudson</t>
  </si>
  <si>
    <t xml:space="preserve"> Orlando</t>
  </si>
  <si>
    <t>Lidle</t>
  </si>
  <si>
    <t xml:space="preserve"> Cory</t>
  </si>
  <si>
    <t>Linton</t>
  </si>
  <si>
    <t>Lopez</t>
  </si>
  <si>
    <t xml:space="preserve"> Aquilino</t>
  </si>
  <si>
    <t>Miller</t>
  </si>
  <si>
    <t xml:space="preserve"> Trever</t>
  </si>
  <si>
    <t>Myers</t>
  </si>
  <si>
    <t xml:space="preserve"> Greg</t>
  </si>
  <si>
    <t>Phelps</t>
  </si>
  <si>
    <t>Politte</t>
  </si>
  <si>
    <t>Stewart</t>
  </si>
  <si>
    <t xml:space="preserve"> Shannon</t>
  </si>
  <si>
    <t>Sturtze</t>
  </si>
  <si>
    <t xml:space="preserve"> Tanyon</t>
  </si>
  <si>
    <t>Tam</t>
  </si>
  <si>
    <t xml:space="preserve"> Pete</t>
  </si>
  <si>
    <t xml:space="preserve"> Vernon</t>
  </si>
  <si>
    <t>Werth</t>
  </si>
  <si>
    <t xml:space="preserve"> Jayson</t>
  </si>
  <si>
    <t xml:space="preserve"> Tom</t>
  </si>
  <si>
    <t>Woodward</t>
  </si>
  <si>
    <t>Batista</t>
  </si>
  <si>
    <t xml:space="preserve"> Tony</t>
  </si>
  <si>
    <t>Bauer</t>
  </si>
  <si>
    <t xml:space="preserve"> Rick</t>
  </si>
  <si>
    <t>Bedard</t>
  </si>
  <si>
    <t xml:space="preserve"> Erik</t>
  </si>
  <si>
    <t>Belle</t>
  </si>
  <si>
    <t xml:space="preserve"> Albert</t>
  </si>
  <si>
    <t>Conine</t>
  </si>
  <si>
    <t>Cordova</t>
  </si>
  <si>
    <t xml:space="preserve"> Marty</t>
  </si>
  <si>
    <t>Cruz</t>
  </si>
  <si>
    <t xml:space="preserve"> Deivi</t>
  </si>
  <si>
    <t>Daal</t>
  </si>
  <si>
    <t>Erickson</t>
  </si>
  <si>
    <t>Fordyce</t>
  </si>
  <si>
    <t xml:space="preserve"> Brook</t>
  </si>
  <si>
    <t>Gibbons</t>
  </si>
  <si>
    <t xml:space="preserve"> Jay</t>
  </si>
  <si>
    <t xml:space="preserve"> Geronimo</t>
  </si>
  <si>
    <t>Groom</t>
  </si>
  <si>
    <t xml:space="preserve"> Buddy</t>
  </si>
  <si>
    <t>Hairston</t>
  </si>
  <si>
    <t xml:space="preserve"> Jerry</t>
  </si>
  <si>
    <t>Helling</t>
  </si>
  <si>
    <t>Hentgen</t>
  </si>
  <si>
    <t xml:space="preserve"> Pat</t>
  </si>
  <si>
    <t>Johson</t>
  </si>
  <si>
    <t>Julio</t>
  </si>
  <si>
    <t>Leon</t>
  </si>
  <si>
    <t>Ligtenberg</t>
  </si>
  <si>
    <t xml:space="preserve"> Kerry</t>
  </si>
  <si>
    <t xml:space="preserve"> Rodrigo</t>
  </si>
  <si>
    <t>Matthews</t>
  </si>
  <si>
    <t xml:space="preserve"> Gary</t>
  </si>
  <si>
    <t>Mora</t>
  </si>
  <si>
    <t xml:space="preserve"> Melvin</t>
  </si>
  <si>
    <t>Morban</t>
  </si>
  <si>
    <t>Ponson</t>
  </si>
  <si>
    <t xml:space="preserve"> Sidney</t>
  </si>
  <si>
    <t>Roberts</t>
  </si>
  <si>
    <t xml:space="preserve"> Willis</t>
  </si>
  <si>
    <t>Ryan</t>
  </si>
  <si>
    <t xml:space="preserve"> BJ</t>
  </si>
  <si>
    <t>Segui</t>
  </si>
  <si>
    <t>Surhoff</t>
  </si>
  <si>
    <t>Abernathy</t>
  </si>
  <si>
    <t xml:space="preserve"> Brent</t>
  </si>
  <si>
    <t xml:space="preserve"> Marlon</t>
  </si>
  <si>
    <t>Baldelli</t>
  </si>
  <si>
    <t xml:space="preserve"> Rocco</t>
  </si>
  <si>
    <t>Bierbrodt</t>
  </si>
  <si>
    <t>Carter</t>
  </si>
  <si>
    <t xml:space="preserve"> Lance</t>
  </si>
  <si>
    <t>Colome</t>
  </si>
  <si>
    <t xml:space="preserve"> Jesus</t>
  </si>
  <si>
    <t>Crawford</t>
  </si>
  <si>
    <t>Grieve</t>
  </si>
  <si>
    <t>Hall</t>
  </si>
  <si>
    <t xml:space="preserve"> Toby</t>
  </si>
  <si>
    <t>Harper</t>
  </si>
  <si>
    <t>Huff</t>
  </si>
  <si>
    <t xml:space="preserve"> Aubrey</t>
  </si>
  <si>
    <t xml:space="preserve"> Joe</t>
  </si>
  <si>
    <t>Martin</t>
  </si>
  <si>
    <t xml:space="preserve"> Al</t>
  </si>
  <si>
    <t>McClung</t>
  </si>
  <si>
    <t xml:space="preserve"> Seth</t>
  </si>
  <si>
    <t>Ordonez</t>
  </si>
  <si>
    <t xml:space="preserve"> Rey</t>
  </si>
  <si>
    <t>Parque</t>
  </si>
  <si>
    <t xml:space="preserve"> Jim</t>
  </si>
  <si>
    <t>Parris</t>
  </si>
  <si>
    <t>Rolls</t>
  </si>
  <si>
    <t>Seay</t>
  </si>
  <si>
    <t>Shumpert</t>
  </si>
  <si>
    <t>Sosa</t>
  </si>
  <si>
    <t>Valentin</t>
  </si>
  <si>
    <t xml:space="preserve"> Javier</t>
  </si>
  <si>
    <t>Venafro</t>
  </si>
  <si>
    <t>Zambrano</t>
  </si>
  <si>
    <t xml:space="preserve"> Victor</t>
  </si>
  <si>
    <t>Affeldt</t>
  </si>
  <si>
    <t>Asencio</t>
  </si>
  <si>
    <t xml:space="preserve"> Miguel</t>
  </si>
  <si>
    <t>Beltran</t>
  </si>
  <si>
    <t>Berger</t>
  </si>
  <si>
    <t xml:space="preserve"> Grandon</t>
  </si>
  <si>
    <t>Berroa</t>
  </si>
  <si>
    <t xml:space="preserve"> Angel</t>
  </si>
  <si>
    <t>Brown</t>
  </si>
  <si>
    <t xml:space="preserve"> Dermal</t>
  </si>
  <si>
    <t>Bukvich</t>
  </si>
  <si>
    <t xml:space="preserve"> Ryan</t>
  </si>
  <si>
    <t>Carrasco</t>
  </si>
  <si>
    <t xml:space="preserve"> DJ</t>
  </si>
  <si>
    <t>Difelice</t>
  </si>
  <si>
    <t>Febles</t>
  </si>
  <si>
    <t>George</t>
  </si>
  <si>
    <t>Grimsley</t>
  </si>
  <si>
    <t>Harvey</t>
  </si>
  <si>
    <t>Hernandez</t>
  </si>
  <si>
    <t xml:space="preserve"> Runelvys</t>
  </si>
  <si>
    <t>Ibanez</t>
  </si>
  <si>
    <t xml:space="preserve"> Rontrez</t>
  </si>
  <si>
    <t xml:space="preserve"> Albie</t>
  </si>
  <si>
    <t xml:space="preserve"> Mendy</t>
  </si>
  <si>
    <t>MacDougal</t>
  </si>
  <si>
    <t>May</t>
  </si>
  <si>
    <t xml:space="preserve"> Darrell</t>
  </si>
  <si>
    <t>Mayne</t>
  </si>
  <si>
    <t>Randa</t>
  </si>
  <si>
    <t>Relaford</t>
  </si>
  <si>
    <t xml:space="preserve"> Desi</t>
  </si>
  <si>
    <t>Sweeney</t>
  </si>
  <si>
    <t>Tucker</t>
  </si>
  <si>
    <t xml:space="preserve"> Michael</t>
  </si>
  <si>
    <t xml:space="preserve"> Kris</t>
  </si>
  <si>
    <t>Cuddyer</t>
  </si>
  <si>
    <t>Fetters</t>
  </si>
  <si>
    <t>Fiore</t>
  </si>
  <si>
    <t>Gomez</t>
  </si>
  <si>
    <t>Guardado</t>
  </si>
  <si>
    <t xml:space="preserve"> Eddie</t>
  </si>
  <si>
    <t>Guzman</t>
  </si>
  <si>
    <t xml:space="preserve"> Cristian</t>
  </si>
  <si>
    <t>Hawkins</t>
  </si>
  <si>
    <t xml:space="preserve"> Latroy</t>
  </si>
  <si>
    <t>Hocking</t>
  </si>
  <si>
    <t xml:space="preserve"> Denny</t>
  </si>
  <si>
    <t>Hunter</t>
  </si>
  <si>
    <t xml:space="preserve"> Torii</t>
  </si>
  <si>
    <t>Jones</t>
  </si>
  <si>
    <t xml:space="preserve"> Jacque</t>
  </si>
  <si>
    <t>Kielty</t>
  </si>
  <si>
    <t>Koskie</t>
  </si>
  <si>
    <t xml:space="preserve"> Corey</t>
  </si>
  <si>
    <t>Lecroy</t>
  </si>
  <si>
    <t>Lohse</t>
  </si>
  <si>
    <t xml:space="preserve"> Kyle</t>
  </si>
  <si>
    <t>Mays</t>
  </si>
  <si>
    <t>Mientkiewicz</t>
  </si>
  <si>
    <t>Milton</t>
  </si>
  <si>
    <t>Mohr</t>
  </si>
  <si>
    <t xml:space="preserve"> Dustan</t>
  </si>
  <si>
    <t>Pierzynski</t>
  </si>
  <si>
    <t xml:space="preserve"> AJ</t>
  </si>
  <si>
    <t>Prince</t>
  </si>
  <si>
    <t>Radke</t>
  </si>
  <si>
    <t>Reed</t>
  </si>
  <si>
    <t>Rivas</t>
  </si>
  <si>
    <t xml:space="preserve"> Luis</t>
  </si>
  <si>
    <t>Rogers</t>
  </si>
  <si>
    <t xml:space="preserve"> Kenny</t>
  </si>
  <si>
    <t>Romero</t>
  </si>
  <si>
    <t xml:space="preserve"> JC</t>
  </si>
  <si>
    <t>Santana</t>
  </si>
  <si>
    <t xml:space="preserve"> Johan</t>
  </si>
  <si>
    <t>Alomar Jr</t>
  </si>
  <si>
    <t xml:space="preserve"> Sandy</t>
  </si>
  <si>
    <t>Buehrle</t>
  </si>
  <si>
    <t>Colon</t>
  </si>
  <si>
    <t xml:space="preserve"> Bartolo</t>
  </si>
  <si>
    <t>Crede</t>
  </si>
  <si>
    <t>Daubach</t>
  </si>
  <si>
    <t>Garland</t>
  </si>
  <si>
    <t>Glover</t>
  </si>
  <si>
    <t>Gordon</t>
  </si>
  <si>
    <t>Graffanino</t>
  </si>
  <si>
    <t>Jimenez</t>
  </si>
  <si>
    <t xml:space="preserve"> D'angelo</t>
  </si>
  <si>
    <t>Koch</t>
  </si>
  <si>
    <t>Konerko</t>
  </si>
  <si>
    <t xml:space="preserve"> Paul</t>
  </si>
  <si>
    <t>Loaiza</t>
  </si>
  <si>
    <t xml:space="preserve"> Esteban</t>
  </si>
  <si>
    <t>Marte</t>
  </si>
  <si>
    <t xml:space="preserve"> Damaso</t>
  </si>
  <si>
    <t>Olivo</t>
  </si>
  <si>
    <t xml:space="preserve"> Magglio</t>
  </si>
  <si>
    <t>Paul</t>
  </si>
  <si>
    <t>Rios</t>
  </si>
  <si>
    <t xml:space="preserve"> Armando</t>
  </si>
  <si>
    <t>Rowand</t>
  </si>
  <si>
    <t>Thomas</t>
  </si>
  <si>
    <t xml:space="preserve"> Ribk</t>
  </si>
  <si>
    <t>Wright</t>
  </si>
  <si>
    <t xml:space="preserve"> Danny</t>
  </si>
  <si>
    <t>Wunsch</t>
  </si>
  <si>
    <t xml:space="preserve"> Kelly</t>
  </si>
  <si>
    <t>Bernero</t>
  </si>
  <si>
    <t>Bocachica</t>
  </si>
  <si>
    <t xml:space="preserve"> Hiram</t>
  </si>
  <si>
    <t>Bonderman</t>
  </si>
  <si>
    <t>Cornejo</t>
  </si>
  <si>
    <t xml:space="preserve"> Nate</t>
  </si>
  <si>
    <t>German</t>
  </si>
  <si>
    <t xml:space="preserve"> Franklyn</t>
  </si>
  <si>
    <t>Halter</t>
  </si>
  <si>
    <t>Higginson</t>
  </si>
  <si>
    <t>Infante</t>
  </si>
  <si>
    <t>Inge</t>
  </si>
  <si>
    <t>Kingsale</t>
  </si>
  <si>
    <t xml:space="preserve"> Eugene</t>
  </si>
  <si>
    <t>Knotts</t>
  </si>
  <si>
    <t>Ledezma</t>
  </si>
  <si>
    <t xml:space="preserve"> Wilfredo</t>
  </si>
  <si>
    <t>Maroth</t>
  </si>
  <si>
    <t>Munson</t>
  </si>
  <si>
    <t>Palmer</t>
  </si>
  <si>
    <t xml:space="preserve"> Dean</t>
  </si>
  <si>
    <t>Paquette</t>
  </si>
  <si>
    <t xml:space="preserve"> Craig</t>
  </si>
  <si>
    <t>Patterson</t>
  </si>
  <si>
    <t>Pena</t>
  </si>
  <si>
    <t>Roney</t>
  </si>
  <si>
    <t>Sparks</t>
  </si>
  <si>
    <t>Spurling</t>
  </si>
  <si>
    <t>Walbeck</t>
  </si>
  <si>
    <t xml:space="preserve"> Jamie</t>
  </si>
  <si>
    <t>Young</t>
  </si>
  <si>
    <t xml:space="preserve"> Dmitri</t>
  </si>
  <si>
    <t>Bloomquist</t>
  </si>
  <si>
    <t xml:space="preserve"> Willie</t>
  </si>
  <si>
    <t>Boone</t>
  </si>
  <si>
    <t xml:space="preserve"> Bret</t>
  </si>
  <si>
    <t>Borders</t>
  </si>
  <si>
    <t>Cameron</t>
  </si>
  <si>
    <t>Carrara</t>
  </si>
  <si>
    <t xml:space="preserve"> Giovanni</t>
  </si>
  <si>
    <t>Cirillo</t>
  </si>
  <si>
    <t>Colbrunn</t>
  </si>
  <si>
    <t>Franklin</t>
  </si>
  <si>
    <t xml:space="preserve"> Freddy</t>
  </si>
  <si>
    <t>Guillen</t>
  </si>
  <si>
    <t>Hasegawa</t>
  </si>
  <si>
    <t xml:space="preserve"> Shigetoshi</t>
  </si>
  <si>
    <t>Mabry</t>
  </si>
  <si>
    <t xml:space="preserve"> Edgar</t>
  </si>
  <si>
    <t>Mateo</t>
  </si>
  <si>
    <t>McLemore</t>
  </si>
  <si>
    <t>Meche</t>
  </si>
  <si>
    <t xml:space="preserve"> Gil</t>
  </si>
  <si>
    <t>Moyer</t>
  </si>
  <si>
    <t>Nelson</t>
  </si>
  <si>
    <t>Olerud</t>
  </si>
  <si>
    <t>Pineiro</t>
  </si>
  <si>
    <t xml:space="preserve"> Joel</t>
  </si>
  <si>
    <t>Rhodes</t>
  </si>
  <si>
    <t xml:space="preserve"> Arthur</t>
  </si>
  <si>
    <t>Sasaki</t>
  </si>
  <si>
    <t xml:space="preserve"> Kazuhiro</t>
  </si>
  <si>
    <t>Snelling</t>
  </si>
  <si>
    <t>Suzuki</t>
  </si>
  <si>
    <t xml:space="preserve"> Ichiro</t>
  </si>
  <si>
    <t xml:space="preserve"> Dan</t>
  </si>
  <si>
    <t>Winn</t>
  </si>
  <si>
    <t xml:space="preserve"> Randy</t>
  </si>
  <si>
    <t>Bowie</t>
  </si>
  <si>
    <t xml:space="preserve"> Micah</t>
  </si>
  <si>
    <t>Bradford</t>
  </si>
  <si>
    <t>Byrnes</t>
  </si>
  <si>
    <t>Chavez</t>
  </si>
  <si>
    <t>Durazo</t>
  </si>
  <si>
    <t xml:space="preserve"> Erubiel</t>
  </si>
  <si>
    <t>Dye</t>
  </si>
  <si>
    <t xml:space="preserve"> Jermaine</t>
  </si>
  <si>
    <t>Ellis</t>
  </si>
  <si>
    <t>Fikac</t>
  </si>
  <si>
    <t>Foulke</t>
  </si>
  <si>
    <t xml:space="preserve"> Keith</t>
  </si>
  <si>
    <t>Gant</t>
  </si>
  <si>
    <t xml:space="preserve"> Ron</t>
  </si>
  <si>
    <t>Halama</t>
  </si>
  <si>
    <t>Hatteberg</t>
  </si>
  <si>
    <t xml:space="preserve"> Mark L</t>
  </si>
  <si>
    <t>Lilly</t>
  </si>
  <si>
    <t xml:space="preserve"> Ted</t>
  </si>
  <si>
    <t>Long</t>
  </si>
  <si>
    <t xml:space="preserve"> Terrence</t>
  </si>
  <si>
    <t>Mecir</t>
  </si>
  <si>
    <t>Menechino</t>
  </si>
  <si>
    <t>Mulder</t>
  </si>
  <si>
    <t>Neu</t>
  </si>
  <si>
    <t>Piatt</t>
  </si>
  <si>
    <t>Rincon</t>
  </si>
  <si>
    <t>Singleton</t>
  </si>
  <si>
    <t>Tejada</t>
  </si>
  <si>
    <t>Zito</t>
  </si>
  <si>
    <t xml:space="preserve"> Barry</t>
  </si>
  <si>
    <t>Blalock</t>
  </si>
  <si>
    <t xml:space="preserve"> Hank</t>
  </si>
  <si>
    <t>Clark</t>
  </si>
  <si>
    <t>Cordero</t>
  </si>
  <si>
    <t>Diaz</t>
  </si>
  <si>
    <t xml:space="preserve"> Einar</t>
  </si>
  <si>
    <t>Everett</t>
  </si>
  <si>
    <t>Fultz</t>
  </si>
  <si>
    <t xml:space="preserve"> Reynaldo</t>
  </si>
  <si>
    <t>Glanville</t>
  </si>
  <si>
    <t>Greene</t>
  </si>
  <si>
    <t>Greer</t>
  </si>
  <si>
    <t xml:space="preserve"> Rusty</t>
  </si>
  <si>
    <t>Kreuter</t>
  </si>
  <si>
    <t>Lamb</t>
  </si>
  <si>
    <t>Lewis</t>
  </si>
  <si>
    <t xml:space="preserve"> Colby</t>
  </si>
  <si>
    <t>Mench</t>
  </si>
  <si>
    <t>Nitkowski</t>
  </si>
  <si>
    <t xml:space="preserve"> CJ</t>
  </si>
  <si>
    <t>Palmeiro</t>
  </si>
  <si>
    <t xml:space="preserve"> Rafael</t>
  </si>
  <si>
    <t>Park</t>
  </si>
  <si>
    <t xml:space="preserve"> Chan Ho</t>
  </si>
  <si>
    <t>Perry</t>
  </si>
  <si>
    <t xml:space="preserve"> Herbert</t>
  </si>
  <si>
    <t>Powell</t>
  </si>
  <si>
    <t xml:space="preserve"> Alex</t>
  </si>
  <si>
    <t>Sierra</t>
  </si>
  <si>
    <t xml:space="preserve"> Ruben</t>
  </si>
  <si>
    <t>Teixeira</t>
  </si>
  <si>
    <t>Thomson</t>
  </si>
  <si>
    <t>Urbina</t>
  </si>
  <si>
    <t xml:space="preserve"> Ugueth</t>
  </si>
  <si>
    <t>Valdes</t>
  </si>
  <si>
    <t xml:space="preserve"> Ismael</t>
  </si>
  <si>
    <t>Van Poppel</t>
  </si>
  <si>
    <t>Yan</t>
  </si>
  <si>
    <t xml:space="preserve"> Mike B</t>
  </si>
  <si>
    <t>Zimmerman</t>
  </si>
  <si>
    <t>First Name</t>
  </si>
  <si>
    <t>Last Name</t>
  </si>
  <si>
    <t>How many players with the last name Anderson are in the league?</t>
  </si>
  <si>
    <t>How many different teams pay at least one Second Baseman a salary of exactly $300,000 ?</t>
  </si>
  <si>
    <t>How many infielders, whose first name begins with "J" are on the Seattle Mariners team? An infielder is defined as a player in the First Baseman, Second Baseman, Third Baseman, or Shortstop position.</t>
  </si>
  <si>
    <t>What is the average salary for a pitcher on a California team? Round your answer to the nearest dollar. (Only Oakland and Anaheim are California teams)</t>
  </si>
  <si>
    <t xml:space="preserve">3 we obtained this info using filtration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</si>
</sst>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f Saber" refreshedDate="44557.503140740744" createdVersion="7" refreshedVersion="7" minRefreshableVersion="3" recordCount="382" xr:uid="{00000000-000A-0000-FFFF-FFFF01000000}">
  <cacheSource type="worksheet">
    <worksheetSource ref="A1:D1048576" sheet="albb-salaries-2003"/>
  </cacheSource>
  <cacheFields count="4">
    <cacheField name="Team" numFmtId="0">
      <sharedItems containsBlank="1" count="15">
        <s v="New York Yankees"/>
        <s v="Anaheim Angels"/>
        <s v="Boston Red Sox"/>
        <s v="Cleveland Indians"/>
        <s v="Toronto Blue Jays 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  <m/>
      </sharedItems>
    </cacheField>
    <cacheField name="Player" numFmtId="0">
      <sharedItems containsBlank="1" count="382"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  <m/>
      </sharedItems>
    </cacheField>
    <cacheField name="Salary" numFmtId="0">
      <sharedItems containsString="0" containsBlank="1" containsNumber="1" containsInteger="1" minValue="300000" maxValue="22000000"/>
    </cacheField>
    <cacheField name="Position" numFmtId="0">
      <sharedItems containsBlank="1" count="8">
        <s v="Pitcher"/>
        <s v="Catcher"/>
        <s v="First Baseman"/>
        <s v="Shortstop"/>
        <s v="Outfielder"/>
        <s v="Second Baseman"/>
        <s v="Third Basem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2">
  <r>
    <x v="0"/>
    <x v="0"/>
    <n v="900000"/>
    <x v="0"/>
  </r>
  <r>
    <x v="0"/>
    <x v="1"/>
    <n v="300000"/>
    <x v="0"/>
  </r>
  <r>
    <x v="0"/>
    <x v="2"/>
    <n v="10100000"/>
    <x v="0"/>
  </r>
  <r>
    <x v="0"/>
    <x v="3"/>
    <n v="5500000"/>
    <x v="0"/>
  </r>
  <r>
    <x v="0"/>
    <x v="4"/>
    <n v="750000"/>
    <x v="1"/>
  </r>
  <r>
    <x v="0"/>
    <x v="5"/>
    <n v="11428571"/>
    <x v="2"/>
  </r>
  <r>
    <x v="0"/>
    <x v="6"/>
    <n v="2200000"/>
    <x v="0"/>
  </r>
  <r>
    <x v="0"/>
    <x v="7"/>
    <n v="6000000"/>
    <x v="0"/>
  </r>
  <r>
    <x v="0"/>
    <x v="8"/>
    <n v="15600000"/>
    <x v="3"/>
  </r>
  <r>
    <x v="0"/>
    <x v="9"/>
    <n v="364100"/>
    <x v="2"/>
  </r>
  <r>
    <x v="0"/>
    <x v="10"/>
    <n v="5000000"/>
    <x v="0"/>
  </r>
  <r>
    <x v="0"/>
    <x v="11"/>
    <n v="400000"/>
    <x v="4"/>
  </r>
  <r>
    <x v="0"/>
    <x v="12"/>
    <n v="550000"/>
    <x v="0"/>
  </r>
  <r>
    <x v="0"/>
    <x v="13"/>
    <n v="6000000"/>
    <x v="4"/>
  </r>
  <r>
    <x v="0"/>
    <x v="14"/>
    <n v="13000000"/>
    <x v="4"/>
  </r>
  <r>
    <x v="0"/>
    <x v="15"/>
    <n v="12000000"/>
    <x v="0"/>
  </r>
  <r>
    <x v="0"/>
    <x v="16"/>
    <n v="2400000"/>
    <x v="0"/>
  </r>
  <r>
    <x v="0"/>
    <x v="17"/>
    <n v="11500000"/>
    <x v="0"/>
  </r>
  <r>
    <x v="0"/>
    <x v="18"/>
    <n v="8000000"/>
    <x v="1"/>
  </r>
  <r>
    <x v="0"/>
    <x v="19"/>
    <n v="10500000"/>
    <x v="0"/>
  </r>
  <r>
    <x v="0"/>
    <x v="20"/>
    <n v="800000"/>
    <x v="5"/>
  </r>
  <r>
    <x v="0"/>
    <x v="21"/>
    <n v="2500000"/>
    <x v="4"/>
  </r>
  <r>
    <x v="0"/>
    <x v="22"/>
    <n v="5000000"/>
    <x v="6"/>
  </r>
  <r>
    <x v="0"/>
    <x v="23"/>
    <n v="4150000"/>
    <x v="0"/>
  </r>
  <r>
    <x v="0"/>
    <x v="24"/>
    <n v="3250000"/>
    <x v="0"/>
  </r>
  <r>
    <x v="0"/>
    <x v="25"/>
    <n v="12357143"/>
    <x v="4"/>
  </r>
  <r>
    <x v="0"/>
    <x v="26"/>
    <n v="700000"/>
    <x v="3"/>
  </r>
  <r>
    <x v="0"/>
    <x v="27"/>
    <n v="1500000"/>
    <x v="6"/>
  </r>
  <r>
    <x v="1"/>
    <x v="28"/>
    <n v="5350000"/>
    <x v="4"/>
  </r>
  <r>
    <x v="1"/>
    <x v="29"/>
    <n v="11500000"/>
    <x v="0"/>
  </r>
  <r>
    <x v="1"/>
    <x v="30"/>
    <n v="302500"/>
    <x v="0"/>
  </r>
  <r>
    <x v="1"/>
    <x v="31"/>
    <n v="325000"/>
    <x v="0"/>
  </r>
  <r>
    <x v="1"/>
    <x v="32"/>
    <n v="425000"/>
    <x v="3"/>
  </r>
  <r>
    <x v="1"/>
    <x v="33"/>
    <n v="7250000"/>
    <x v="4"/>
  </r>
  <r>
    <x v="1"/>
    <x v="34"/>
    <n v="1000000"/>
    <x v="2"/>
  </r>
  <r>
    <x v="1"/>
    <x v="35"/>
    <n v="725000"/>
    <x v="3"/>
  </r>
  <r>
    <x v="1"/>
    <x v="36"/>
    <n v="7250000"/>
    <x v="6"/>
  </r>
  <r>
    <x v="1"/>
    <x v="37"/>
    <n v="2270000"/>
    <x v="5"/>
  </r>
  <r>
    <x v="1"/>
    <x v="38"/>
    <n v="315000"/>
    <x v="0"/>
  </r>
  <r>
    <x v="1"/>
    <x v="39"/>
    <n v="1425000"/>
    <x v="1"/>
  </r>
  <r>
    <x v="1"/>
    <x v="40"/>
    <n v="320000"/>
    <x v="1"/>
  </r>
  <r>
    <x v="1"/>
    <x v="41"/>
    <n v="2266667"/>
    <x v="0"/>
  </r>
  <r>
    <x v="1"/>
    <x v="42"/>
    <n v="925000"/>
    <x v="4"/>
  </r>
  <r>
    <x v="1"/>
    <x v="43"/>
    <n v="7833333"/>
    <x v="0"/>
  </r>
  <r>
    <x v="1"/>
    <x v="44"/>
    <n v="300000"/>
    <x v="4"/>
  </r>
  <r>
    <x v="1"/>
    <x v="45"/>
    <n v="312500"/>
    <x v="0"/>
  </r>
  <r>
    <x v="1"/>
    <x v="46"/>
    <n v="9900000"/>
    <x v="4"/>
  </r>
  <r>
    <x v="1"/>
    <x v="47"/>
    <n v="1425000"/>
    <x v="0"/>
  </r>
  <r>
    <x v="1"/>
    <x v="48"/>
    <n v="8166667"/>
    <x v="0"/>
  </r>
  <r>
    <x v="1"/>
    <x v="49"/>
    <n v="305000"/>
    <x v="0"/>
  </r>
  <r>
    <x v="1"/>
    <x v="50"/>
    <n v="4250000"/>
    <x v="2"/>
  </r>
  <r>
    <x v="1"/>
    <x v="51"/>
    <n v="3875000"/>
    <x v="0"/>
  </r>
  <r>
    <x v="1"/>
    <x v="52"/>
    <n v="375000"/>
    <x v="0"/>
  </r>
  <r>
    <x v="1"/>
    <x v="53"/>
    <n v="302500"/>
    <x v="0"/>
  </r>
  <r>
    <x v="1"/>
    <x v="54"/>
    <n v="337500"/>
    <x v="1"/>
  </r>
  <r>
    <x v="2"/>
    <x v="55"/>
    <n v="5500000"/>
    <x v="0"/>
  </r>
  <r>
    <x v="2"/>
    <x v="56"/>
    <n v="7500000"/>
    <x v="4"/>
  </r>
  <r>
    <x v="2"/>
    <x v="57"/>
    <n v="3000000"/>
    <x v="0"/>
  </r>
  <r>
    <x v="2"/>
    <x v="58"/>
    <n v="324500"/>
    <x v="0"/>
  </r>
  <r>
    <x v="2"/>
    <x v="59"/>
    <n v="500000"/>
    <x v="0"/>
  </r>
  <r>
    <x v="2"/>
    <x v="60"/>
    <n v="11000000"/>
    <x v="3"/>
  </r>
  <r>
    <x v="2"/>
    <x v="61"/>
    <n v="2000000"/>
    <x v="4"/>
  </r>
  <r>
    <x v="2"/>
    <x v="62"/>
    <n v="300000"/>
    <x v="0"/>
  </r>
  <r>
    <x v="2"/>
    <x v="63"/>
    <n v="407500"/>
    <x v="6"/>
  </r>
  <r>
    <x v="2"/>
    <x v="64"/>
    <n v="1700000"/>
    <x v="0"/>
  </r>
  <r>
    <x v="2"/>
    <x v="65"/>
    <n v="625000"/>
    <x v="3"/>
  </r>
  <r>
    <x v="2"/>
    <x v="66"/>
    <n v="3625000"/>
    <x v="0"/>
  </r>
  <r>
    <x v="2"/>
    <x v="67"/>
    <n v="309500"/>
    <x v="0"/>
  </r>
  <r>
    <x v="2"/>
    <x v="68"/>
    <n v="15500000"/>
    <x v="0"/>
  </r>
  <r>
    <x v="2"/>
    <x v="69"/>
    <n v="2900000"/>
    <x v="0"/>
  </r>
  <r>
    <x v="2"/>
    <x v="70"/>
    <n v="2000000"/>
    <x v="2"/>
  </r>
  <r>
    <x v="2"/>
    <x v="71"/>
    <n v="805000"/>
    <x v="1"/>
  </r>
  <r>
    <x v="2"/>
    <x v="72"/>
    <n v="2100000"/>
    <x v="6"/>
  </r>
  <r>
    <x v="2"/>
    <x v="73"/>
    <n v="4000000"/>
    <x v="4"/>
  </r>
  <r>
    <x v="2"/>
    <x v="74"/>
    <n v="1250000"/>
    <x v="2"/>
  </r>
  <r>
    <x v="2"/>
    <x v="75"/>
    <n v="300000"/>
    <x v="0"/>
  </r>
  <r>
    <x v="2"/>
    <x v="76"/>
    <n v="20000000"/>
    <x v="4"/>
  </r>
  <r>
    <x v="2"/>
    <x v="77"/>
    <n v="1850000"/>
    <x v="0"/>
  </r>
  <r>
    <x v="2"/>
    <x v="78"/>
    <n v="4700000"/>
    <x v="1"/>
  </r>
  <r>
    <x v="2"/>
    <x v="79"/>
    <n v="4000000"/>
    <x v="0"/>
  </r>
  <r>
    <x v="2"/>
    <x v="80"/>
    <n v="3450000"/>
    <x v="5"/>
  </r>
  <r>
    <x v="2"/>
    <x v="81"/>
    <n v="300000"/>
    <x v="0"/>
  </r>
  <r>
    <x v="3"/>
    <x v="82"/>
    <n v="1500000"/>
    <x v="0"/>
  </r>
  <r>
    <x v="3"/>
    <x v="83"/>
    <n v="5125000"/>
    <x v="0"/>
  </r>
  <r>
    <x v="3"/>
    <x v="84"/>
    <n v="302100"/>
    <x v="1"/>
  </r>
  <r>
    <x v="3"/>
    <x v="85"/>
    <n v="1000000"/>
    <x v="0"/>
  </r>
  <r>
    <x v="3"/>
    <x v="86"/>
    <n v="330000"/>
    <x v="6"/>
  </r>
  <r>
    <x v="3"/>
    <x v="87"/>
    <n v="314300"/>
    <x v="4"/>
  </r>
  <r>
    <x v="3"/>
    <x v="88"/>
    <n v="303000"/>
    <x v="2"/>
  </r>
  <r>
    <x v="3"/>
    <x v="89"/>
    <n v="7166667"/>
    <x v="4"/>
  </r>
  <r>
    <x v="3"/>
    <x v="90"/>
    <n v="301100"/>
    <x v="0"/>
  </r>
  <r>
    <x v="3"/>
    <x v="91"/>
    <n v="900000"/>
    <x v="4"/>
  </r>
  <r>
    <x v="3"/>
    <x v="92"/>
    <n v="3916667"/>
    <x v="3"/>
  </r>
  <r>
    <x v="3"/>
    <x v="93"/>
    <n v="302200"/>
    <x v="2"/>
  </r>
  <r>
    <x v="3"/>
    <x v="94"/>
    <n v="400000"/>
    <x v="1"/>
  </r>
  <r>
    <x v="3"/>
    <x v="95"/>
    <n v="6750000"/>
    <x v="4"/>
  </r>
  <r>
    <x v="3"/>
    <x v="96"/>
    <n v="300900"/>
    <x v="0"/>
  </r>
  <r>
    <x v="3"/>
    <x v="97"/>
    <n v="314400"/>
    <x v="3"/>
  </r>
  <r>
    <x v="3"/>
    <x v="98"/>
    <n v="500000"/>
    <x v="0"/>
  </r>
  <r>
    <x v="3"/>
    <x v="99"/>
    <n v="307500"/>
    <x v="0"/>
  </r>
  <r>
    <x v="3"/>
    <x v="100"/>
    <n v="300900"/>
    <x v="3"/>
  </r>
  <r>
    <x v="3"/>
    <x v="101"/>
    <n v="314000"/>
    <x v="0"/>
  </r>
  <r>
    <x v="3"/>
    <x v="102"/>
    <n v="302400"/>
    <x v="0"/>
  </r>
  <r>
    <x v="3"/>
    <x v="103"/>
    <n v="1100000"/>
    <x v="0"/>
  </r>
  <r>
    <x v="3"/>
    <x v="104"/>
    <n v="303200"/>
    <x v="0"/>
  </r>
  <r>
    <x v="3"/>
    <x v="105"/>
    <n v="600000"/>
    <x v="0"/>
  </r>
  <r>
    <x v="3"/>
    <x v="106"/>
    <n v="325000"/>
    <x v="5"/>
  </r>
  <r>
    <x v="3"/>
    <x v="107"/>
    <n v="600000"/>
    <x v="4"/>
  </r>
  <r>
    <x v="3"/>
    <x v="108"/>
    <n v="300000"/>
    <x v="0"/>
  </r>
  <r>
    <x v="3"/>
    <x v="109"/>
    <n v="5500000"/>
    <x v="3"/>
  </r>
  <r>
    <x v="3"/>
    <x v="110"/>
    <n v="305500"/>
    <x v="0"/>
  </r>
  <r>
    <x v="3"/>
    <x v="111"/>
    <n v="6000000"/>
    <x v="0"/>
  </r>
  <r>
    <x v="3"/>
    <x v="112"/>
    <n v="2600000"/>
    <x v="0"/>
  </r>
  <r>
    <x v="4"/>
    <x v="113"/>
    <n v="700000"/>
    <x v="3"/>
  </r>
  <r>
    <x v="4"/>
    <x v="114"/>
    <n v="1000000"/>
    <x v="3"/>
  </r>
  <r>
    <x v="4"/>
    <x v="115"/>
    <n v="2200000"/>
    <x v="4"/>
  </r>
  <r>
    <x v="4"/>
    <x v="116"/>
    <n v="700000"/>
    <x v="0"/>
  </r>
  <r>
    <x v="4"/>
    <x v="117"/>
    <n v="18700000"/>
    <x v="2"/>
  </r>
  <r>
    <x v="4"/>
    <x v="118"/>
    <n v="3900000"/>
    <x v="0"/>
  </r>
  <r>
    <x v="4"/>
    <x v="119"/>
    <n v="310000"/>
    <x v="0"/>
  </r>
  <r>
    <x v="4"/>
    <x v="120"/>
    <n v="3825000"/>
    <x v="0"/>
  </r>
  <r>
    <x v="4"/>
    <x v="121"/>
    <n v="302000"/>
    <x v="0"/>
  </r>
  <r>
    <x v="4"/>
    <x v="122"/>
    <n v="600000"/>
    <x v="6"/>
  </r>
  <r>
    <x v="4"/>
    <x v="123"/>
    <n v="313000"/>
    <x v="1"/>
  </r>
  <r>
    <x v="4"/>
    <x v="124"/>
    <n v="313000"/>
    <x v="5"/>
  </r>
  <r>
    <x v="4"/>
    <x v="125"/>
    <n v="5350000"/>
    <x v="0"/>
  </r>
  <r>
    <x v="4"/>
    <x v="126"/>
    <n v="350000"/>
    <x v="0"/>
  </r>
  <r>
    <x v="4"/>
    <x v="127"/>
    <n v="300000"/>
    <x v="0"/>
  </r>
  <r>
    <x v="4"/>
    <x v="128"/>
    <n v="305000"/>
    <x v="0"/>
  </r>
  <r>
    <x v="4"/>
    <x v="129"/>
    <n v="800000"/>
    <x v="1"/>
  </r>
  <r>
    <x v="4"/>
    <x v="130"/>
    <n v="320000"/>
    <x v="2"/>
  </r>
  <r>
    <x v="4"/>
    <x v="131"/>
    <n v="845000"/>
    <x v="0"/>
  </r>
  <r>
    <x v="4"/>
    <x v="132"/>
    <n v="6200000"/>
    <x v="4"/>
  </r>
  <r>
    <x v="4"/>
    <x v="133"/>
    <n v="1000000"/>
    <x v="0"/>
  </r>
  <r>
    <x v="4"/>
    <x v="134"/>
    <n v="600000"/>
    <x v="0"/>
  </r>
  <r>
    <x v="4"/>
    <x v="135"/>
    <n v="425000"/>
    <x v="0"/>
  </r>
  <r>
    <x v="4"/>
    <x v="136"/>
    <n v="520000"/>
    <x v="4"/>
  </r>
  <r>
    <x v="4"/>
    <x v="137"/>
    <n v="300000"/>
    <x v="1"/>
  </r>
  <r>
    <x v="4"/>
    <x v="138"/>
    <n v="316000"/>
    <x v="1"/>
  </r>
  <r>
    <x v="4"/>
    <x v="139"/>
    <n v="775000"/>
    <x v="3"/>
  </r>
  <r>
    <x v="5"/>
    <x v="140"/>
    <n v="6400000"/>
    <x v="6"/>
  </r>
  <r>
    <x v="5"/>
    <x v="141"/>
    <n v="325000"/>
    <x v="0"/>
  </r>
  <r>
    <x v="5"/>
    <x v="142"/>
    <n v="300000"/>
    <x v="0"/>
  </r>
  <r>
    <x v="5"/>
    <x v="143"/>
    <n v="13000000"/>
    <x v="4"/>
  </r>
  <r>
    <x v="5"/>
    <x v="144"/>
    <n v="4250000"/>
    <x v="4"/>
  </r>
  <r>
    <x v="5"/>
    <x v="145"/>
    <n v="3100000"/>
    <x v="4"/>
  </r>
  <r>
    <x v="5"/>
    <x v="146"/>
    <n v="1000000"/>
    <x v="3"/>
  </r>
  <r>
    <x v="5"/>
    <x v="147"/>
    <n v="3000000"/>
    <x v="0"/>
  </r>
  <r>
    <x v="5"/>
    <x v="148"/>
    <n v="7030000"/>
    <x v="0"/>
  </r>
  <r>
    <x v="5"/>
    <x v="149"/>
    <n v="3500000"/>
    <x v="1"/>
  </r>
  <r>
    <x v="5"/>
    <x v="150"/>
    <n v="375000"/>
    <x v="2"/>
  </r>
  <r>
    <x v="5"/>
    <x v="151"/>
    <n v="330000"/>
    <x v="1"/>
  </r>
  <r>
    <x v="5"/>
    <x v="152"/>
    <n v="3000000"/>
    <x v="0"/>
  </r>
  <r>
    <x v="5"/>
    <x v="153"/>
    <n v="1550000"/>
    <x v="3"/>
  </r>
  <r>
    <x v="5"/>
    <x v="154"/>
    <n v="1000000"/>
    <x v="0"/>
  </r>
  <r>
    <x v="5"/>
    <x v="155"/>
    <n v="1200000"/>
    <x v="0"/>
  </r>
  <r>
    <x v="5"/>
    <x v="156"/>
    <n v="2900000"/>
    <x v="0"/>
  </r>
  <r>
    <x v="5"/>
    <x v="157"/>
    <n v="350000"/>
    <x v="0"/>
  </r>
  <r>
    <x v="5"/>
    <x v="158"/>
    <n v="305000"/>
    <x v="6"/>
  </r>
  <r>
    <x v="5"/>
    <x v="159"/>
    <n v="1200000"/>
    <x v="0"/>
  </r>
  <r>
    <x v="5"/>
    <x v="160"/>
    <n v="325000"/>
    <x v="0"/>
  </r>
  <r>
    <x v="5"/>
    <x v="161"/>
    <n v="900000"/>
    <x v="4"/>
  </r>
  <r>
    <x v="5"/>
    <x v="162"/>
    <n v="1725000"/>
    <x v="4"/>
  </r>
  <r>
    <x v="5"/>
    <x v="163"/>
    <n v="300000"/>
    <x v="3"/>
  </r>
  <r>
    <x v="5"/>
    <x v="164"/>
    <n v="4250000"/>
    <x v="0"/>
  </r>
  <r>
    <x v="5"/>
    <x v="165"/>
    <n v="3500000"/>
    <x v="0"/>
  </r>
  <r>
    <x v="5"/>
    <x v="166"/>
    <n v="762500"/>
    <x v="0"/>
  </r>
  <r>
    <x v="5"/>
    <x v="167"/>
    <n v="7000000"/>
    <x v="2"/>
  </r>
  <r>
    <x v="5"/>
    <x v="168"/>
    <n v="1000000"/>
    <x v="2"/>
  </r>
  <r>
    <x v="6"/>
    <x v="169"/>
    <n v="300000"/>
    <x v="5"/>
  </r>
  <r>
    <x v="6"/>
    <x v="170"/>
    <n v="600000"/>
    <x v="5"/>
  </r>
  <r>
    <x v="6"/>
    <x v="171"/>
    <n v="300000"/>
    <x v="4"/>
  </r>
  <r>
    <x v="6"/>
    <x v="172"/>
    <n v="300000"/>
    <x v="0"/>
  </r>
  <r>
    <x v="6"/>
    <x v="173"/>
    <n v="300000"/>
    <x v="0"/>
  </r>
  <r>
    <x v="6"/>
    <x v="174"/>
    <n v="300000"/>
    <x v="0"/>
  </r>
  <r>
    <x v="6"/>
    <x v="175"/>
    <n v="300000"/>
    <x v="4"/>
  </r>
  <r>
    <x v="6"/>
    <x v="176"/>
    <n v="5500000"/>
    <x v="4"/>
  </r>
  <r>
    <x v="6"/>
    <x v="177"/>
    <n v="300000"/>
    <x v="1"/>
  </r>
  <r>
    <x v="6"/>
    <x v="178"/>
    <n v="325000"/>
    <x v="0"/>
  </r>
  <r>
    <x v="6"/>
    <x v="179"/>
    <n v="325000"/>
    <x v="6"/>
  </r>
  <r>
    <x v="6"/>
    <x v="180"/>
    <n v="300000"/>
    <x v="0"/>
  </r>
  <r>
    <x v="6"/>
    <x v="181"/>
    <n v="500000"/>
    <x v="2"/>
  </r>
  <r>
    <x v="6"/>
    <x v="182"/>
    <n v="300000"/>
    <x v="4"/>
  </r>
  <r>
    <x v="6"/>
    <x v="183"/>
    <n v="300000"/>
    <x v="0"/>
  </r>
  <r>
    <x v="6"/>
    <x v="184"/>
    <n v="6500000"/>
    <x v="3"/>
  </r>
  <r>
    <x v="6"/>
    <x v="185"/>
    <n v="400000"/>
    <x v="0"/>
  </r>
  <r>
    <x v="6"/>
    <x v="186"/>
    <n v="400000"/>
    <x v="0"/>
  </r>
  <r>
    <x v="6"/>
    <x v="187"/>
    <n v="300000"/>
    <x v="6"/>
  </r>
  <r>
    <x v="6"/>
    <x v="188"/>
    <n v="300000"/>
    <x v="0"/>
  </r>
  <r>
    <x v="6"/>
    <x v="189"/>
    <n v="300000"/>
    <x v="5"/>
  </r>
  <r>
    <x v="6"/>
    <x v="190"/>
    <n v="300000"/>
    <x v="0"/>
  </r>
  <r>
    <x v="6"/>
    <x v="191"/>
    <n v="300000"/>
    <x v="1"/>
  </r>
  <r>
    <x v="6"/>
    <x v="192"/>
    <n v="300000"/>
    <x v="0"/>
  </r>
  <r>
    <x v="6"/>
    <x v="193"/>
    <n v="300000"/>
    <x v="0"/>
  </r>
  <r>
    <x v="7"/>
    <x v="194"/>
    <n v="313000"/>
    <x v="0"/>
  </r>
  <r>
    <x v="7"/>
    <x v="195"/>
    <n v="314000"/>
    <x v="0"/>
  </r>
  <r>
    <x v="7"/>
    <x v="196"/>
    <n v="6000000"/>
    <x v="4"/>
  </r>
  <r>
    <x v="7"/>
    <x v="197"/>
    <n v="304000"/>
    <x v="4"/>
  </r>
  <r>
    <x v="7"/>
    <x v="198"/>
    <n v="302000"/>
    <x v="3"/>
  </r>
  <r>
    <x v="7"/>
    <x v="199"/>
    <n v="309500"/>
    <x v="4"/>
  </r>
  <r>
    <x v="7"/>
    <x v="200"/>
    <n v="304500"/>
    <x v="0"/>
  </r>
  <r>
    <x v="7"/>
    <x v="201"/>
    <n v="300000"/>
    <x v="0"/>
  </r>
  <r>
    <x v="7"/>
    <x v="202"/>
    <n v="625000"/>
    <x v="1"/>
  </r>
  <r>
    <x v="7"/>
    <x v="203"/>
    <n v="775000"/>
    <x v="5"/>
  </r>
  <r>
    <x v="7"/>
    <x v="204"/>
    <n v="303500"/>
    <x v="0"/>
  </r>
  <r>
    <x v="7"/>
    <x v="205"/>
    <n v="2000000"/>
    <x v="0"/>
  </r>
  <r>
    <x v="7"/>
    <x v="206"/>
    <n v="300000"/>
    <x v="2"/>
  </r>
  <r>
    <x v="7"/>
    <x v="207"/>
    <n v="305500"/>
    <x v="0"/>
  </r>
  <r>
    <x v="7"/>
    <x v="208"/>
    <n v="3000000"/>
    <x v="4"/>
  </r>
  <r>
    <x v="7"/>
    <x v="209"/>
    <n v="300000"/>
    <x v="4"/>
  </r>
  <r>
    <x v="7"/>
    <x v="210"/>
    <n v="1500000"/>
    <x v="0"/>
  </r>
  <r>
    <x v="7"/>
    <x v="211"/>
    <n v="300000"/>
    <x v="3"/>
  </r>
  <r>
    <x v="7"/>
    <x v="212"/>
    <n v="301000"/>
    <x v="0"/>
  </r>
  <r>
    <x v="7"/>
    <x v="213"/>
    <n v="450000"/>
    <x v="0"/>
  </r>
  <r>
    <x v="7"/>
    <x v="214"/>
    <n v="2750000"/>
    <x v="1"/>
  </r>
  <r>
    <x v="7"/>
    <x v="215"/>
    <n v="4500000"/>
    <x v="6"/>
  </r>
  <r>
    <x v="7"/>
    <x v="216"/>
    <n v="900000"/>
    <x v="3"/>
  </r>
  <r>
    <x v="7"/>
    <x v="217"/>
    <n v="11000000"/>
    <x v="2"/>
  </r>
  <r>
    <x v="7"/>
    <x v="218"/>
    <n v="2750000"/>
    <x v="4"/>
  </r>
  <r>
    <x v="7"/>
    <x v="219"/>
    <n v="311000"/>
    <x v="0"/>
  </r>
  <r>
    <x v="8"/>
    <x v="220"/>
    <n v="302500"/>
    <x v="4"/>
  </r>
  <r>
    <x v="8"/>
    <x v="221"/>
    <n v="500000"/>
    <x v="0"/>
  </r>
  <r>
    <x v="8"/>
    <x v="222"/>
    <n v="330000"/>
    <x v="0"/>
  </r>
  <r>
    <x v="8"/>
    <x v="223"/>
    <n v="500000"/>
    <x v="3"/>
  </r>
  <r>
    <x v="8"/>
    <x v="224"/>
    <n v="2700000"/>
    <x v="0"/>
  </r>
  <r>
    <x v="8"/>
    <x v="225"/>
    <n v="2525000"/>
    <x v="3"/>
  </r>
  <r>
    <x v="8"/>
    <x v="226"/>
    <n v="3000000"/>
    <x v="0"/>
  </r>
  <r>
    <x v="8"/>
    <x v="227"/>
    <n v="1000000"/>
    <x v="5"/>
  </r>
  <r>
    <x v="8"/>
    <x v="228"/>
    <n v="4750000"/>
    <x v="4"/>
  </r>
  <r>
    <x v="8"/>
    <x v="229"/>
    <n v="2750000"/>
    <x v="4"/>
  </r>
  <r>
    <x v="8"/>
    <x v="230"/>
    <n v="325000"/>
    <x v="4"/>
  </r>
  <r>
    <x v="8"/>
    <x v="231"/>
    <n v="3400000"/>
    <x v="6"/>
  </r>
  <r>
    <x v="8"/>
    <x v="232"/>
    <n v="312500"/>
    <x v="1"/>
  </r>
  <r>
    <x v="8"/>
    <x v="233"/>
    <n v="330000"/>
    <x v="0"/>
  </r>
  <r>
    <x v="8"/>
    <x v="234"/>
    <n v="4150000"/>
    <x v="0"/>
  </r>
  <r>
    <x v="8"/>
    <x v="235"/>
    <n v="1750000"/>
    <x v="2"/>
  </r>
  <r>
    <x v="8"/>
    <x v="236"/>
    <n v="6000000"/>
    <x v="0"/>
  </r>
  <r>
    <x v="8"/>
    <x v="237"/>
    <n v="315000"/>
    <x v="4"/>
  </r>
  <r>
    <x v="8"/>
    <x v="238"/>
    <n v="365000"/>
    <x v="1"/>
  </r>
  <r>
    <x v="8"/>
    <x v="239"/>
    <n v="450000"/>
    <x v="1"/>
  </r>
  <r>
    <x v="8"/>
    <x v="240"/>
    <n v="8750000"/>
    <x v="0"/>
  </r>
  <r>
    <x v="8"/>
    <x v="241"/>
    <n v="8000000"/>
    <x v="0"/>
  </r>
  <r>
    <x v="8"/>
    <x v="242"/>
    <n v="340000"/>
    <x v="5"/>
  </r>
  <r>
    <x v="8"/>
    <x v="243"/>
    <n v="2000000"/>
    <x v="0"/>
  </r>
  <r>
    <x v="8"/>
    <x v="244"/>
    <n v="325000"/>
    <x v="0"/>
  </r>
  <r>
    <x v="8"/>
    <x v="245"/>
    <n v="335000"/>
    <x v="0"/>
  </r>
  <r>
    <x v="9"/>
    <x v="246"/>
    <n v="700000"/>
    <x v="1"/>
  </r>
  <r>
    <x v="9"/>
    <x v="247"/>
    <n v="445000"/>
    <x v="0"/>
  </r>
  <r>
    <x v="9"/>
    <x v="248"/>
    <n v="8250000"/>
    <x v="0"/>
  </r>
  <r>
    <x v="9"/>
    <x v="249"/>
    <n v="315000"/>
    <x v="6"/>
  </r>
  <r>
    <x v="9"/>
    <x v="250"/>
    <n v="450000"/>
    <x v="2"/>
  </r>
  <r>
    <x v="9"/>
    <x v="251"/>
    <n v="375000"/>
    <x v="0"/>
  </r>
  <r>
    <x v="9"/>
    <x v="252"/>
    <n v="330000"/>
    <x v="0"/>
  </r>
  <r>
    <x v="9"/>
    <x v="253"/>
    <n v="1400000"/>
    <x v="0"/>
  </r>
  <r>
    <x v="9"/>
    <x v="254"/>
    <n v="675000"/>
    <x v="5"/>
  </r>
  <r>
    <x v="9"/>
    <x v="255"/>
    <n v="345000"/>
    <x v="3"/>
  </r>
  <r>
    <x v="9"/>
    <x v="256"/>
    <n v="4250000"/>
    <x v="0"/>
  </r>
  <r>
    <x v="9"/>
    <x v="257"/>
    <n v="6250000"/>
    <x v="2"/>
  </r>
  <r>
    <x v="9"/>
    <x v="258"/>
    <n v="4200000"/>
    <x v="4"/>
  </r>
  <r>
    <x v="9"/>
    <x v="259"/>
    <n v="500000"/>
    <x v="0"/>
  </r>
  <r>
    <x v="9"/>
    <x v="260"/>
    <n v="330000"/>
    <x v="0"/>
  </r>
  <r>
    <x v="9"/>
    <x v="261"/>
    <n v="300000"/>
    <x v="1"/>
  </r>
  <r>
    <x v="9"/>
    <x v="262"/>
    <n v="9000000"/>
    <x v="4"/>
  </r>
  <r>
    <x v="9"/>
    <x v="263"/>
    <n v="325000"/>
    <x v="1"/>
  </r>
  <r>
    <x v="9"/>
    <x v="264"/>
    <n v="450000"/>
    <x v="4"/>
  </r>
  <r>
    <x v="9"/>
    <x v="265"/>
    <n v="320000"/>
    <x v="4"/>
  </r>
  <r>
    <x v="9"/>
    <x v="266"/>
    <n v="300000"/>
    <x v="0"/>
  </r>
  <r>
    <x v="9"/>
    <x v="267"/>
    <n v="5000000"/>
    <x v="2"/>
  </r>
  <r>
    <x v="9"/>
    <x v="268"/>
    <n v="5000000"/>
    <x v="4"/>
  </r>
  <r>
    <x v="9"/>
    <x v="269"/>
    <n v="600000"/>
    <x v="0"/>
  </r>
  <r>
    <x v="9"/>
    <x v="270"/>
    <n v="325000"/>
    <x v="0"/>
  </r>
  <r>
    <x v="9"/>
    <x v="271"/>
    <n v="575000"/>
    <x v="0"/>
  </r>
  <r>
    <x v="10"/>
    <x v="272"/>
    <n v="3200000"/>
    <x v="0"/>
  </r>
  <r>
    <x v="10"/>
    <x v="273"/>
    <n v="314000"/>
    <x v="0"/>
  </r>
  <r>
    <x v="10"/>
    <x v="274"/>
    <n v="325000"/>
    <x v="4"/>
  </r>
  <r>
    <x v="10"/>
    <x v="275"/>
    <n v="300000"/>
    <x v="0"/>
  </r>
  <r>
    <x v="10"/>
    <x v="276"/>
    <n v="303000"/>
    <x v="0"/>
  </r>
  <r>
    <x v="10"/>
    <x v="277"/>
    <n v="300000"/>
    <x v="0"/>
  </r>
  <r>
    <x v="10"/>
    <x v="278"/>
    <n v="2150000"/>
    <x v="3"/>
  </r>
  <r>
    <x v="10"/>
    <x v="279"/>
    <n v="11850000"/>
    <x v="4"/>
  </r>
  <r>
    <x v="10"/>
    <x v="280"/>
    <n v="300000"/>
    <x v="3"/>
  </r>
  <r>
    <x v="10"/>
    <x v="281"/>
    <n v="315000"/>
    <x v="1"/>
  </r>
  <r>
    <x v="10"/>
    <x v="282"/>
    <n v="340000"/>
    <x v="4"/>
  </r>
  <r>
    <x v="10"/>
    <x v="283"/>
    <n v="305000"/>
    <x v="0"/>
  </r>
  <r>
    <x v="10"/>
    <x v="284"/>
    <n v="300000"/>
    <x v="0"/>
  </r>
  <r>
    <x v="10"/>
    <x v="285"/>
    <n v="309000"/>
    <x v="0"/>
  </r>
  <r>
    <x v="10"/>
    <x v="286"/>
    <n v="1700000"/>
    <x v="6"/>
  </r>
  <r>
    <x v="10"/>
    <x v="287"/>
    <n v="8500000"/>
    <x v="6"/>
  </r>
  <r>
    <x v="10"/>
    <x v="288"/>
    <n v="2625000"/>
    <x v="6"/>
  </r>
  <r>
    <x v="10"/>
    <x v="289"/>
    <n v="2500000"/>
    <x v="0"/>
  </r>
  <r>
    <x v="10"/>
    <x v="290"/>
    <n v="310000"/>
    <x v="2"/>
  </r>
  <r>
    <x v="10"/>
    <x v="291"/>
    <n v="300000"/>
    <x v="0"/>
  </r>
  <r>
    <x v="10"/>
    <x v="292"/>
    <n v="307000"/>
    <x v="5"/>
  </r>
  <r>
    <x v="10"/>
    <x v="293"/>
    <n v="4500000"/>
    <x v="0"/>
  </r>
  <r>
    <x v="10"/>
    <x v="294"/>
    <n v="305000"/>
    <x v="0"/>
  </r>
  <r>
    <x v="10"/>
    <x v="295"/>
    <n v="400000"/>
    <x v="1"/>
  </r>
  <r>
    <x v="10"/>
    <x v="296"/>
    <n v="360000"/>
    <x v="0"/>
  </r>
  <r>
    <x v="10"/>
    <x v="297"/>
    <n v="6750000"/>
    <x v="4"/>
  </r>
  <r>
    <x v="11"/>
    <x v="298"/>
    <n v="300000"/>
    <x v="5"/>
  </r>
  <r>
    <x v="11"/>
    <x v="299"/>
    <n v="8000000"/>
    <x v="5"/>
  </r>
  <r>
    <x v="11"/>
    <x v="300"/>
    <n v="500000"/>
    <x v="1"/>
  </r>
  <r>
    <x v="11"/>
    <x v="301"/>
    <n v="7416667"/>
    <x v="4"/>
  </r>
  <r>
    <x v="11"/>
    <x v="302"/>
    <n v="400000"/>
    <x v="0"/>
  </r>
  <r>
    <x v="11"/>
    <x v="303"/>
    <n v="6725000"/>
    <x v="6"/>
  </r>
  <r>
    <x v="11"/>
    <x v="304"/>
    <n v="750000"/>
    <x v="2"/>
  </r>
  <r>
    <x v="11"/>
    <x v="305"/>
    <n v="1000000"/>
    <x v="1"/>
  </r>
  <r>
    <x v="11"/>
    <x v="306"/>
    <n v="425000"/>
    <x v="0"/>
  </r>
  <r>
    <x v="11"/>
    <x v="307"/>
    <n v="6875000"/>
    <x v="0"/>
  </r>
  <r>
    <x v="11"/>
    <x v="308"/>
    <n v="2500000"/>
    <x v="3"/>
  </r>
  <r>
    <x v="11"/>
    <x v="309"/>
    <n v="1800000"/>
    <x v="0"/>
  </r>
  <r>
    <x v="11"/>
    <x v="310"/>
    <n v="600000"/>
    <x v="2"/>
  </r>
  <r>
    <x v="11"/>
    <x v="311"/>
    <n v="4000000"/>
    <x v="2"/>
  </r>
  <r>
    <x v="11"/>
    <x v="312"/>
    <n v="302500"/>
    <x v="0"/>
  </r>
  <r>
    <x v="11"/>
    <x v="313"/>
    <n v="3150000"/>
    <x v="5"/>
  </r>
  <r>
    <x v="11"/>
    <x v="314"/>
    <n v="325000"/>
    <x v="0"/>
  </r>
  <r>
    <x v="11"/>
    <x v="315"/>
    <n v="6500000"/>
    <x v="0"/>
  </r>
  <r>
    <x v="11"/>
    <x v="316"/>
    <n v="3983333"/>
    <x v="0"/>
  </r>
  <r>
    <x v="11"/>
    <x v="317"/>
    <n v="7700000"/>
    <x v="2"/>
  </r>
  <r>
    <x v="11"/>
    <x v="318"/>
    <n v="440000"/>
    <x v="0"/>
  </r>
  <r>
    <x v="11"/>
    <x v="319"/>
    <n v="3500000"/>
    <x v="0"/>
  </r>
  <r>
    <x v="11"/>
    <x v="320"/>
    <n v="8000000"/>
    <x v="0"/>
  </r>
  <r>
    <x v="11"/>
    <x v="321"/>
    <n v="300000"/>
    <x v="4"/>
  </r>
  <r>
    <x v="11"/>
    <x v="322"/>
    <n v="4666667"/>
    <x v="4"/>
  </r>
  <r>
    <x v="11"/>
    <x v="323"/>
    <n v="3500000"/>
    <x v="1"/>
  </r>
  <r>
    <x v="11"/>
    <x v="324"/>
    <n v="3300000"/>
    <x v="4"/>
  </r>
  <r>
    <x v="12"/>
    <x v="325"/>
    <n v="304000"/>
    <x v="0"/>
  </r>
  <r>
    <x v="12"/>
    <x v="326"/>
    <n v="331000"/>
    <x v="0"/>
  </r>
  <r>
    <x v="12"/>
    <x v="327"/>
    <n v="300000"/>
    <x v="4"/>
  </r>
  <r>
    <x v="12"/>
    <x v="328"/>
    <n v="3675000"/>
    <x v="6"/>
  </r>
  <r>
    <x v="12"/>
    <x v="329"/>
    <n v="1065000"/>
    <x v="2"/>
  </r>
  <r>
    <x v="12"/>
    <x v="330"/>
    <n v="11666667"/>
    <x v="4"/>
  </r>
  <r>
    <x v="12"/>
    <x v="331"/>
    <n v="307500"/>
    <x v="3"/>
  </r>
  <r>
    <x v="12"/>
    <x v="332"/>
    <n v="316000"/>
    <x v="0"/>
  </r>
  <r>
    <x v="12"/>
    <x v="333"/>
    <n v="6000000"/>
    <x v="0"/>
  </r>
  <r>
    <x v="12"/>
    <x v="334"/>
    <n v="350000"/>
    <x v="4"/>
  </r>
  <r>
    <x v="12"/>
    <x v="335"/>
    <n v="750000"/>
    <x v="0"/>
  </r>
  <r>
    <x v="12"/>
    <x v="336"/>
    <n v="1750000"/>
    <x v="1"/>
  </r>
  <r>
    <x v="12"/>
    <x v="337"/>
    <n v="1887500"/>
    <x v="1"/>
  </r>
  <r>
    <x v="12"/>
    <x v="338"/>
    <n v="2700000"/>
    <x v="0"/>
  </r>
  <r>
    <x v="12"/>
    <x v="339"/>
    <n v="500000"/>
    <x v="1"/>
  </r>
  <r>
    <x v="12"/>
    <x v="340"/>
    <n v="335000"/>
    <x v="0"/>
  </r>
  <r>
    <x v="12"/>
    <x v="341"/>
    <n v="2175000"/>
    <x v="4"/>
  </r>
  <r>
    <x v="12"/>
    <x v="342"/>
    <n v="3216667"/>
    <x v="0"/>
  </r>
  <r>
    <x v="12"/>
    <x v="343"/>
    <n v="334500"/>
    <x v="5"/>
  </r>
  <r>
    <x v="12"/>
    <x v="344"/>
    <n v="2650000"/>
    <x v="0"/>
  </r>
  <r>
    <x v="12"/>
    <x v="345"/>
    <n v="300000"/>
    <x v="0"/>
  </r>
  <r>
    <x v="12"/>
    <x v="346"/>
    <n v="322000"/>
    <x v="6"/>
  </r>
  <r>
    <x v="12"/>
    <x v="347"/>
    <n v="1700000"/>
    <x v="0"/>
  </r>
  <r>
    <x v="12"/>
    <x v="348"/>
    <n v="1200000"/>
    <x v="4"/>
  </r>
  <r>
    <x v="12"/>
    <x v="349"/>
    <n v="5125000"/>
    <x v="3"/>
  </r>
  <r>
    <x v="12"/>
    <x v="350"/>
    <n v="1000000"/>
    <x v="0"/>
  </r>
  <r>
    <x v="13"/>
    <x v="351"/>
    <n v="302500"/>
    <x v="6"/>
  </r>
  <r>
    <x v="13"/>
    <x v="352"/>
    <n v="300000"/>
    <x v="5"/>
  </r>
  <r>
    <x v="13"/>
    <x v="353"/>
    <n v="900000"/>
    <x v="0"/>
  </r>
  <r>
    <x v="13"/>
    <x v="354"/>
    <n v="1837500"/>
    <x v="1"/>
  </r>
  <r>
    <x v="13"/>
    <x v="355"/>
    <n v="9150000"/>
    <x v="4"/>
  </r>
  <r>
    <x v="13"/>
    <x v="356"/>
    <n v="600000"/>
    <x v="0"/>
  </r>
  <r>
    <x v="13"/>
    <x v="357"/>
    <n v="300000"/>
    <x v="0"/>
  </r>
  <r>
    <x v="13"/>
    <x v="358"/>
    <n v="1000000"/>
    <x v="4"/>
  </r>
  <r>
    <x v="13"/>
    <x v="359"/>
    <n v="13000000"/>
    <x v="4"/>
  </r>
  <r>
    <x v="13"/>
    <x v="360"/>
    <n v="750000"/>
    <x v="1"/>
  </r>
  <r>
    <x v="13"/>
    <x v="361"/>
    <n v="7000000"/>
    <x v="4"/>
  </r>
  <r>
    <x v="13"/>
    <x v="362"/>
    <n v="750000"/>
    <x v="1"/>
  </r>
  <r>
    <x v="13"/>
    <x v="363"/>
    <n v="440000"/>
    <x v="6"/>
  </r>
  <r>
    <x v="13"/>
    <x v="364"/>
    <n v="302500"/>
    <x v="0"/>
  </r>
  <r>
    <x v="13"/>
    <x v="365"/>
    <n v="327500"/>
    <x v="4"/>
  </r>
  <r>
    <x v="13"/>
    <x v="366"/>
    <n v="550000"/>
    <x v="0"/>
  </r>
  <r>
    <x v="13"/>
    <x v="367"/>
    <n v="9000000"/>
    <x v="2"/>
  </r>
  <r>
    <x v="13"/>
    <x v="368"/>
    <n v="13000000"/>
    <x v="0"/>
  </r>
  <r>
    <x v="13"/>
    <x v="369"/>
    <n v="1300000"/>
    <x v="6"/>
  </r>
  <r>
    <x v="13"/>
    <x v="370"/>
    <n v="3250000"/>
    <x v="0"/>
  </r>
  <r>
    <x v="13"/>
    <x v="371"/>
    <n v="22000000"/>
    <x v="3"/>
  </r>
  <r>
    <x v="13"/>
    <x v="372"/>
    <n v="600000"/>
    <x v="4"/>
  </r>
  <r>
    <x v="13"/>
    <x v="373"/>
    <n v="750000"/>
    <x v="6"/>
  </r>
  <r>
    <x v="13"/>
    <x v="374"/>
    <n v="1300000"/>
    <x v="0"/>
  </r>
  <r>
    <x v="13"/>
    <x v="375"/>
    <n v="4500000"/>
    <x v="0"/>
  </r>
  <r>
    <x v="13"/>
    <x v="376"/>
    <n v="2500000"/>
    <x v="0"/>
  </r>
  <r>
    <x v="13"/>
    <x v="377"/>
    <n v="2500000"/>
    <x v="0"/>
  </r>
  <r>
    <x v="13"/>
    <x v="378"/>
    <n v="1500000"/>
    <x v="0"/>
  </r>
  <r>
    <x v="13"/>
    <x v="379"/>
    <n v="415000"/>
    <x v="3"/>
  </r>
  <r>
    <x v="13"/>
    <x v="380"/>
    <n v="3366667"/>
    <x v="0"/>
  </r>
  <r>
    <x v="14"/>
    <x v="381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2" firstHeaderRow="1" firstDataRow="1" firstDataCol="1"/>
  <pivotFields count="4">
    <pivotField axis="axisRow" showAll="0">
      <items count="16"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x="14"/>
        <item t="default"/>
      </items>
    </pivotField>
    <pivotField showAll="0"/>
    <pivotField showAll="0"/>
    <pivotField axis="axisRow" dataField="1" showAll="0">
      <items count="9">
        <item x="1"/>
        <item x="2"/>
        <item x="4"/>
        <item x="0"/>
        <item x="5"/>
        <item x="3"/>
        <item x="6"/>
        <item x="7"/>
        <item t="default"/>
      </items>
    </pivotField>
  </pivotFields>
  <rowFields count="2">
    <field x="0"/>
    <field x="3"/>
  </rowFields>
  <rowItems count="29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 t="grand">
      <x/>
    </i>
  </rowItems>
  <colItems count="1">
    <i/>
  </colItems>
  <dataFields count="1">
    <dataField name="Count of Position" fld="3" subtotal="count" baseField="0" baseItem="0"/>
  </dataFields>
  <pivotTableStyleInfo name="PivotStyleLight16" showRowHeaders="1" showColHeaders="1" showRowStripes="0" showColStripes="0" showLastColumn="1"/>
  <filters count="1">
    <filter fld="3" type="captionEqual" evalOrder="-1" id="1" stringValue1="Outfielder">
      <autoFilter ref="A1">
        <filterColumn colId="0">
          <filters>
            <filter val="Outfielder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40910-BB82-45B5-A6BB-2F7E27D97B6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20" firstHeaderRow="1" firstDataRow="2" firstDataCol="1"/>
  <pivotFields count="4">
    <pivotField axis="axisRow" showAll="0">
      <items count="16"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x="14"/>
        <item t="default"/>
      </items>
    </pivotField>
    <pivotField showAll="0"/>
    <pivotField dataField="1" showAll="0"/>
    <pivotField axis="axisCol" showAll="0">
      <items count="9">
        <item x="1"/>
        <item x="2"/>
        <item x="4"/>
        <item x="0"/>
        <item x="5"/>
        <item x="3"/>
        <item x="6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8709-D07A-408F-85E8-8C67373BCAC8}">
  <dimension ref="A1:I382"/>
  <sheetViews>
    <sheetView workbookViewId="0">
      <pane ySplit="1" topLeftCell="A377" activePane="bottomLeft" state="frozen"/>
      <selection pane="bottomLeft" activeCell="A382" sqref="A382"/>
    </sheetView>
  </sheetViews>
  <sheetFormatPr defaultRowHeight="14.4" x14ac:dyDescent="0.3"/>
  <cols>
    <col min="1" max="1" width="34.33203125" customWidth="1"/>
    <col min="2" max="3" width="52.109375" customWidth="1"/>
    <col min="4" max="4" width="33.5546875" customWidth="1"/>
    <col min="5" max="5" width="34.109375" customWidth="1"/>
    <col min="6" max="6" width="33.5546875" customWidth="1"/>
    <col min="7" max="7" width="8.88671875" customWidth="1"/>
    <col min="9" max="9" width="23.77734375" customWidth="1"/>
  </cols>
  <sheetData>
    <row r="1" spans="1:6" x14ac:dyDescent="0.3">
      <c r="A1" t="s">
        <v>0</v>
      </c>
      <c r="B1" t="s">
        <v>1</v>
      </c>
      <c r="C1" t="s">
        <v>982</v>
      </c>
      <c r="D1" t="s">
        <v>983</v>
      </c>
      <c r="E1" t="s">
        <v>3</v>
      </c>
      <c r="F1" t="s">
        <v>2</v>
      </c>
    </row>
    <row r="2" spans="1:6" x14ac:dyDescent="0.3">
      <c r="A2" t="s">
        <v>266</v>
      </c>
      <c r="B2" t="s">
        <v>267</v>
      </c>
      <c r="C2" t="s">
        <v>810</v>
      </c>
      <c r="D2" s="1" t="s">
        <v>811</v>
      </c>
      <c r="E2" t="s">
        <v>11</v>
      </c>
      <c r="F2" s="1">
        <v>700000</v>
      </c>
    </row>
    <row r="3" spans="1:6" x14ac:dyDescent="0.3">
      <c r="A3" t="s">
        <v>96</v>
      </c>
      <c r="B3" t="s">
        <v>99</v>
      </c>
      <c r="C3" t="s">
        <v>564</v>
      </c>
      <c r="D3" s="1" t="s">
        <v>565</v>
      </c>
      <c r="E3" t="s">
        <v>11</v>
      </c>
      <c r="F3" s="1">
        <v>302100</v>
      </c>
    </row>
    <row r="4" spans="1:6" x14ac:dyDescent="0.3">
      <c r="A4" t="s">
        <v>320</v>
      </c>
      <c r="B4" t="s">
        <v>323</v>
      </c>
      <c r="C4" t="s">
        <v>878</v>
      </c>
      <c r="D4" s="1" t="s">
        <v>678</v>
      </c>
      <c r="E4" t="s">
        <v>11</v>
      </c>
      <c r="F4" s="1">
        <v>500000</v>
      </c>
    </row>
    <row r="5" spans="1:6" x14ac:dyDescent="0.3">
      <c r="A5" t="s">
        <v>320</v>
      </c>
      <c r="B5" t="s">
        <v>328</v>
      </c>
      <c r="C5" t="s">
        <v>574</v>
      </c>
      <c r="D5" s="1" t="s">
        <v>514</v>
      </c>
      <c r="E5" t="s">
        <v>11</v>
      </c>
      <c r="F5" s="1">
        <v>1000000</v>
      </c>
    </row>
    <row r="6" spans="1:6" x14ac:dyDescent="0.3">
      <c r="A6" t="s">
        <v>375</v>
      </c>
      <c r="B6" t="s">
        <v>379</v>
      </c>
      <c r="C6" t="s">
        <v>946</v>
      </c>
      <c r="D6" s="1" t="s">
        <v>947</v>
      </c>
      <c r="E6" t="s">
        <v>11</v>
      </c>
      <c r="F6" s="1">
        <v>1837500</v>
      </c>
    </row>
    <row r="7" spans="1:6" x14ac:dyDescent="0.3">
      <c r="A7" t="s">
        <v>212</v>
      </c>
      <c r="B7" t="s">
        <v>221</v>
      </c>
      <c r="C7" t="s">
        <v>748</v>
      </c>
      <c r="D7" s="1" t="s">
        <v>447</v>
      </c>
      <c r="E7" t="s">
        <v>11</v>
      </c>
      <c r="F7" s="1">
        <v>625000</v>
      </c>
    </row>
    <row r="8" spans="1:6" x14ac:dyDescent="0.3">
      <c r="A8" t="s">
        <v>4</v>
      </c>
      <c r="B8" t="s">
        <v>10</v>
      </c>
      <c r="C8" t="s">
        <v>426</v>
      </c>
      <c r="D8" s="1" t="s">
        <v>427</v>
      </c>
      <c r="E8" t="s">
        <v>11</v>
      </c>
      <c r="F8" s="1">
        <v>750000</v>
      </c>
    </row>
    <row r="9" spans="1:6" x14ac:dyDescent="0.3">
      <c r="A9" t="s">
        <v>156</v>
      </c>
      <c r="B9" t="s">
        <v>166</v>
      </c>
      <c r="C9" t="s">
        <v>667</v>
      </c>
      <c r="D9" s="1" t="s">
        <v>668</v>
      </c>
      <c r="E9" t="s">
        <v>11</v>
      </c>
      <c r="F9" s="1">
        <v>3500000</v>
      </c>
    </row>
    <row r="10" spans="1:6" x14ac:dyDescent="0.3">
      <c r="A10" t="s">
        <v>156</v>
      </c>
      <c r="B10" t="s">
        <v>168</v>
      </c>
      <c r="C10" t="s">
        <v>484</v>
      </c>
      <c r="D10" s="1" t="s">
        <v>671</v>
      </c>
      <c r="E10" t="s">
        <v>11</v>
      </c>
      <c r="F10" s="1">
        <v>330000</v>
      </c>
    </row>
    <row r="11" spans="1:6" x14ac:dyDescent="0.3">
      <c r="A11" t="s">
        <v>375</v>
      </c>
      <c r="B11" t="s">
        <v>385</v>
      </c>
      <c r="C11" t="s">
        <v>952</v>
      </c>
      <c r="D11" s="1" t="s">
        <v>471</v>
      </c>
      <c r="E11" t="s">
        <v>11</v>
      </c>
      <c r="F11" s="1">
        <v>750000</v>
      </c>
    </row>
    <row r="12" spans="1:6" x14ac:dyDescent="0.3">
      <c r="A12" t="s">
        <v>186</v>
      </c>
      <c r="B12" t="s">
        <v>195</v>
      </c>
      <c r="C12" t="s">
        <v>710</v>
      </c>
      <c r="D12" s="1" t="s">
        <v>711</v>
      </c>
      <c r="E12" t="s">
        <v>11</v>
      </c>
      <c r="F12" s="1">
        <v>300000</v>
      </c>
    </row>
    <row r="13" spans="1:6" x14ac:dyDescent="0.3">
      <c r="A13" t="s">
        <v>348</v>
      </c>
      <c r="B13" t="s">
        <v>360</v>
      </c>
      <c r="C13" t="s">
        <v>926</v>
      </c>
      <c r="D13" s="1" t="s">
        <v>505</v>
      </c>
      <c r="E13" t="s">
        <v>11</v>
      </c>
      <c r="F13" s="1">
        <v>1750000</v>
      </c>
    </row>
    <row r="14" spans="1:6" x14ac:dyDescent="0.3">
      <c r="A14" t="s">
        <v>348</v>
      </c>
      <c r="B14" t="s">
        <v>361</v>
      </c>
      <c r="C14" t="s">
        <v>753</v>
      </c>
      <c r="D14" s="1" t="s">
        <v>494</v>
      </c>
      <c r="E14" t="s">
        <v>11</v>
      </c>
      <c r="F14" s="1">
        <v>1887500</v>
      </c>
    </row>
    <row r="15" spans="1:6" x14ac:dyDescent="0.3">
      <c r="A15" t="s">
        <v>128</v>
      </c>
      <c r="B15" t="s">
        <v>139</v>
      </c>
      <c r="C15" t="s">
        <v>626</v>
      </c>
      <c r="D15" s="1" t="s">
        <v>627</v>
      </c>
      <c r="E15" t="s">
        <v>11</v>
      </c>
      <c r="F15" s="1">
        <v>313000</v>
      </c>
    </row>
    <row r="16" spans="1:6" x14ac:dyDescent="0.3">
      <c r="A16" t="s">
        <v>293</v>
      </c>
      <c r="B16" t="s">
        <v>303</v>
      </c>
      <c r="C16" t="s">
        <v>853</v>
      </c>
      <c r="D16" s="1" t="s">
        <v>541</v>
      </c>
      <c r="E16" t="s">
        <v>11</v>
      </c>
      <c r="F16" s="1">
        <v>315000</v>
      </c>
    </row>
    <row r="17" spans="1:6" x14ac:dyDescent="0.3">
      <c r="A17" t="s">
        <v>348</v>
      </c>
      <c r="B17" t="s">
        <v>363</v>
      </c>
      <c r="C17" t="s">
        <v>435</v>
      </c>
      <c r="D17" s="1" t="s">
        <v>927</v>
      </c>
      <c r="E17" t="s">
        <v>11</v>
      </c>
      <c r="F17" s="1">
        <v>500000</v>
      </c>
    </row>
    <row r="18" spans="1:6" x14ac:dyDescent="0.3">
      <c r="A18" t="s">
        <v>375</v>
      </c>
      <c r="B18" t="s">
        <v>387</v>
      </c>
      <c r="C18" t="s">
        <v>955</v>
      </c>
      <c r="D18" s="1" t="s">
        <v>527</v>
      </c>
      <c r="E18" t="s">
        <v>11</v>
      </c>
      <c r="F18" s="1">
        <v>750000</v>
      </c>
    </row>
    <row r="19" spans="1:6" x14ac:dyDescent="0.3">
      <c r="A19" t="s">
        <v>96</v>
      </c>
      <c r="B19" t="s">
        <v>109</v>
      </c>
      <c r="C19" t="s">
        <v>581</v>
      </c>
      <c r="D19" s="1" t="s">
        <v>503</v>
      </c>
      <c r="E19" t="s">
        <v>11</v>
      </c>
      <c r="F19" s="1">
        <v>400000</v>
      </c>
    </row>
    <row r="20" spans="1:6" x14ac:dyDescent="0.3">
      <c r="A20" t="s">
        <v>239</v>
      </c>
      <c r="B20" t="s">
        <v>252</v>
      </c>
      <c r="C20" t="s">
        <v>789</v>
      </c>
      <c r="D20" s="1" t="s">
        <v>516</v>
      </c>
      <c r="E20" t="s">
        <v>11</v>
      </c>
      <c r="F20" s="1">
        <v>312500</v>
      </c>
    </row>
    <row r="21" spans="1:6" x14ac:dyDescent="0.3">
      <c r="A21" t="s">
        <v>212</v>
      </c>
      <c r="B21" t="s">
        <v>233</v>
      </c>
      <c r="C21" t="s">
        <v>762</v>
      </c>
      <c r="D21" s="1" t="s">
        <v>699</v>
      </c>
      <c r="E21" t="s">
        <v>11</v>
      </c>
      <c r="F21" s="1">
        <v>2750000</v>
      </c>
    </row>
    <row r="22" spans="1:6" x14ac:dyDescent="0.3">
      <c r="A22" t="s">
        <v>68</v>
      </c>
      <c r="B22" t="s">
        <v>85</v>
      </c>
      <c r="C22" t="s">
        <v>547</v>
      </c>
      <c r="D22" s="1" t="s">
        <v>548</v>
      </c>
      <c r="E22" t="s">
        <v>11</v>
      </c>
      <c r="F22" s="1">
        <v>805000</v>
      </c>
    </row>
    <row r="23" spans="1:6" x14ac:dyDescent="0.3">
      <c r="A23" t="s">
        <v>40</v>
      </c>
      <c r="B23" t="s">
        <v>52</v>
      </c>
      <c r="C23" t="s">
        <v>491</v>
      </c>
      <c r="D23" s="1" t="s">
        <v>492</v>
      </c>
      <c r="E23" t="s">
        <v>11</v>
      </c>
      <c r="F23" s="1">
        <v>1425000</v>
      </c>
    </row>
    <row r="24" spans="1:6" x14ac:dyDescent="0.3">
      <c r="A24" t="s">
        <v>40</v>
      </c>
      <c r="B24" t="s">
        <v>53</v>
      </c>
      <c r="C24" t="s">
        <v>491</v>
      </c>
      <c r="D24" s="1" t="s">
        <v>425</v>
      </c>
      <c r="E24" t="s">
        <v>11</v>
      </c>
      <c r="F24" s="1">
        <v>320000</v>
      </c>
    </row>
    <row r="25" spans="1:6" x14ac:dyDescent="0.3">
      <c r="A25" t="s">
        <v>128</v>
      </c>
      <c r="B25" t="s">
        <v>145</v>
      </c>
      <c r="C25" t="s">
        <v>637</v>
      </c>
      <c r="D25" s="1" t="s">
        <v>638</v>
      </c>
      <c r="E25" t="s">
        <v>11</v>
      </c>
      <c r="F25" s="1">
        <v>800000</v>
      </c>
    </row>
    <row r="26" spans="1:6" x14ac:dyDescent="0.3">
      <c r="A26" t="s">
        <v>266</v>
      </c>
      <c r="B26" t="s">
        <v>282</v>
      </c>
      <c r="C26" t="s">
        <v>830</v>
      </c>
      <c r="D26" s="1" t="s">
        <v>736</v>
      </c>
      <c r="E26" t="s">
        <v>11</v>
      </c>
      <c r="F26" s="1">
        <v>300000</v>
      </c>
    </row>
    <row r="27" spans="1:6" x14ac:dyDescent="0.3">
      <c r="A27" t="s">
        <v>266</v>
      </c>
      <c r="B27" t="s">
        <v>284</v>
      </c>
      <c r="C27" t="s">
        <v>832</v>
      </c>
      <c r="D27" s="1" t="s">
        <v>565</v>
      </c>
      <c r="E27" t="s">
        <v>11</v>
      </c>
      <c r="F27" s="1">
        <v>325000</v>
      </c>
    </row>
    <row r="28" spans="1:6" x14ac:dyDescent="0.3">
      <c r="A28" t="s">
        <v>239</v>
      </c>
      <c r="B28" t="s">
        <v>258</v>
      </c>
      <c r="C28" t="s">
        <v>797</v>
      </c>
      <c r="D28" s="1" t="s">
        <v>798</v>
      </c>
      <c r="E28" t="s">
        <v>11</v>
      </c>
      <c r="F28" s="1">
        <v>365000</v>
      </c>
    </row>
    <row r="29" spans="1:6" x14ac:dyDescent="0.3">
      <c r="A29" t="s">
        <v>4</v>
      </c>
      <c r="B29" t="s">
        <v>28</v>
      </c>
      <c r="C29" t="s">
        <v>452</v>
      </c>
      <c r="D29" s="1" t="s">
        <v>453</v>
      </c>
      <c r="E29" t="s">
        <v>11</v>
      </c>
      <c r="F29" s="1">
        <v>8000000</v>
      </c>
    </row>
    <row r="30" spans="1:6" x14ac:dyDescent="0.3">
      <c r="A30" t="s">
        <v>239</v>
      </c>
      <c r="B30" t="s">
        <v>259</v>
      </c>
      <c r="C30" t="s">
        <v>799</v>
      </c>
      <c r="D30" s="1" t="s">
        <v>650</v>
      </c>
      <c r="E30" t="s">
        <v>11</v>
      </c>
      <c r="F30" s="1">
        <v>450000</v>
      </c>
    </row>
    <row r="31" spans="1:6" x14ac:dyDescent="0.3">
      <c r="A31" t="s">
        <v>186</v>
      </c>
      <c r="B31" t="s">
        <v>209</v>
      </c>
      <c r="C31" t="s">
        <v>729</v>
      </c>
      <c r="D31" s="1" t="s">
        <v>730</v>
      </c>
      <c r="E31" t="s">
        <v>11</v>
      </c>
      <c r="F31" s="1">
        <v>300000</v>
      </c>
    </row>
    <row r="32" spans="1:6" x14ac:dyDescent="0.3">
      <c r="A32" t="s">
        <v>68</v>
      </c>
      <c r="B32" t="s">
        <v>92</v>
      </c>
      <c r="C32" t="s">
        <v>557</v>
      </c>
      <c r="D32" s="1" t="s">
        <v>421</v>
      </c>
      <c r="E32" t="s">
        <v>11</v>
      </c>
      <c r="F32" s="1">
        <v>4700000</v>
      </c>
    </row>
    <row r="33" spans="1:6" x14ac:dyDescent="0.3">
      <c r="A33" t="s">
        <v>293</v>
      </c>
      <c r="B33" t="s">
        <v>317</v>
      </c>
      <c r="C33" t="s">
        <v>870</v>
      </c>
      <c r="D33" s="1" t="s">
        <v>516</v>
      </c>
      <c r="E33" t="s">
        <v>11</v>
      </c>
      <c r="F33" s="1">
        <v>400000</v>
      </c>
    </row>
    <row r="34" spans="1:6" x14ac:dyDescent="0.3">
      <c r="A34" t="s">
        <v>128</v>
      </c>
      <c r="B34" t="s">
        <v>153</v>
      </c>
      <c r="C34" t="s">
        <v>648</v>
      </c>
      <c r="D34" s="1" t="s">
        <v>649</v>
      </c>
      <c r="E34" t="s">
        <v>11</v>
      </c>
      <c r="F34" s="1">
        <v>300000</v>
      </c>
    </row>
    <row r="35" spans="1:6" x14ac:dyDescent="0.3">
      <c r="A35" t="s">
        <v>320</v>
      </c>
      <c r="B35" t="s">
        <v>346</v>
      </c>
      <c r="C35" t="s">
        <v>468</v>
      </c>
      <c r="D35" s="1" t="s">
        <v>907</v>
      </c>
      <c r="E35" t="s">
        <v>11</v>
      </c>
      <c r="F35" s="1">
        <v>3500000</v>
      </c>
    </row>
    <row r="36" spans="1:6" x14ac:dyDescent="0.3">
      <c r="A36" t="s">
        <v>128</v>
      </c>
      <c r="B36" t="s">
        <v>154</v>
      </c>
      <c r="C36" t="s">
        <v>468</v>
      </c>
      <c r="D36" s="1" t="s">
        <v>650</v>
      </c>
      <c r="E36" t="s">
        <v>11</v>
      </c>
      <c r="F36" s="1">
        <v>316000</v>
      </c>
    </row>
    <row r="37" spans="1:6" x14ac:dyDescent="0.3">
      <c r="A37" t="s">
        <v>40</v>
      </c>
      <c r="B37" t="s">
        <v>67</v>
      </c>
      <c r="C37" t="s">
        <v>517</v>
      </c>
      <c r="D37" s="1" t="s">
        <v>518</v>
      </c>
      <c r="E37" t="s">
        <v>11</v>
      </c>
      <c r="F37" s="1">
        <v>337500</v>
      </c>
    </row>
    <row r="38" spans="1:6" x14ac:dyDescent="0.3">
      <c r="A38" t="s">
        <v>96</v>
      </c>
      <c r="B38" t="s">
        <v>103</v>
      </c>
      <c r="C38" t="s">
        <v>570</v>
      </c>
      <c r="D38" s="1" t="s">
        <v>571</v>
      </c>
      <c r="E38" t="s">
        <v>13</v>
      </c>
      <c r="F38" s="1">
        <v>303000</v>
      </c>
    </row>
    <row r="39" spans="1:6" x14ac:dyDescent="0.3">
      <c r="A39" t="s">
        <v>320</v>
      </c>
      <c r="B39" t="s">
        <v>327</v>
      </c>
      <c r="C39" t="s">
        <v>883</v>
      </c>
      <c r="D39" s="1" t="s">
        <v>638</v>
      </c>
      <c r="E39" t="s">
        <v>13</v>
      </c>
      <c r="F39" s="1">
        <v>750000</v>
      </c>
    </row>
    <row r="40" spans="1:6" x14ac:dyDescent="0.3">
      <c r="A40" t="s">
        <v>266</v>
      </c>
      <c r="B40" t="s">
        <v>271</v>
      </c>
      <c r="C40" t="s">
        <v>816</v>
      </c>
      <c r="D40" s="1" t="s">
        <v>561</v>
      </c>
      <c r="E40" t="s">
        <v>13</v>
      </c>
      <c r="F40" s="1">
        <v>450000</v>
      </c>
    </row>
    <row r="41" spans="1:6" x14ac:dyDescent="0.3">
      <c r="A41" t="s">
        <v>128</v>
      </c>
      <c r="B41" t="s">
        <v>133</v>
      </c>
      <c r="C41" t="s">
        <v>617</v>
      </c>
      <c r="D41" s="1" t="s">
        <v>618</v>
      </c>
      <c r="E41" t="s">
        <v>13</v>
      </c>
      <c r="F41" s="1">
        <v>18700000</v>
      </c>
    </row>
    <row r="42" spans="1:6" x14ac:dyDescent="0.3">
      <c r="A42" t="s">
        <v>348</v>
      </c>
      <c r="B42" t="s">
        <v>353</v>
      </c>
      <c r="C42" t="s">
        <v>915</v>
      </c>
      <c r="D42" s="1" t="s">
        <v>916</v>
      </c>
      <c r="E42" t="s">
        <v>13</v>
      </c>
      <c r="F42" s="1">
        <v>1065000</v>
      </c>
    </row>
    <row r="43" spans="1:6" x14ac:dyDescent="0.3">
      <c r="A43" t="s">
        <v>40</v>
      </c>
      <c r="B43" t="s">
        <v>47</v>
      </c>
      <c r="C43" t="s">
        <v>482</v>
      </c>
      <c r="D43" s="1" t="s">
        <v>483</v>
      </c>
      <c r="E43" t="s">
        <v>13</v>
      </c>
      <c r="F43" s="1">
        <v>1000000</v>
      </c>
    </row>
    <row r="44" spans="1:6" x14ac:dyDescent="0.3">
      <c r="A44" t="s">
        <v>4</v>
      </c>
      <c r="B44" t="s">
        <v>12</v>
      </c>
      <c r="C44" t="s">
        <v>428</v>
      </c>
      <c r="D44" s="1" t="s">
        <v>421</v>
      </c>
      <c r="E44" t="s">
        <v>13</v>
      </c>
      <c r="F44" s="1">
        <v>11428571</v>
      </c>
    </row>
    <row r="45" spans="1:6" x14ac:dyDescent="0.3">
      <c r="A45" t="s">
        <v>156</v>
      </c>
      <c r="B45" t="s">
        <v>167</v>
      </c>
      <c r="C45" t="s">
        <v>669</v>
      </c>
      <c r="D45" s="1" t="s">
        <v>670</v>
      </c>
      <c r="E45" t="s">
        <v>13</v>
      </c>
      <c r="F45" s="1">
        <v>375000</v>
      </c>
    </row>
    <row r="46" spans="1:6" x14ac:dyDescent="0.3">
      <c r="A46" t="s">
        <v>96</v>
      </c>
      <c r="B46" t="s">
        <v>108</v>
      </c>
      <c r="C46" t="s">
        <v>579</v>
      </c>
      <c r="D46" s="1" t="s">
        <v>580</v>
      </c>
      <c r="E46" t="s">
        <v>13</v>
      </c>
      <c r="F46" s="1">
        <v>302200</v>
      </c>
    </row>
    <row r="47" spans="1:6" x14ac:dyDescent="0.3">
      <c r="A47" t="s">
        <v>212</v>
      </c>
      <c r="B47" t="s">
        <v>225</v>
      </c>
      <c r="C47" t="s">
        <v>752</v>
      </c>
      <c r="D47" s="1" t="s">
        <v>627</v>
      </c>
      <c r="E47" t="s">
        <v>13</v>
      </c>
      <c r="F47" s="1">
        <v>300000</v>
      </c>
    </row>
    <row r="48" spans="1:6" x14ac:dyDescent="0.3">
      <c r="A48" t="s">
        <v>4</v>
      </c>
      <c r="B48" t="s">
        <v>18</v>
      </c>
      <c r="C48" t="s">
        <v>435</v>
      </c>
      <c r="D48" s="1" t="s">
        <v>436</v>
      </c>
      <c r="E48" t="s">
        <v>13</v>
      </c>
      <c r="F48" s="1">
        <v>364100</v>
      </c>
    </row>
    <row r="49" spans="1:6" x14ac:dyDescent="0.3">
      <c r="A49" t="s">
        <v>266</v>
      </c>
      <c r="B49" t="s">
        <v>278</v>
      </c>
      <c r="C49" t="s">
        <v>824</v>
      </c>
      <c r="D49" s="1" t="s">
        <v>825</v>
      </c>
      <c r="E49" t="s">
        <v>13</v>
      </c>
      <c r="F49" s="1">
        <v>6250000</v>
      </c>
    </row>
    <row r="50" spans="1:6" x14ac:dyDescent="0.3">
      <c r="A50" t="s">
        <v>186</v>
      </c>
      <c r="B50" t="s">
        <v>199</v>
      </c>
      <c r="C50" t="s">
        <v>583</v>
      </c>
      <c r="D50" s="1" t="s">
        <v>580</v>
      </c>
      <c r="E50" t="s">
        <v>13</v>
      </c>
      <c r="F50" s="1">
        <v>500000</v>
      </c>
    </row>
    <row r="51" spans="1:6" x14ac:dyDescent="0.3">
      <c r="A51" t="s">
        <v>320</v>
      </c>
      <c r="B51" t="s">
        <v>333</v>
      </c>
      <c r="C51" t="s">
        <v>889</v>
      </c>
      <c r="D51" s="1" t="s">
        <v>427</v>
      </c>
      <c r="E51" t="s">
        <v>13</v>
      </c>
      <c r="F51" s="1">
        <v>600000</v>
      </c>
    </row>
    <row r="52" spans="1:6" x14ac:dyDescent="0.3">
      <c r="A52" t="s">
        <v>320</v>
      </c>
      <c r="B52" t="s">
        <v>334</v>
      </c>
      <c r="C52" t="s">
        <v>542</v>
      </c>
      <c r="D52" s="1" t="s">
        <v>890</v>
      </c>
      <c r="E52" t="s">
        <v>13</v>
      </c>
      <c r="F52" s="1">
        <v>4000000</v>
      </c>
    </row>
    <row r="53" spans="1:6" x14ac:dyDescent="0.3">
      <c r="A53" t="s">
        <v>239</v>
      </c>
      <c r="B53" t="s">
        <v>255</v>
      </c>
      <c r="C53" t="s">
        <v>793</v>
      </c>
      <c r="D53" s="1" t="s">
        <v>548</v>
      </c>
      <c r="E53" t="s">
        <v>13</v>
      </c>
      <c r="F53" s="1">
        <v>1750000</v>
      </c>
    </row>
    <row r="54" spans="1:6" x14ac:dyDescent="0.3">
      <c r="A54" t="s">
        <v>68</v>
      </c>
      <c r="B54" t="s">
        <v>84</v>
      </c>
      <c r="C54" t="s">
        <v>546</v>
      </c>
      <c r="D54" s="1" t="s">
        <v>474</v>
      </c>
      <c r="E54" t="s">
        <v>13</v>
      </c>
      <c r="F54" s="1">
        <v>2000000</v>
      </c>
    </row>
    <row r="55" spans="1:6" x14ac:dyDescent="0.3">
      <c r="A55" t="s">
        <v>320</v>
      </c>
      <c r="B55" t="s">
        <v>340</v>
      </c>
      <c r="C55" t="s">
        <v>897</v>
      </c>
      <c r="D55" s="1" t="s">
        <v>427</v>
      </c>
      <c r="E55" t="s">
        <v>13</v>
      </c>
      <c r="F55" s="1">
        <v>7700000</v>
      </c>
    </row>
    <row r="56" spans="1:6" x14ac:dyDescent="0.3">
      <c r="A56" t="s">
        <v>68</v>
      </c>
      <c r="B56" t="s">
        <v>88</v>
      </c>
      <c r="C56" t="s">
        <v>493</v>
      </c>
      <c r="D56" s="1" t="s">
        <v>465</v>
      </c>
      <c r="E56" t="s">
        <v>13</v>
      </c>
      <c r="F56" s="1">
        <v>1250000</v>
      </c>
    </row>
    <row r="57" spans="1:6" x14ac:dyDescent="0.3">
      <c r="A57" t="s">
        <v>375</v>
      </c>
      <c r="B57" t="s">
        <v>392</v>
      </c>
      <c r="C57" t="s">
        <v>962</v>
      </c>
      <c r="D57" s="1" t="s">
        <v>963</v>
      </c>
      <c r="E57" t="s">
        <v>13</v>
      </c>
      <c r="F57" s="1">
        <v>9000000</v>
      </c>
    </row>
    <row r="58" spans="1:6" x14ac:dyDescent="0.3">
      <c r="A58" t="s">
        <v>293</v>
      </c>
      <c r="B58" t="s">
        <v>312</v>
      </c>
      <c r="C58" t="s">
        <v>866</v>
      </c>
      <c r="D58" s="1" t="s">
        <v>618</v>
      </c>
      <c r="E58" t="s">
        <v>13</v>
      </c>
      <c r="F58" s="1">
        <v>310000</v>
      </c>
    </row>
    <row r="59" spans="1:6" x14ac:dyDescent="0.3">
      <c r="A59" t="s">
        <v>128</v>
      </c>
      <c r="B59" t="s">
        <v>146</v>
      </c>
      <c r="C59" t="s">
        <v>639</v>
      </c>
      <c r="D59" s="1" t="s">
        <v>565</v>
      </c>
      <c r="E59" t="s">
        <v>13</v>
      </c>
      <c r="F59" s="1">
        <v>320000</v>
      </c>
    </row>
    <row r="60" spans="1:6" x14ac:dyDescent="0.3">
      <c r="A60" t="s">
        <v>156</v>
      </c>
      <c r="B60" t="s">
        <v>184</v>
      </c>
      <c r="C60" t="s">
        <v>696</v>
      </c>
      <c r="D60" s="1" t="s">
        <v>465</v>
      </c>
      <c r="E60" t="s">
        <v>13</v>
      </c>
      <c r="F60" s="1">
        <v>7000000</v>
      </c>
    </row>
    <row r="61" spans="1:6" x14ac:dyDescent="0.3">
      <c r="A61" t="s">
        <v>40</v>
      </c>
      <c r="B61" t="s">
        <v>63</v>
      </c>
      <c r="C61" t="s">
        <v>510</v>
      </c>
      <c r="D61" s="1" t="s">
        <v>505</v>
      </c>
      <c r="E61" t="s">
        <v>13</v>
      </c>
      <c r="F61" s="1">
        <v>4250000</v>
      </c>
    </row>
    <row r="62" spans="1:6" x14ac:dyDescent="0.3">
      <c r="A62" t="s">
        <v>156</v>
      </c>
      <c r="B62" t="s">
        <v>185</v>
      </c>
      <c r="C62" t="s">
        <v>697</v>
      </c>
      <c r="D62" s="1" t="s">
        <v>695</v>
      </c>
      <c r="E62" t="s">
        <v>13</v>
      </c>
      <c r="F62" s="1">
        <v>1000000</v>
      </c>
    </row>
    <row r="63" spans="1:6" x14ac:dyDescent="0.3">
      <c r="A63" t="s">
        <v>212</v>
      </c>
      <c r="B63" t="s">
        <v>236</v>
      </c>
      <c r="C63" t="s">
        <v>766</v>
      </c>
      <c r="D63" s="1" t="s">
        <v>447</v>
      </c>
      <c r="E63" t="s">
        <v>13</v>
      </c>
      <c r="F63" s="1">
        <v>11000000</v>
      </c>
    </row>
    <row r="64" spans="1:6" x14ac:dyDescent="0.3">
      <c r="A64" t="s">
        <v>266</v>
      </c>
      <c r="B64" t="s">
        <v>288</v>
      </c>
      <c r="C64" t="s">
        <v>836</v>
      </c>
      <c r="D64" s="1" t="s">
        <v>615</v>
      </c>
      <c r="E64" t="s">
        <v>13</v>
      </c>
      <c r="F64" s="1">
        <v>5000000</v>
      </c>
    </row>
    <row r="65" spans="1:6" x14ac:dyDescent="0.3">
      <c r="A65" t="s">
        <v>40</v>
      </c>
      <c r="B65" t="s">
        <v>41</v>
      </c>
      <c r="C65" t="s">
        <v>420</v>
      </c>
      <c r="D65" s="1" t="s">
        <v>472</v>
      </c>
      <c r="E65" t="s">
        <v>21</v>
      </c>
      <c r="F65" s="1">
        <v>5350000</v>
      </c>
    </row>
    <row r="66" spans="1:6" x14ac:dyDescent="0.3">
      <c r="A66" t="s">
        <v>186</v>
      </c>
      <c r="B66" t="s">
        <v>189</v>
      </c>
      <c r="C66" t="s">
        <v>701</v>
      </c>
      <c r="D66" s="1" t="s">
        <v>702</v>
      </c>
      <c r="E66" t="s">
        <v>21</v>
      </c>
      <c r="F66" s="1">
        <v>300000</v>
      </c>
    </row>
    <row r="67" spans="1:6" x14ac:dyDescent="0.3">
      <c r="A67" t="s">
        <v>156</v>
      </c>
      <c r="B67" t="s">
        <v>160</v>
      </c>
      <c r="C67" t="s">
        <v>658</v>
      </c>
      <c r="D67" s="1" t="s">
        <v>659</v>
      </c>
      <c r="E67" t="s">
        <v>21</v>
      </c>
      <c r="F67" s="1">
        <v>13000000</v>
      </c>
    </row>
    <row r="68" spans="1:6" x14ac:dyDescent="0.3">
      <c r="A68" t="s">
        <v>212</v>
      </c>
      <c r="B68" t="s">
        <v>215</v>
      </c>
      <c r="C68" t="s">
        <v>737</v>
      </c>
      <c r="D68" s="1" t="s">
        <v>618</v>
      </c>
      <c r="E68" t="s">
        <v>21</v>
      </c>
      <c r="F68" s="1">
        <v>6000000</v>
      </c>
    </row>
    <row r="69" spans="1:6" x14ac:dyDescent="0.3">
      <c r="A69" t="s">
        <v>212</v>
      </c>
      <c r="B69" t="s">
        <v>216</v>
      </c>
      <c r="C69" t="s">
        <v>738</v>
      </c>
      <c r="D69" s="1" t="s">
        <v>739</v>
      </c>
      <c r="E69" t="s">
        <v>21</v>
      </c>
      <c r="F69" s="1">
        <v>304000</v>
      </c>
    </row>
    <row r="70" spans="1:6" x14ac:dyDescent="0.3">
      <c r="A70" t="s">
        <v>293</v>
      </c>
      <c r="B70" t="s">
        <v>296</v>
      </c>
      <c r="C70" t="s">
        <v>843</v>
      </c>
      <c r="D70" s="1" t="s">
        <v>844</v>
      </c>
      <c r="E70" t="s">
        <v>21</v>
      </c>
      <c r="F70" s="1">
        <v>325000</v>
      </c>
    </row>
    <row r="71" spans="1:6" x14ac:dyDescent="0.3">
      <c r="A71" t="s">
        <v>96</v>
      </c>
      <c r="B71" t="s">
        <v>102</v>
      </c>
      <c r="C71" t="s">
        <v>568</v>
      </c>
      <c r="D71" s="1" t="s">
        <v>569</v>
      </c>
      <c r="E71" t="s">
        <v>21</v>
      </c>
      <c r="F71" s="1">
        <v>314300</v>
      </c>
    </row>
    <row r="72" spans="1:6" x14ac:dyDescent="0.3">
      <c r="A72" t="s">
        <v>212</v>
      </c>
      <c r="B72" t="s">
        <v>218</v>
      </c>
      <c r="C72" t="s">
        <v>742</v>
      </c>
      <c r="D72" s="1" t="s">
        <v>743</v>
      </c>
      <c r="E72" t="s">
        <v>21</v>
      </c>
      <c r="F72" s="1">
        <v>309500</v>
      </c>
    </row>
    <row r="73" spans="1:6" x14ac:dyDescent="0.3">
      <c r="A73" t="s">
        <v>96</v>
      </c>
      <c r="B73" t="s">
        <v>104</v>
      </c>
      <c r="C73" t="s">
        <v>572</v>
      </c>
      <c r="D73" s="1" t="s">
        <v>573</v>
      </c>
      <c r="E73" t="s">
        <v>21</v>
      </c>
      <c r="F73" s="1">
        <v>7166667</v>
      </c>
    </row>
    <row r="74" spans="1:6" x14ac:dyDescent="0.3">
      <c r="A74" t="s">
        <v>348</v>
      </c>
      <c r="B74" t="s">
        <v>351</v>
      </c>
      <c r="C74" t="s">
        <v>913</v>
      </c>
      <c r="D74" s="1" t="s">
        <v>496</v>
      </c>
      <c r="E74" t="s">
        <v>21</v>
      </c>
      <c r="F74" s="1">
        <v>300000</v>
      </c>
    </row>
    <row r="75" spans="1:6" x14ac:dyDescent="0.3">
      <c r="A75" t="s">
        <v>320</v>
      </c>
      <c r="B75" t="s">
        <v>324</v>
      </c>
      <c r="C75" t="s">
        <v>879</v>
      </c>
      <c r="D75" s="1" t="s">
        <v>447</v>
      </c>
      <c r="E75" t="s">
        <v>21</v>
      </c>
      <c r="F75" s="1">
        <v>7416667</v>
      </c>
    </row>
    <row r="76" spans="1:6" x14ac:dyDescent="0.3">
      <c r="A76" t="s">
        <v>128</v>
      </c>
      <c r="B76" t="s">
        <v>131</v>
      </c>
      <c r="C76" t="s">
        <v>614</v>
      </c>
      <c r="D76" s="1" t="s">
        <v>615</v>
      </c>
      <c r="E76" t="s">
        <v>21</v>
      </c>
      <c r="F76" s="1">
        <v>2200000</v>
      </c>
    </row>
    <row r="77" spans="1:6" x14ac:dyDescent="0.3">
      <c r="A77" t="s">
        <v>156</v>
      </c>
      <c r="B77" t="s">
        <v>161</v>
      </c>
      <c r="C77" t="s">
        <v>660</v>
      </c>
      <c r="D77" s="1" t="s">
        <v>463</v>
      </c>
      <c r="E77" t="s">
        <v>21</v>
      </c>
      <c r="F77" s="1">
        <v>4250000</v>
      </c>
    </row>
    <row r="78" spans="1:6" x14ac:dyDescent="0.3">
      <c r="A78" t="s">
        <v>156</v>
      </c>
      <c r="B78" t="s">
        <v>162</v>
      </c>
      <c r="C78" t="s">
        <v>661</v>
      </c>
      <c r="D78" s="1" t="s">
        <v>662</v>
      </c>
      <c r="E78" t="s">
        <v>21</v>
      </c>
      <c r="F78" s="1">
        <v>3100000</v>
      </c>
    </row>
    <row r="79" spans="1:6" x14ac:dyDescent="0.3">
      <c r="A79" t="s">
        <v>186</v>
      </c>
      <c r="B79" t="s">
        <v>193</v>
      </c>
      <c r="C79" t="s">
        <v>708</v>
      </c>
      <c r="D79" s="1" t="s">
        <v>596</v>
      </c>
      <c r="E79" t="s">
        <v>21</v>
      </c>
      <c r="F79" s="1">
        <v>300000</v>
      </c>
    </row>
    <row r="80" spans="1:6" x14ac:dyDescent="0.3">
      <c r="A80" t="s">
        <v>239</v>
      </c>
      <c r="B80" t="s">
        <v>240</v>
      </c>
      <c r="C80" t="s">
        <v>770</v>
      </c>
      <c r="D80" s="1" t="s">
        <v>768</v>
      </c>
      <c r="E80" t="s">
        <v>21</v>
      </c>
      <c r="F80" s="1">
        <v>302500</v>
      </c>
    </row>
    <row r="81" spans="1:6" x14ac:dyDescent="0.3">
      <c r="A81" t="s">
        <v>68</v>
      </c>
      <c r="B81" t="s">
        <v>70</v>
      </c>
      <c r="C81" t="s">
        <v>520</v>
      </c>
      <c r="D81" s="1" t="s">
        <v>521</v>
      </c>
      <c r="E81" t="s">
        <v>21</v>
      </c>
      <c r="F81" s="1">
        <v>7500000</v>
      </c>
    </row>
    <row r="82" spans="1:6" x14ac:dyDescent="0.3">
      <c r="A82" t="s">
        <v>348</v>
      </c>
      <c r="B82" t="s">
        <v>354</v>
      </c>
      <c r="C82" t="s">
        <v>917</v>
      </c>
      <c r="D82" s="1" t="s">
        <v>918</v>
      </c>
      <c r="E82" t="s">
        <v>21</v>
      </c>
      <c r="F82" s="1">
        <v>11666667</v>
      </c>
    </row>
    <row r="83" spans="1:6" x14ac:dyDescent="0.3">
      <c r="A83" t="s">
        <v>40</v>
      </c>
      <c r="B83" t="s">
        <v>46</v>
      </c>
      <c r="C83" t="s">
        <v>480</v>
      </c>
      <c r="D83" s="1" t="s">
        <v>481</v>
      </c>
      <c r="E83" t="s">
        <v>21</v>
      </c>
      <c r="F83" s="1">
        <v>7250000</v>
      </c>
    </row>
    <row r="84" spans="1:6" x14ac:dyDescent="0.3">
      <c r="A84" t="s">
        <v>375</v>
      </c>
      <c r="B84" t="s">
        <v>380</v>
      </c>
      <c r="C84" t="s">
        <v>948</v>
      </c>
      <c r="D84" s="1" t="s">
        <v>596</v>
      </c>
      <c r="E84" t="s">
        <v>21</v>
      </c>
      <c r="F84" s="1">
        <v>9150000</v>
      </c>
    </row>
    <row r="85" spans="1:6" x14ac:dyDescent="0.3">
      <c r="A85" t="s">
        <v>348</v>
      </c>
      <c r="B85" t="s">
        <v>358</v>
      </c>
      <c r="C85" t="s">
        <v>923</v>
      </c>
      <c r="D85" s="1" t="s">
        <v>924</v>
      </c>
      <c r="E85" t="s">
        <v>21</v>
      </c>
      <c r="F85" s="1">
        <v>350000</v>
      </c>
    </row>
    <row r="86" spans="1:6" x14ac:dyDescent="0.3">
      <c r="A86" t="s">
        <v>96</v>
      </c>
      <c r="B86" t="s">
        <v>106</v>
      </c>
      <c r="C86" t="s">
        <v>575</v>
      </c>
      <c r="D86" s="1" t="s">
        <v>576</v>
      </c>
      <c r="E86" t="s">
        <v>21</v>
      </c>
      <c r="F86" s="1">
        <v>900000</v>
      </c>
    </row>
    <row r="87" spans="1:6" x14ac:dyDescent="0.3">
      <c r="A87" t="s">
        <v>68</v>
      </c>
      <c r="B87" t="s">
        <v>75</v>
      </c>
      <c r="C87" t="s">
        <v>428</v>
      </c>
      <c r="D87" s="1" t="s">
        <v>530</v>
      </c>
      <c r="E87" t="s">
        <v>21</v>
      </c>
      <c r="F87" s="1">
        <v>2000000</v>
      </c>
    </row>
    <row r="88" spans="1:6" x14ac:dyDescent="0.3">
      <c r="A88" t="s">
        <v>375</v>
      </c>
      <c r="B88" t="s">
        <v>383</v>
      </c>
      <c r="C88" t="s">
        <v>951</v>
      </c>
      <c r="D88" s="1" t="s">
        <v>548</v>
      </c>
      <c r="E88" t="s">
        <v>21</v>
      </c>
      <c r="F88" s="1">
        <v>1000000</v>
      </c>
    </row>
    <row r="89" spans="1:6" x14ac:dyDescent="0.3">
      <c r="A89" t="s">
        <v>375</v>
      </c>
      <c r="B89" t="s">
        <v>384</v>
      </c>
      <c r="C89" t="s">
        <v>531</v>
      </c>
      <c r="D89" s="1" t="s">
        <v>419</v>
      </c>
      <c r="E89" t="s">
        <v>21</v>
      </c>
      <c r="F89" s="1">
        <v>13000000</v>
      </c>
    </row>
    <row r="90" spans="1:6" x14ac:dyDescent="0.3">
      <c r="A90" t="s">
        <v>375</v>
      </c>
      <c r="B90" t="s">
        <v>386</v>
      </c>
      <c r="C90" t="s">
        <v>953</v>
      </c>
      <c r="D90" s="1" t="s">
        <v>954</v>
      </c>
      <c r="E90" t="s">
        <v>21</v>
      </c>
      <c r="F90" s="1">
        <v>7000000</v>
      </c>
    </row>
    <row r="91" spans="1:6" x14ac:dyDescent="0.3">
      <c r="A91" t="s">
        <v>186</v>
      </c>
      <c r="B91" t="s">
        <v>194</v>
      </c>
      <c r="C91" t="s">
        <v>709</v>
      </c>
      <c r="D91" s="1" t="s">
        <v>514</v>
      </c>
      <c r="E91" t="s">
        <v>21</v>
      </c>
      <c r="F91" s="1">
        <v>5500000</v>
      </c>
    </row>
    <row r="92" spans="1:6" x14ac:dyDescent="0.3">
      <c r="A92" t="s">
        <v>293</v>
      </c>
      <c r="B92" t="s">
        <v>301</v>
      </c>
      <c r="C92" t="s">
        <v>851</v>
      </c>
      <c r="D92" s="1" t="s">
        <v>536</v>
      </c>
      <c r="E92" t="s">
        <v>21</v>
      </c>
      <c r="F92" s="1">
        <v>11850000</v>
      </c>
    </row>
    <row r="93" spans="1:6" x14ac:dyDescent="0.3">
      <c r="A93" t="s">
        <v>239</v>
      </c>
      <c r="B93" t="s">
        <v>248</v>
      </c>
      <c r="C93" t="s">
        <v>782</v>
      </c>
      <c r="D93" s="1" t="s">
        <v>783</v>
      </c>
      <c r="E93" t="s">
        <v>21</v>
      </c>
      <c r="F93" s="1">
        <v>4750000</v>
      </c>
    </row>
    <row r="94" spans="1:6" x14ac:dyDescent="0.3">
      <c r="A94" t="s">
        <v>212</v>
      </c>
      <c r="B94" t="s">
        <v>227</v>
      </c>
      <c r="C94" t="s">
        <v>755</v>
      </c>
      <c r="D94" s="1" t="s">
        <v>445</v>
      </c>
      <c r="E94" t="s">
        <v>21</v>
      </c>
      <c r="F94" s="1">
        <v>3000000</v>
      </c>
    </row>
    <row r="95" spans="1:6" x14ac:dyDescent="0.3">
      <c r="A95" t="s">
        <v>212</v>
      </c>
      <c r="B95" t="s">
        <v>228</v>
      </c>
      <c r="C95" t="s">
        <v>435</v>
      </c>
      <c r="D95" s="1" t="s">
        <v>756</v>
      </c>
      <c r="E95" t="s">
        <v>21</v>
      </c>
      <c r="F95" s="1">
        <v>300000</v>
      </c>
    </row>
    <row r="96" spans="1:6" x14ac:dyDescent="0.3">
      <c r="A96" t="s">
        <v>239</v>
      </c>
      <c r="B96" t="s">
        <v>249</v>
      </c>
      <c r="C96" t="s">
        <v>784</v>
      </c>
      <c r="D96" s="1" t="s">
        <v>785</v>
      </c>
      <c r="E96" t="s">
        <v>21</v>
      </c>
      <c r="F96" s="1">
        <v>2750000</v>
      </c>
    </row>
    <row r="97" spans="1:6" x14ac:dyDescent="0.3">
      <c r="A97" t="s">
        <v>239</v>
      </c>
      <c r="B97" t="s">
        <v>250</v>
      </c>
      <c r="C97" t="s">
        <v>786</v>
      </c>
      <c r="D97" s="1" t="s">
        <v>536</v>
      </c>
      <c r="E97" t="s">
        <v>21</v>
      </c>
      <c r="F97" s="1">
        <v>325000</v>
      </c>
    </row>
    <row r="98" spans="1:6" x14ac:dyDescent="0.3">
      <c r="A98" t="s">
        <v>293</v>
      </c>
      <c r="B98" t="s">
        <v>304</v>
      </c>
      <c r="C98" t="s">
        <v>854</v>
      </c>
      <c r="D98" s="1" t="s">
        <v>855</v>
      </c>
      <c r="E98" t="s">
        <v>21</v>
      </c>
      <c r="F98" s="1">
        <v>340000</v>
      </c>
    </row>
    <row r="99" spans="1:6" x14ac:dyDescent="0.3">
      <c r="A99" t="s">
        <v>4</v>
      </c>
      <c r="B99" t="s">
        <v>20</v>
      </c>
      <c r="C99" t="s">
        <v>439</v>
      </c>
      <c r="D99" s="1" t="s">
        <v>430</v>
      </c>
      <c r="E99" t="s">
        <v>21</v>
      </c>
      <c r="F99" s="1">
        <v>400000</v>
      </c>
    </row>
    <row r="100" spans="1:6" x14ac:dyDescent="0.3">
      <c r="A100" t="s">
        <v>96</v>
      </c>
      <c r="B100" t="s">
        <v>110</v>
      </c>
      <c r="C100" t="s">
        <v>582</v>
      </c>
      <c r="D100" s="1" t="s">
        <v>516</v>
      </c>
      <c r="E100" t="s">
        <v>21</v>
      </c>
      <c r="F100" s="1">
        <v>6750000</v>
      </c>
    </row>
    <row r="101" spans="1:6" x14ac:dyDescent="0.3">
      <c r="A101" t="s">
        <v>266</v>
      </c>
      <c r="B101" t="s">
        <v>279</v>
      </c>
      <c r="C101" t="s">
        <v>583</v>
      </c>
      <c r="D101" s="1" t="s">
        <v>618</v>
      </c>
      <c r="E101" t="s">
        <v>21</v>
      </c>
      <c r="F101" s="1">
        <v>4200000</v>
      </c>
    </row>
    <row r="102" spans="1:6" x14ac:dyDescent="0.3">
      <c r="A102" t="s">
        <v>348</v>
      </c>
      <c r="B102" t="s">
        <v>365</v>
      </c>
      <c r="C102" t="s">
        <v>930</v>
      </c>
      <c r="D102" s="1" t="s">
        <v>931</v>
      </c>
      <c r="E102" t="s">
        <v>21</v>
      </c>
      <c r="F102" s="1">
        <v>2175000</v>
      </c>
    </row>
    <row r="103" spans="1:6" x14ac:dyDescent="0.3">
      <c r="A103" t="s">
        <v>186</v>
      </c>
      <c r="B103" t="s">
        <v>200</v>
      </c>
      <c r="C103" t="s">
        <v>716</v>
      </c>
      <c r="D103" s="1" t="s">
        <v>717</v>
      </c>
      <c r="E103" t="s">
        <v>21</v>
      </c>
      <c r="F103" s="1">
        <v>300000</v>
      </c>
    </row>
    <row r="104" spans="1:6" x14ac:dyDescent="0.3">
      <c r="A104" t="s">
        <v>4</v>
      </c>
      <c r="B104" t="s">
        <v>23</v>
      </c>
      <c r="C104" t="s">
        <v>442</v>
      </c>
      <c r="D104" s="1" t="s">
        <v>443</v>
      </c>
      <c r="E104" t="s">
        <v>21</v>
      </c>
      <c r="F104" s="1">
        <v>6000000</v>
      </c>
    </row>
    <row r="105" spans="1:6" x14ac:dyDescent="0.3">
      <c r="A105" t="s">
        <v>156</v>
      </c>
      <c r="B105" t="s">
        <v>178</v>
      </c>
      <c r="C105" t="s">
        <v>685</v>
      </c>
      <c r="D105" s="1" t="s">
        <v>686</v>
      </c>
      <c r="E105" t="s">
        <v>21</v>
      </c>
      <c r="F105" s="1">
        <v>900000</v>
      </c>
    </row>
    <row r="106" spans="1:6" x14ac:dyDescent="0.3">
      <c r="A106" t="s">
        <v>375</v>
      </c>
      <c r="B106" t="s">
        <v>390</v>
      </c>
      <c r="C106" t="s">
        <v>959</v>
      </c>
      <c r="D106" s="1" t="s">
        <v>474</v>
      </c>
      <c r="E106" t="s">
        <v>21</v>
      </c>
      <c r="F106" s="1">
        <v>327500</v>
      </c>
    </row>
    <row r="107" spans="1:6" x14ac:dyDescent="0.3">
      <c r="A107" t="s">
        <v>239</v>
      </c>
      <c r="B107" t="s">
        <v>257</v>
      </c>
      <c r="C107" t="s">
        <v>795</v>
      </c>
      <c r="D107" s="1" t="s">
        <v>796</v>
      </c>
      <c r="E107" t="s">
        <v>21</v>
      </c>
      <c r="F107" s="1">
        <v>315000</v>
      </c>
    </row>
    <row r="108" spans="1:6" x14ac:dyDescent="0.3">
      <c r="A108" t="s">
        <v>4</v>
      </c>
      <c r="B108" t="s">
        <v>24</v>
      </c>
      <c r="C108" t="s">
        <v>444</v>
      </c>
      <c r="D108" s="1" t="s">
        <v>445</v>
      </c>
      <c r="E108" t="s">
        <v>21</v>
      </c>
      <c r="F108" s="1">
        <v>13000000</v>
      </c>
    </row>
    <row r="109" spans="1:6" x14ac:dyDescent="0.3">
      <c r="A109" t="s">
        <v>156</v>
      </c>
      <c r="B109" t="s">
        <v>179</v>
      </c>
      <c r="C109" t="s">
        <v>687</v>
      </c>
      <c r="D109" s="1" t="s">
        <v>688</v>
      </c>
      <c r="E109" t="s">
        <v>21</v>
      </c>
      <c r="F109" s="1">
        <v>1725000</v>
      </c>
    </row>
    <row r="110" spans="1:6" x14ac:dyDescent="0.3">
      <c r="A110" t="s">
        <v>68</v>
      </c>
      <c r="B110" t="s">
        <v>87</v>
      </c>
      <c r="C110" t="s">
        <v>551</v>
      </c>
      <c r="D110" s="1" t="s">
        <v>552</v>
      </c>
      <c r="E110" t="s">
        <v>21</v>
      </c>
      <c r="F110" s="1">
        <v>4000000</v>
      </c>
    </row>
    <row r="111" spans="1:6" x14ac:dyDescent="0.3">
      <c r="A111" t="s">
        <v>266</v>
      </c>
      <c r="B111" t="s">
        <v>283</v>
      </c>
      <c r="C111" t="s">
        <v>720</v>
      </c>
      <c r="D111" s="1" t="s">
        <v>831</v>
      </c>
      <c r="E111" t="s">
        <v>21</v>
      </c>
      <c r="F111" s="1">
        <v>9000000</v>
      </c>
    </row>
    <row r="112" spans="1:6" x14ac:dyDescent="0.3">
      <c r="A112" t="s">
        <v>40</v>
      </c>
      <c r="B112" t="s">
        <v>55</v>
      </c>
      <c r="C112" t="s">
        <v>495</v>
      </c>
      <c r="D112" s="1" t="s">
        <v>496</v>
      </c>
      <c r="E112" t="s">
        <v>21</v>
      </c>
      <c r="F112" s="1">
        <v>925000</v>
      </c>
    </row>
    <row r="113" spans="1:6" x14ac:dyDescent="0.3">
      <c r="A113" t="s">
        <v>40</v>
      </c>
      <c r="B113" t="s">
        <v>57</v>
      </c>
      <c r="C113" t="s">
        <v>498</v>
      </c>
      <c r="D113" s="1" t="s">
        <v>499</v>
      </c>
      <c r="E113" t="s">
        <v>21</v>
      </c>
      <c r="F113" s="1">
        <v>300000</v>
      </c>
    </row>
    <row r="114" spans="1:6" x14ac:dyDescent="0.3">
      <c r="A114" t="s">
        <v>68</v>
      </c>
      <c r="B114" t="s">
        <v>90</v>
      </c>
      <c r="C114" t="s">
        <v>498</v>
      </c>
      <c r="D114" s="1" t="s">
        <v>555</v>
      </c>
      <c r="E114" t="s">
        <v>21</v>
      </c>
      <c r="F114" s="1">
        <v>20000000</v>
      </c>
    </row>
    <row r="115" spans="1:6" x14ac:dyDescent="0.3">
      <c r="A115" t="s">
        <v>266</v>
      </c>
      <c r="B115" t="s">
        <v>285</v>
      </c>
      <c r="C115" t="s">
        <v>833</v>
      </c>
      <c r="D115" s="1" t="s">
        <v>834</v>
      </c>
      <c r="E115" t="s">
        <v>21</v>
      </c>
      <c r="F115" s="1">
        <v>450000</v>
      </c>
    </row>
    <row r="116" spans="1:6" x14ac:dyDescent="0.3">
      <c r="A116" t="s">
        <v>266</v>
      </c>
      <c r="B116" t="s">
        <v>286</v>
      </c>
      <c r="C116" t="s">
        <v>835</v>
      </c>
      <c r="D116" s="1" t="s">
        <v>507</v>
      </c>
      <c r="E116" t="s">
        <v>21</v>
      </c>
      <c r="F116" s="1">
        <v>320000</v>
      </c>
    </row>
    <row r="117" spans="1:6" x14ac:dyDescent="0.3">
      <c r="A117" t="s">
        <v>40</v>
      </c>
      <c r="B117" t="s">
        <v>59</v>
      </c>
      <c r="C117" t="s">
        <v>502</v>
      </c>
      <c r="D117" s="1" t="s">
        <v>503</v>
      </c>
      <c r="E117" t="s">
        <v>21</v>
      </c>
      <c r="F117" s="1">
        <v>9900000</v>
      </c>
    </row>
    <row r="118" spans="1:6" x14ac:dyDescent="0.3">
      <c r="A118" t="s">
        <v>375</v>
      </c>
      <c r="B118" t="s">
        <v>397</v>
      </c>
      <c r="C118" t="s">
        <v>970</v>
      </c>
      <c r="D118" s="1" t="s">
        <v>971</v>
      </c>
      <c r="E118" t="s">
        <v>21</v>
      </c>
      <c r="F118" s="1">
        <v>600000</v>
      </c>
    </row>
    <row r="119" spans="1:6" x14ac:dyDescent="0.3">
      <c r="A119" t="s">
        <v>348</v>
      </c>
      <c r="B119" t="s">
        <v>372</v>
      </c>
      <c r="C119" t="s">
        <v>938</v>
      </c>
      <c r="D119" s="1" t="s">
        <v>430</v>
      </c>
      <c r="E119" t="s">
        <v>21</v>
      </c>
      <c r="F119" s="1">
        <v>1200000</v>
      </c>
    </row>
    <row r="120" spans="1:6" x14ac:dyDescent="0.3">
      <c r="A120" t="s">
        <v>320</v>
      </c>
      <c r="B120" t="s">
        <v>344</v>
      </c>
      <c r="C120" t="s">
        <v>904</v>
      </c>
      <c r="D120" s="1" t="s">
        <v>430</v>
      </c>
      <c r="E120" t="s">
        <v>21</v>
      </c>
      <c r="F120" s="1">
        <v>300000</v>
      </c>
    </row>
    <row r="121" spans="1:6" x14ac:dyDescent="0.3">
      <c r="A121" t="s">
        <v>96</v>
      </c>
      <c r="B121" t="s">
        <v>122</v>
      </c>
      <c r="C121" t="s">
        <v>599</v>
      </c>
      <c r="D121" s="1" t="s">
        <v>600</v>
      </c>
      <c r="E121" t="s">
        <v>21</v>
      </c>
      <c r="F121" s="1">
        <v>600000</v>
      </c>
    </row>
    <row r="122" spans="1:6" x14ac:dyDescent="0.3">
      <c r="A122" t="s">
        <v>128</v>
      </c>
      <c r="B122" t="s">
        <v>148</v>
      </c>
      <c r="C122" t="s">
        <v>641</v>
      </c>
      <c r="D122" s="1" t="s">
        <v>642</v>
      </c>
      <c r="E122" t="s">
        <v>21</v>
      </c>
      <c r="F122" s="1">
        <v>6200000</v>
      </c>
    </row>
    <row r="123" spans="1:6" x14ac:dyDescent="0.3">
      <c r="A123" t="s">
        <v>320</v>
      </c>
      <c r="B123" t="s">
        <v>345</v>
      </c>
      <c r="C123" t="s">
        <v>905</v>
      </c>
      <c r="D123" s="1" t="s">
        <v>906</v>
      </c>
      <c r="E123" t="s">
        <v>21</v>
      </c>
      <c r="F123" s="1">
        <v>4666667</v>
      </c>
    </row>
    <row r="124" spans="1:6" x14ac:dyDescent="0.3">
      <c r="A124" t="s">
        <v>4</v>
      </c>
      <c r="B124" t="s">
        <v>32</v>
      </c>
      <c r="C124" t="s">
        <v>458</v>
      </c>
      <c r="D124" s="1" t="s">
        <v>459</v>
      </c>
      <c r="E124" t="s">
        <v>21</v>
      </c>
      <c r="F124" s="1">
        <v>2500000</v>
      </c>
    </row>
    <row r="125" spans="1:6" x14ac:dyDescent="0.3">
      <c r="A125" t="s">
        <v>212</v>
      </c>
      <c r="B125" t="s">
        <v>237</v>
      </c>
      <c r="C125" t="s">
        <v>767</v>
      </c>
      <c r="D125" s="1" t="s">
        <v>768</v>
      </c>
      <c r="E125" t="s">
        <v>21</v>
      </c>
      <c r="F125" s="1">
        <v>2750000</v>
      </c>
    </row>
    <row r="126" spans="1:6" x14ac:dyDescent="0.3">
      <c r="A126" t="s">
        <v>266</v>
      </c>
      <c r="B126" t="s">
        <v>289</v>
      </c>
      <c r="C126" t="s">
        <v>729</v>
      </c>
      <c r="D126" s="1" t="s">
        <v>425</v>
      </c>
      <c r="E126" t="s">
        <v>21</v>
      </c>
      <c r="F126" s="1">
        <v>5000000</v>
      </c>
    </row>
    <row r="127" spans="1:6" x14ac:dyDescent="0.3">
      <c r="A127" t="s">
        <v>128</v>
      </c>
      <c r="B127" t="s">
        <v>152</v>
      </c>
      <c r="C127" t="s">
        <v>464</v>
      </c>
      <c r="D127" s="1" t="s">
        <v>647</v>
      </c>
      <c r="E127" t="s">
        <v>21</v>
      </c>
      <c r="F127" s="1">
        <v>520000</v>
      </c>
    </row>
    <row r="128" spans="1:6" x14ac:dyDescent="0.3">
      <c r="A128" t="s">
        <v>4</v>
      </c>
      <c r="B128" t="s">
        <v>37</v>
      </c>
      <c r="C128" t="s">
        <v>466</v>
      </c>
      <c r="D128" s="1" t="s">
        <v>467</v>
      </c>
      <c r="E128" t="s">
        <v>21</v>
      </c>
      <c r="F128" s="1">
        <v>12357143</v>
      </c>
    </row>
    <row r="129" spans="1:6" x14ac:dyDescent="0.3">
      <c r="A129" t="s">
        <v>320</v>
      </c>
      <c r="B129" t="s">
        <v>347</v>
      </c>
      <c r="C129" t="s">
        <v>908</v>
      </c>
      <c r="D129" s="1" t="s">
        <v>909</v>
      </c>
      <c r="E129" t="s">
        <v>21</v>
      </c>
      <c r="F129" s="1">
        <v>3300000</v>
      </c>
    </row>
    <row r="130" spans="1:6" x14ac:dyDescent="0.3">
      <c r="A130" t="s">
        <v>293</v>
      </c>
      <c r="B130" t="s">
        <v>319</v>
      </c>
      <c r="C130" t="s">
        <v>872</v>
      </c>
      <c r="D130" s="1" t="s">
        <v>873</v>
      </c>
      <c r="E130" t="s">
        <v>21</v>
      </c>
      <c r="F130" s="1">
        <v>6750000</v>
      </c>
    </row>
    <row r="131" spans="1:6" x14ac:dyDescent="0.3">
      <c r="A131" t="s">
        <v>4</v>
      </c>
      <c r="B131" t="s">
        <v>5</v>
      </c>
      <c r="C131" t="s">
        <v>418</v>
      </c>
      <c r="D131" s="1" t="s">
        <v>419</v>
      </c>
      <c r="E131" t="s">
        <v>6</v>
      </c>
      <c r="F131" s="1">
        <v>900000</v>
      </c>
    </row>
    <row r="132" spans="1:6" x14ac:dyDescent="0.3">
      <c r="A132" t="s">
        <v>212</v>
      </c>
      <c r="B132" t="s">
        <v>213</v>
      </c>
      <c r="C132" t="s">
        <v>734</v>
      </c>
      <c r="D132" s="1" t="s">
        <v>530</v>
      </c>
      <c r="E132" t="s">
        <v>6</v>
      </c>
      <c r="F132" s="1">
        <v>313000</v>
      </c>
    </row>
    <row r="133" spans="1:6" x14ac:dyDescent="0.3">
      <c r="A133" t="s">
        <v>96</v>
      </c>
      <c r="B133" t="s">
        <v>97</v>
      </c>
      <c r="C133" t="s">
        <v>420</v>
      </c>
      <c r="D133" s="1" t="s">
        <v>561</v>
      </c>
      <c r="E133" t="s">
        <v>6</v>
      </c>
      <c r="F133" s="1">
        <v>1500000</v>
      </c>
    </row>
    <row r="134" spans="1:6" x14ac:dyDescent="0.3">
      <c r="A134" t="s">
        <v>4</v>
      </c>
      <c r="B134" t="s">
        <v>7</v>
      </c>
      <c r="C134" t="s">
        <v>420</v>
      </c>
      <c r="D134" s="1" t="s">
        <v>421</v>
      </c>
      <c r="E134" t="s">
        <v>6</v>
      </c>
      <c r="F134" s="1">
        <v>300000</v>
      </c>
    </row>
    <row r="135" spans="1:6" x14ac:dyDescent="0.3">
      <c r="A135" t="s">
        <v>293</v>
      </c>
      <c r="B135" t="s">
        <v>294</v>
      </c>
      <c r="C135" t="s">
        <v>420</v>
      </c>
      <c r="D135" s="1" t="s">
        <v>516</v>
      </c>
      <c r="E135" t="s">
        <v>6</v>
      </c>
      <c r="F135" s="1">
        <v>3200000</v>
      </c>
    </row>
    <row r="136" spans="1:6" x14ac:dyDescent="0.3">
      <c r="A136" t="s">
        <v>40</v>
      </c>
      <c r="B136" t="s">
        <v>42</v>
      </c>
      <c r="C136" t="s">
        <v>473</v>
      </c>
      <c r="D136" s="1" t="s">
        <v>474</v>
      </c>
      <c r="E136" t="s">
        <v>6</v>
      </c>
      <c r="F136" s="1">
        <v>11500000</v>
      </c>
    </row>
    <row r="137" spans="1:6" x14ac:dyDescent="0.3">
      <c r="A137" t="s">
        <v>212</v>
      </c>
      <c r="B137" t="s">
        <v>214</v>
      </c>
      <c r="C137" t="s">
        <v>735</v>
      </c>
      <c r="D137" s="1" t="s">
        <v>736</v>
      </c>
      <c r="E137" t="s">
        <v>6</v>
      </c>
      <c r="F137" s="1">
        <v>314000</v>
      </c>
    </row>
    <row r="138" spans="1:6" x14ac:dyDescent="0.3">
      <c r="A138" t="s">
        <v>96</v>
      </c>
      <c r="B138" t="s">
        <v>98</v>
      </c>
      <c r="C138" t="s">
        <v>562</v>
      </c>
      <c r="D138" s="1" t="s">
        <v>563</v>
      </c>
      <c r="E138" t="s">
        <v>6</v>
      </c>
      <c r="F138" s="1">
        <v>5125000</v>
      </c>
    </row>
    <row r="139" spans="1:6" x14ac:dyDescent="0.3">
      <c r="A139" t="s">
        <v>156</v>
      </c>
      <c r="B139" t="s">
        <v>158</v>
      </c>
      <c r="C139" t="s">
        <v>654</v>
      </c>
      <c r="D139" s="1" t="s">
        <v>655</v>
      </c>
      <c r="E139" t="s">
        <v>6</v>
      </c>
      <c r="F139" s="1">
        <v>325000</v>
      </c>
    </row>
    <row r="140" spans="1:6" x14ac:dyDescent="0.3">
      <c r="A140" t="s">
        <v>156</v>
      </c>
      <c r="B140" t="s">
        <v>159</v>
      </c>
      <c r="C140" t="s">
        <v>656</v>
      </c>
      <c r="D140" s="1" t="s">
        <v>657</v>
      </c>
      <c r="E140" t="s">
        <v>6</v>
      </c>
      <c r="F140" s="1">
        <v>300000</v>
      </c>
    </row>
    <row r="141" spans="1:6" x14ac:dyDescent="0.3">
      <c r="A141" t="s">
        <v>96</v>
      </c>
      <c r="B141" t="s">
        <v>100</v>
      </c>
      <c r="C141" t="s">
        <v>566</v>
      </c>
      <c r="D141" s="1" t="s">
        <v>421</v>
      </c>
      <c r="E141" t="s">
        <v>6</v>
      </c>
      <c r="F141" s="1">
        <v>1000000</v>
      </c>
    </row>
    <row r="142" spans="1:6" x14ac:dyDescent="0.3">
      <c r="A142" t="s">
        <v>293</v>
      </c>
      <c r="B142" t="s">
        <v>295</v>
      </c>
      <c r="C142" t="s">
        <v>842</v>
      </c>
      <c r="D142" s="1" t="s">
        <v>489</v>
      </c>
      <c r="E142" t="s">
        <v>6</v>
      </c>
      <c r="F142" s="1">
        <v>314000</v>
      </c>
    </row>
    <row r="143" spans="1:6" x14ac:dyDescent="0.3">
      <c r="A143" t="s">
        <v>186</v>
      </c>
      <c r="B143" t="s">
        <v>190</v>
      </c>
      <c r="C143" t="s">
        <v>703</v>
      </c>
      <c r="D143" s="1" t="s">
        <v>436</v>
      </c>
      <c r="E143" t="s">
        <v>6</v>
      </c>
      <c r="F143" s="1">
        <v>300000</v>
      </c>
    </row>
    <row r="144" spans="1:6" x14ac:dyDescent="0.3">
      <c r="A144" t="s">
        <v>293</v>
      </c>
      <c r="B144" t="s">
        <v>297</v>
      </c>
      <c r="C144" t="s">
        <v>845</v>
      </c>
      <c r="D144" s="1" t="s">
        <v>530</v>
      </c>
      <c r="E144" t="s">
        <v>6</v>
      </c>
      <c r="F144" s="1">
        <v>300000</v>
      </c>
    </row>
    <row r="145" spans="1:6" x14ac:dyDescent="0.3">
      <c r="A145" t="s">
        <v>348</v>
      </c>
      <c r="B145" t="s">
        <v>349</v>
      </c>
      <c r="C145" t="s">
        <v>910</v>
      </c>
      <c r="D145" s="1" t="s">
        <v>911</v>
      </c>
      <c r="E145" t="s">
        <v>6</v>
      </c>
      <c r="F145" s="1">
        <v>304000</v>
      </c>
    </row>
    <row r="146" spans="1:6" x14ac:dyDescent="0.3">
      <c r="A146" t="s">
        <v>348</v>
      </c>
      <c r="B146" t="s">
        <v>350</v>
      </c>
      <c r="C146" t="s">
        <v>912</v>
      </c>
      <c r="D146" s="1" t="s">
        <v>527</v>
      </c>
      <c r="E146" t="s">
        <v>6</v>
      </c>
      <c r="F146" s="1">
        <v>331000</v>
      </c>
    </row>
    <row r="147" spans="1:6" x14ac:dyDescent="0.3">
      <c r="A147" t="s">
        <v>266</v>
      </c>
      <c r="B147" t="s">
        <v>268</v>
      </c>
      <c r="C147" t="s">
        <v>812</v>
      </c>
      <c r="D147" s="1" t="s">
        <v>610</v>
      </c>
      <c r="E147" t="s">
        <v>6</v>
      </c>
      <c r="F147" s="1">
        <v>445000</v>
      </c>
    </row>
    <row r="148" spans="1:6" x14ac:dyDescent="0.3">
      <c r="A148" t="s">
        <v>212</v>
      </c>
      <c r="B148" t="s">
        <v>219</v>
      </c>
      <c r="C148" t="s">
        <v>744</v>
      </c>
      <c r="D148" s="1" t="s">
        <v>745</v>
      </c>
      <c r="E148" t="s">
        <v>6</v>
      </c>
      <c r="F148" s="1">
        <v>304500</v>
      </c>
    </row>
    <row r="149" spans="1:6" x14ac:dyDescent="0.3">
      <c r="A149" t="s">
        <v>68</v>
      </c>
      <c r="B149" t="s">
        <v>69</v>
      </c>
      <c r="C149" t="s">
        <v>519</v>
      </c>
      <c r="D149" s="1" t="s">
        <v>427</v>
      </c>
      <c r="E149" t="s">
        <v>6</v>
      </c>
      <c r="F149" s="1">
        <v>5500000</v>
      </c>
    </row>
    <row r="150" spans="1:6" x14ac:dyDescent="0.3">
      <c r="A150" t="s">
        <v>40</v>
      </c>
      <c r="B150" t="s">
        <v>43</v>
      </c>
      <c r="C150" t="s">
        <v>475</v>
      </c>
      <c r="D150" s="1" t="s">
        <v>476</v>
      </c>
      <c r="E150" t="s">
        <v>6</v>
      </c>
      <c r="F150" s="1">
        <v>302500</v>
      </c>
    </row>
    <row r="151" spans="1:6" x14ac:dyDescent="0.3">
      <c r="A151" t="s">
        <v>320</v>
      </c>
      <c r="B151" t="s">
        <v>325</v>
      </c>
      <c r="C151" t="s">
        <v>880</v>
      </c>
      <c r="D151" s="1" t="s">
        <v>881</v>
      </c>
      <c r="E151" t="s">
        <v>6</v>
      </c>
      <c r="F151" s="1">
        <v>400000</v>
      </c>
    </row>
    <row r="152" spans="1:6" x14ac:dyDescent="0.3">
      <c r="A152" t="s">
        <v>212</v>
      </c>
      <c r="B152" t="s">
        <v>220</v>
      </c>
      <c r="C152" t="s">
        <v>746</v>
      </c>
      <c r="D152" s="1" t="s">
        <v>747</v>
      </c>
      <c r="E152" t="s">
        <v>6</v>
      </c>
      <c r="F152" s="1">
        <v>300000</v>
      </c>
    </row>
    <row r="153" spans="1:6" x14ac:dyDescent="0.3">
      <c r="A153" t="s">
        <v>186</v>
      </c>
      <c r="B153" t="s">
        <v>191</v>
      </c>
      <c r="C153" t="s">
        <v>704</v>
      </c>
      <c r="D153" s="1" t="s">
        <v>705</v>
      </c>
      <c r="E153" t="s">
        <v>6</v>
      </c>
      <c r="F153" s="1">
        <v>300000</v>
      </c>
    </row>
    <row r="154" spans="1:6" x14ac:dyDescent="0.3">
      <c r="A154" t="s">
        <v>4</v>
      </c>
      <c r="B154" t="s">
        <v>8</v>
      </c>
      <c r="C154" t="s">
        <v>422</v>
      </c>
      <c r="D154" s="1" t="s">
        <v>423</v>
      </c>
      <c r="E154" t="s">
        <v>6</v>
      </c>
      <c r="F154" s="1">
        <v>10100000</v>
      </c>
    </row>
    <row r="155" spans="1:6" x14ac:dyDescent="0.3">
      <c r="A155" t="s">
        <v>186</v>
      </c>
      <c r="B155" t="s">
        <v>192</v>
      </c>
      <c r="C155" t="s">
        <v>706</v>
      </c>
      <c r="D155" s="1" t="s">
        <v>707</v>
      </c>
      <c r="E155" t="s">
        <v>6</v>
      </c>
      <c r="F155" s="1">
        <v>300000</v>
      </c>
    </row>
    <row r="156" spans="1:6" x14ac:dyDescent="0.3">
      <c r="A156" t="s">
        <v>266</v>
      </c>
      <c r="B156" t="s">
        <v>269</v>
      </c>
      <c r="C156" t="s">
        <v>813</v>
      </c>
      <c r="D156" s="1" t="s">
        <v>814</v>
      </c>
      <c r="E156" t="s">
        <v>6</v>
      </c>
      <c r="F156" s="1">
        <v>8250000</v>
      </c>
    </row>
    <row r="157" spans="1:6" x14ac:dyDescent="0.3">
      <c r="A157" t="s">
        <v>4</v>
      </c>
      <c r="B157" t="s">
        <v>9</v>
      </c>
      <c r="C157" t="s">
        <v>424</v>
      </c>
      <c r="D157" s="1" t="s">
        <v>425</v>
      </c>
      <c r="E157" t="s">
        <v>6</v>
      </c>
      <c r="F157" s="1">
        <v>5500000</v>
      </c>
    </row>
    <row r="158" spans="1:6" x14ac:dyDescent="0.3">
      <c r="A158" t="s">
        <v>375</v>
      </c>
      <c r="B158" t="s">
        <v>378</v>
      </c>
      <c r="C158" t="s">
        <v>945</v>
      </c>
      <c r="D158" s="1" t="s">
        <v>501</v>
      </c>
      <c r="E158" t="s">
        <v>6</v>
      </c>
      <c r="F158" s="1">
        <v>900000</v>
      </c>
    </row>
    <row r="159" spans="1:6" x14ac:dyDescent="0.3">
      <c r="A159" t="s">
        <v>293</v>
      </c>
      <c r="B159" t="s">
        <v>298</v>
      </c>
      <c r="C159" t="s">
        <v>846</v>
      </c>
      <c r="D159" s="1" t="s">
        <v>847</v>
      </c>
      <c r="E159" t="s">
        <v>6</v>
      </c>
      <c r="F159" s="1">
        <v>303000</v>
      </c>
    </row>
    <row r="160" spans="1:6" x14ac:dyDescent="0.3">
      <c r="A160" t="s">
        <v>128</v>
      </c>
      <c r="B160" t="s">
        <v>132</v>
      </c>
      <c r="C160" t="s">
        <v>616</v>
      </c>
      <c r="D160" s="1" t="s">
        <v>548</v>
      </c>
      <c r="E160" t="s">
        <v>6</v>
      </c>
      <c r="F160" s="1">
        <v>700000</v>
      </c>
    </row>
    <row r="161" spans="1:6" x14ac:dyDescent="0.3">
      <c r="A161" t="s">
        <v>156</v>
      </c>
      <c r="B161" t="s">
        <v>164</v>
      </c>
      <c r="C161" t="s">
        <v>665</v>
      </c>
      <c r="D161" s="1" t="s">
        <v>604</v>
      </c>
      <c r="E161" t="s">
        <v>6</v>
      </c>
      <c r="F161" s="1">
        <v>3000000</v>
      </c>
    </row>
    <row r="162" spans="1:6" x14ac:dyDescent="0.3">
      <c r="A162" t="s">
        <v>96</v>
      </c>
      <c r="B162" t="s">
        <v>105</v>
      </c>
      <c r="C162" t="s">
        <v>574</v>
      </c>
      <c r="D162" s="1" t="s">
        <v>421</v>
      </c>
      <c r="E162" t="s">
        <v>6</v>
      </c>
      <c r="F162" s="1">
        <v>301100</v>
      </c>
    </row>
    <row r="163" spans="1:6" x14ac:dyDescent="0.3">
      <c r="A163" t="s">
        <v>40</v>
      </c>
      <c r="B163" t="s">
        <v>44</v>
      </c>
      <c r="C163" t="s">
        <v>477</v>
      </c>
      <c r="D163" s="1" t="s">
        <v>478</v>
      </c>
      <c r="E163" t="s">
        <v>6</v>
      </c>
      <c r="F163" s="1">
        <v>325000</v>
      </c>
    </row>
    <row r="164" spans="1:6" x14ac:dyDescent="0.3">
      <c r="A164" t="s">
        <v>68</v>
      </c>
      <c r="B164" t="s">
        <v>71</v>
      </c>
      <c r="C164" t="s">
        <v>522</v>
      </c>
      <c r="D164" s="1" t="s">
        <v>523</v>
      </c>
      <c r="E164" t="s">
        <v>6</v>
      </c>
      <c r="F164" s="1">
        <v>3000000</v>
      </c>
    </row>
    <row r="165" spans="1:6" x14ac:dyDescent="0.3">
      <c r="A165" t="s">
        <v>156</v>
      </c>
      <c r="B165" t="s">
        <v>165</v>
      </c>
      <c r="C165" t="s">
        <v>666</v>
      </c>
      <c r="D165" s="1" t="s">
        <v>505</v>
      </c>
      <c r="E165" t="s">
        <v>6</v>
      </c>
      <c r="F165" s="1">
        <v>7030000</v>
      </c>
    </row>
    <row r="166" spans="1:6" x14ac:dyDescent="0.3">
      <c r="A166" t="s">
        <v>128</v>
      </c>
      <c r="B166" t="s">
        <v>134</v>
      </c>
      <c r="C166" t="s">
        <v>619</v>
      </c>
      <c r="D166" s="1" t="s">
        <v>620</v>
      </c>
      <c r="E166" t="s">
        <v>6</v>
      </c>
      <c r="F166" s="1">
        <v>3900000</v>
      </c>
    </row>
    <row r="167" spans="1:6" x14ac:dyDescent="0.3">
      <c r="A167" t="s">
        <v>239</v>
      </c>
      <c r="B167" t="s">
        <v>241</v>
      </c>
      <c r="C167" t="s">
        <v>771</v>
      </c>
      <c r="D167" s="1" t="s">
        <v>447</v>
      </c>
      <c r="E167" t="s">
        <v>6</v>
      </c>
      <c r="F167" s="1">
        <v>500000</v>
      </c>
    </row>
    <row r="168" spans="1:6" x14ac:dyDescent="0.3">
      <c r="A168" t="s">
        <v>348</v>
      </c>
      <c r="B168" t="s">
        <v>356</v>
      </c>
      <c r="C168" t="s">
        <v>920</v>
      </c>
      <c r="D168" s="1" t="s">
        <v>530</v>
      </c>
      <c r="E168" t="s">
        <v>6</v>
      </c>
      <c r="F168" s="1">
        <v>316000</v>
      </c>
    </row>
    <row r="169" spans="1:6" x14ac:dyDescent="0.3">
      <c r="A169" t="s">
        <v>128</v>
      </c>
      <c r="B169" t="s">
        <v>135</v>
      </c>
      <c r="C169" t="s">
        <v>621</v>
      </c>
      <c r="D169" s="1" t="s">
        <v>608</v>
      </c>
      <c r="E169" t="s">
        <v>6</v>
      </c>
      <c r="F169" s="1">
        <v>310000</v>
      </c>
    </row>
    <row r="170" spans="1:6" x14ac:dyDescent="0.3">
      <c r="A170" t="s">
        <v>239</v>
      </c>
      <c r="B170" t="s">
        <v>242</v>
      </c>
      <c r="C170" t="s">
        <v>772</v>
      </c>
      <c r="D170" s="1" t="s">
        <v>653</v>
      </c>
      <c r="E170" t="s">
        <v>6</v>
      </c>
      <c r="F170" s="1">
        <v>330000</v>
      </c>
    </row>
    <row r="171" spans="1:6" x14ac:dyDescent="0.3">
      <c r="A171" t="s">
        <v>68</v>
      </c>
      <c r="B171" t="s">
        <v>72</v>
      </c>
      <c r="C171" t="s">
        <v>524</v>
      </c>
      <c r="D171" s="1" t="s">
        <v>525</v>
      </c>
      <c r="E171" t="s">
        <v>6</v>
      </c>
      <c r="F171" s="1">
        <v>324500</v>
      </c>
    </row>
    <row r="172" spans="1:6" x14ac:dyDescent="0.3">
      <c r="A172" t="s">
        <v>348</v>
      </c>
      <c r="B172" t="s">
        <v>357</v>
      </c>
      <c r="C172" t="s">
        <v>921</v>
      </c>
      <c r="D172" s="1" t="s">
        <v>922</v>
      </c>
      <c r="E172" t="s">
        <v>6</v>
      </c>
      <c r="F172" s="1">
        <v>6000000</v>
      </c>
    </row>
    <row r="173" spans="1:6" x14ac:dyDescent="0.3">
      <c r="A173" t="s">
        <v>68</v>
      </c>
      <c r="B173" t="s">
        <v>73</v>
      </c>
      <c r="C173" t="s">
        <v>526</v>
      </c>
      <c r="D173" s="1" t="s">
        <v>527</v>
      </c>
      <c r="E173" t="s">
        <v>6</v>
      </c>
      <c r="F173" s="1">
        <v>500000</v>
      </c>
    </row>
    <row r="174" spans="1:6" x14ac:dyDescent="0.3">
      <c r="A174" t="s">
        <v>320</v>
      </c>
      <c r="B174" t="s">
        <v>329</v>
      </c>
      <c r="C174" t="s">
        <v>884</v>
      </c>
      <c r="D174" s="1" t="s">
        <v>745</v>
      </c>
      <c r="E174" t="s">
        <v>6</v>
      </c>
      <c r="F174" s="1">
        <v>425000</v>
      </c>
    </row>
    <row r="175" spans="1:6" x14ac:dyDescent="0.3">
      <c r="A175" t="s">
        <v>375</v>
      </c>
      <c r="B175" t="s">
        <v>381</v>
      </c>
      <c r="C175" t="s">
        <v>949</v>
      </c>
      <c r="D175" s="1" t="s">
        <v>507</v>
      </c>
      <c r="E175" t="s">
        <v>6</v>
      </c>
      <c r="F175" s="1">
        <v>600000</v>
      </c>
    </row>
    <row r="176" spans="1:6" x14ac:dyDescent="0.3">
      <c r="A176" t="s">
        <v>320</v>
      </c>
      <c r="B176" t="s">
        <v>330</v>
      </c>
      <c r="C176" t="s">
        <v>575</v>
      </c>
      <c r="D176" s="1" t="s">
        <v>885</v>
      </c>
      <c r="E176" t="s">
        <v>6</v>
      </c>
      <c r="F176" s="1">
        <v>6875000</v>
      </c>
    </row>
    <row r="177" spans="1:6" x14ac:dyDescent="0.3">
      <c r="A177" t="s">
        <v>375</v>
      </c>
      <c r="B177" t="s">
        <v>382</v>
      </c>
      <c r="C177" t="s">
        <v>575</v>
      </c>
      <c r="D177" s="1" t="s">
        <v>950</v>
      </c>
      <c r="E177" t="s">
        <v>6</v>
      </c>
      <c r="F177" s="1">
        <v>300000</v>
      </c>
    </row>
    <row r="178" spans="1:6" x14ac:dyDescent="0.3">
      <c r="A178" t="s">
        <v>266</v>
      </c>
      <c r="B178" t="s">
        <v>272</v>
      </c>
      <c r="C178" t="s">
        <v>817</v>
      </c>
      <c r="D178" s="1" t="s">
        <v>441</v>
      </c>
      <c r="E178" t="s">
        <v>6</v>
      </c>
      <c r="F178" s="1">
        <v>375000</v>
      </c>
    </row>
    <row r="179" spans="1:6" x14ac:dyDescent="0.3">
      <c r="A179" t="s">
        <v>212</v>
      </c>
      <c r="B179" t="s">
        <v>223</v>
      </c>
      <c r="C179" t="s">
        <v>750</v>
      </c>
      <c r="D179" s="1" t="s">
        <v>430</v>
      </c>
      <c r="E179" t="s">
        <v>6</v>
      </c>
      <c r="F179" s="1">
        <v>303500</v>
      </c>
    </row>
    <row r="180" spans="1:6" x14ac:dyDescent="0.3">
      <c r="A180" t="s">
        <v>293</v>
      </c>
      <c r="B180" t="s">
        <v>299</v>
      </c>
      <c r="C180" t="s">
        <v>848</v>
      </c>
      <c r="D180" s="1" t="s">
        <v>849</v>
      </c>
      <c r="E180" t="s">
        <v>6</v>
      </c>
      <c r="F180" s="1">
        <v>300000</v>
      </c>
    </row>
    <row r="181" spans="1:6" x14ac:dyDescent="0.3">
      <c r="A181" t="s">
        <v>266</v>
      </c>
      <c r="B181" t="s">
        <v>273</v>
      </c>
      <c r="C181" t="s">
        <v>818</v>
      </c>
      <c r="D181" s="1" t="s">
        <v>686</v>
      </c>
      <c r="E181" t="s">
        <v>6</v>
      </c>
      <c r="F181" s="1">
        <v>330000</v>
      </c>
    </row>
    <row r="182" spans="1:6" x14ac:dyDescent="0.3">
      <c r="A182" t="s">
        <v>68</v>
      </c>
      <c r="B182" t="s">
        <v>76</v>
      </c>
      <c r="C182" t="s">
        <v>531</v>
      </c>
      <c r="D182" s="1" t="s">
        <v>532</v>
      </c>
      <c r="E182" t="s">
        <v>6</v>
      </c>
      <c r="F182" s="1">
        <v>300000</v>
      </c>
    </row>
    <row r="183" spans="1:6" x14ac:dyDescent="0.3">
      <c r="A183" t="s">
        <v>266</v>
      </c>
      <c r="B183" t="s">
        <v>274</v>
      </c>
      <c r="C183" t="s">
        <v>819</v>
      </c>
      <c r="D183" s="1" t="s">
        <v>650</v>
      </c>
      <c r="E183" t="s">
        <v>6</v>
      </c>
      <c r="F183" s="1">
        <v>1400000</v>
      </c>
    </row>
    <row r="184" spans="1:6" x14ac:dyDescent="0.3">
      <c r="A184" t="s">
        <v>212</v>
      </c>
      <c r="B184" t="s">
        <v>224</v>
      </c>
      <c r="C184" t="s">
        <v>751</v>
      </c>
      <c r="D184" s="1" t="s">
        <v>421</v>
      </c>
      <c r="E184" t="s">
        <v>6</v>
      </c>
      <c r="F184" s="1">
        <v>2000000</v>
      </c>
    </row>
    <row r="185" spans="1:6" x14ac:dyDescent="0.3">
      <c r="A185" t="s">
        <v>156</v>
      </c>
      <c r="B185" t="s">
        <v>169</v>
      </c>
      <c r="C185" t="s">
        <v>672</v>
      </c>
      <c r="D185" s="1" t="s">
        <v>673</v>
      </c>
      <c r="E185" t="s">
        <v>6</v>
      </c>
      <c r="F185" s="1">
        <v>3000000</v>
      </c>
    </row>
    <row r="186" spans="1:6" x14ac:dyDescent="0.3">
      <c r="A186" t="s">
        <v>239</v>
      </c>
      <c r="B186" t="s">
        <v>244</v>
      </c>
      <c r="C186" t="s">
        <v>774</v>
      </c>
      <c r="D186" s="1" t="s">
        <v>775</v>
      </c>
      <c r="E186" t="s">
        <v>6</v>
      </c>
      <c r="F186" s="1">
        <v>2700000</v>
      </c>
    </row>
    <row r="187" spans="1:6" x14ac:dyDescent="0.3">
      <c r="A187" t="s">
        <v>348</v>
      </c>
      <c r="B187" t="s">
        <v>359</v>
      </c>
      <c r="C187" t="s">
        <v>925</v>
      </c>
      <c r="D187" s="1" t="s">
        <v>427</v>
      </c>
      <c r="E187" t="s">
        <v>6</v>
      </c>
      <c r="F187" s="1">
        <v>750000</v>
      </c>
    </row>
    <row r="188" spans="1:6" x14ac:dyDescent="0.3">
      <c r="A188" t="s">
        <v>128</v>
      </c>
      <c r="B188" t="s">
        <v>136</v>
      </c>
      <c r="C188" t="s">
        <v>622</v>
      </c>
      <c r="D188" s="1" t="s">
        <v>623</v>
      </c>
      <c r="E188" t="s">
        <v>6</v>
      </c>
      <c r="F188" s="1">
        <v>3825000</v>
      </c>
    </row>
    <row r="189" spans="1:6" x14ac:dyDescent="0.3">
      <c r="A189" t="s">
        <v>4</v>
      </c>
      <c r="B189" t="s">
        <v>14</v>
      </c>
      <c r="C189" t="s">
        <v>429</v>
      </c>
      <c r="D189" s="1" t="s">
        <v>430</v>
      </c>
      <c r="E189" t="s">
        <v>6</v>
      </c>
      <c r="F189" s="1">
        <v>2200000</v>
      </c>
    </row>
    <row r="190" spans="1:6" x14ac:dyDescent="0.3">
      <c r="A190" t="s">
        <v>186</v>
      </c>
      <c r="B190" t="s">
        <v>196</v>
      </c>
      <c r="C190" t="s">
        <v>712</v>
      </c>
      <c r="D190" s="1" t="s">
        <v>580</v>
      </c>
      <c r="E190" t="s">
        <v>6</v>
      </c>
      <c r="F190" s="1">
        <v>325000</v>
      </c>
    </row>
    <row r="191" spans="1:6" x14ac:dyDescent="0.3">
      <c r="A191" t="s">
        <v>320</v>
      </c>
      <c r="B191" t="s">
        <v>332</v>
      </c>
      <c r="C191" t="s">
        <v>887</v>
      </c>
      <c r="D191" s="1" t="s">
        <v>888</v>
      </c>
      <c r="E191" t="s">
        <v>6</v>
      </c>
      <c r="F191" s="1">
        <v>1800000</v>
      </c>
    </row>
    <row r="192" spans="1:6" x14ac:dyDescent="0.3">
      <c r="A192" t="s">
        <v>239</v>
      </c>
      <c r="B192" t="s">
        <v>246</v>
      </c>
      <c r="C192" t="s">
        <v>778</v>
      </c>
      <c r="D192" s="1" t="s">
        <v>779</v>
      </c>
      <c r="E192" t="s">
        <v>6</v>
      </c>
      <c r="F192" s="1">
        <v>3000000</v>
      </c>
    </row>
    <row r="193" spans="1:6" x14ac:dyDescent="0.3">
      <c r="A193" t="s">
        <v>156</v>
      </c>
      <c r="B193" t="s">
        <v>171</v>
      </c>
      <c r="C193" t="s">
        <v>676</v>
      </c>
      <c r="D193" s="1" t="s">
        <v>655</v>
      </c>
      <c r="E193" t="s">
        <v>6</v>
      </c>
      <c r="F193" s="1">
        <v>1000000</v>
      </c>
    </row>
    <row r="194" spans="1:6" x14ac:dyDescent="0.3">
      <c r="A194" t="s">
        <v>128</v>
      </c>
      <c r="B194" t="s">
        <v>137</v>
      </c>
      <c r="C194" t="s">
        <v>624</v>
      </c>
      <c r="D194" s="1" t="s">
        <v>610</v>
      </c>
      <c r="E194" t="s">
        <v>6</v>
      </c>
      <c r="F194" s="1">
        <v>302000</v>
      </c>
    </row>
    <row r="195" spans="1:6" x14ac:dyDescent="0.3">
      <c r="A195" t="s">
        <v>156</v>
      </c>
      <c r="B195" t="s">
        <v>172</v>
      </c>
      <c r="C195" t="s">
        <v>677</v>
      </c>
      <c r="D195" s="1" t="s">
        <v>678</v>
      </c>
      <c r="E195" t="s">
        <v>6</v>
      </c>
      <c r="F195" s="1">
        <v>1200000</v>
      </c>
    </row>
    <row r="196" spans="1:6" x14ac:dyDescent="0.3">
      <c r="A196" t="s">
        <v>212</v>
      </c>
      <c r="B196" t="s">
        <v>226</v>
      </c>
      <c r="C196" t="s">
        <v>753</v>
      </c>
      <c r="D196" s="1" t="s">
        <v>754</v>
      </c>
      <c r="E196" t="s">
        <v>6</v>
      </c>
      <c r="F196" s="1">
        <v>305500</v>
      </c>
    </row>
    <row r="197" spans="1:6" x14ac:dyDescent="0.3">
      <c r="A197" t="s">
        <v>4</v>
      </c>
      <c r="B197" t="s">
        <v>15</v>
      </c>
      <c r="C197" t="s">
        <v>431</v>
      </c>
      <c r="D197" s="1" t="s">
        <v>432</v>
      </c>
      <c r="E197" t="s">
        <v>6</v>
      </c>
      <c r="F197" s="1">
        <v>6000000</v>
      </c>
    </row>
    <row r="198" spans="1:6" x14ac:dyDescent="0.3">
      <c r="A198" t="s">
        <v>68</v>
      </c>
      <c r="B198" t="s">
        <v>78</v>
      </c>
      <c r="C198" t="s">
        <v>535</v>
      </c>
      <c r="D198" s="1" t="s">
        <v>536</v>
      </c>
      <c r="E198" t="s">
        <v>6</v>
      </c>
      <c r="F198" s="1">
        <v>1700000</v>
      </c>
    </row>
    <row r="199" spans="1:6" x14ac:dyDescent="0.3">
      <c r="A199" t="s">
        <v>348</v>
      </c>
      <c r="B199" t="s">
        <v>362</v>
      </c>
      <c r="C199" t="s">
        <v>628</v>
      </c>
      <c r="D199" s="1" t="s">
        <v>503</v>
      </c>
      <c r="E199" t="s">
        <v>6</v>
      </c>
      <c r="F199" s="1">
        <v>2700000</v>
      </c>
    </row>
    <row r="200" spans="1:6" x14ac:dyDescent="0.3">
      <c r="A200" t="s">
        <v>156</v>
      </c>
      <c r="B200" t="s">
        <v>173</v>
      </c>
      <c r="C200" t="s">
        <v>679</v>
      </c>
      <c r="D200" s="1" t="s">
        <v>421</v>
      </c>
      <c r="E200" t="s">
        <v>6</v>
      </c>
      <c r="F200" s="1">
        <v>2900000</v>
      </c>
    </row>
    <row r="201" spans="1:6" x14ac:dyDescent="0.3">
      <c r="A201" t="s">
        <v>156</v>
      </c>
      <c r="B201" t="s">
        <v>174</v>
      </c>
      <c r="C201" t="s">
        <v>680</v>
      </c>
      <c r="D201" s="1" t="s">
        <v>453</v>
      </c>
      <c r="E201" t="s">
        <v>6</v>
      </c>
      <c r="F201" s="1">
        <v>350000</v>
      </c>
    </row>
    <row r="202" spans="1:6" x14ac:dyDescent="0.3">
      <c r="A202" t="s">
        <v>4</v>
      </c>
      <c r="B202" t="s">
        <v>19</v>
      </c>
      <c r="C202" t="s">
        <v>437</v>
      </c>
      <c r="D202" s="1" t="s">
        <v>438</v>
      </c>
      <c r="E202" t="s">
        <v>6</v>
      </c>
      <c r="F202" s="1">
        <v>5000000</v>
      </c>
    </row>
    <row r="203" spans="1:6" x14ac:dyDescent="0.3">
      <c r="A203" t="s">
        <v>186</v>
      </c>
      <c r="B203" t="s">
        <v>198</v>
      </c>
      <c r="C203" t="s">
        <v>488</v>
      </c>
      <c r="D203" s="1" t="s">
        <v>715</v>
      </c>
      <c r="E203" t="s">
        <v>6</v>
      </c>
      <c r="F203" s="1">
        <v>300000</v>
      </c>
    </row>
    <row r="204" spans="1:6" x14ac:dyDescent="0.3">
      <c r="A204" t="s">
        <v>293</v>
      </c>
      <c r="B204" t="s">
        <v>305</v>
      </c>
      <c r="C204" t="s">
        <v>856</v>
      </c>
      <c r="D204" s="1" t="s">
        <v>686</v>
      </c>
      <c r="E204" t="s">
        <v>6</v>
      </c>
      <c r="F204" s="1">
        <v>305000</v>
      </c>
    </row>
    <row r="205" spans="1:6" x14ac:dyDescent="0.3">
      <c r="A205" t="s">
        <v>266</v>
      </c>
      <c r="B205" t="s">
        <v>277</v>
      </c>
      <c r="C205" t="s">
        <v>823</v>
      </c>
      <c r="D205" s="1" t="s">
        <v>602</v>
      </c>
      <c r="E205" t="s">
        <v>6</v>
      </c>
      <c r="F205" s="1">
        <v>4250000</v>
      </c>
    </row>
    <row r="206" spans="1:6" x14ac:dyDescent="0.3">
      <c r="A206" t="s">
        <v>40</v>
      </c>
      <c r="B206" t="s">
        <v>51</v>
      </c>
      <c r="C206" t="s">
        <v>490</v>
      </c>
      <c r="D206" s="1" t="s">
        <v>427</v>
      </c>
      <c r="E206" t="s">
        <v>6</v>
      </c>
      <c r="F206" s="1">
        <v>315000</v>
      </c>
    </row>
    <row r="207" spans="1:6" x14ac:dyDescent="0.3">
      <c r="A207" t="s">
        <v>293</v>
      </c>
      <c r="B207" t="s">
        <v>306</v>
      </c>
      <c r="C207" t="s">
        <v>857</v>
      </c>
      <c r="D207" s="1" t="s">
        <v>858</v>
      </c>
      <c r="E207" t="s">
        <v>6</v>
      </c>
      <c r="F207" s="1">
        <v>300000</v>
      </c>
    </row>
    <row r="208" spans="1:6" x14ac:dyDescent="0.3">
      <c r="A208" t="s">
        <v>96</v>
      </c>
      <c r="B208" t="s">
        <v>111</v>
      </c>
      <c r="C208" t="s">
        <v>583</v>
      </c>
      <c r="D208" s="1" t="s">
        <v>584</v>
      </c>
      <c r="E208" t="s">
        <v>6</v>
      </c>
      <c r="F208" s="1">
        <v>300900</v>
      </c>
    </row>
    <row r="209" spans="1:6" x14ac:dyDescent="0.3">
      <c r="A209" t="s">
        <v>375</v>
      </c>
      <c r="B209" t="s">
        <v>389</v>
      </c>
      <c r="C209" t="s">
        <v>957</v>
      </c>
      <c r="D209" s="1" t="s">
        <v>958</v>
      </c>
      <c r="E209" t="s">
        <v>6</v>
      </c>
      <c r="F209" s="1">
        <v>302500</v>
      </c>
    </row>
    <row r="210" spans="1:6" x14ac:dyDescent="0.3">
      <c r="A210" t="s">
        <v>128</v>
      </c>
      <c r="B210" t="s">
        <v>141</v>
      </c>
      <c r="C210" t="s">
        <v>630</v>
      </c>
      <c r="D210" s="1" t="s">
        <v>631</v>
      </c>
      <c r="E210" t="s">
        <v>6</v>
      </c>
      <c r="F210" s="1">
        <v>5350000</v>
      </c>
    </row>
    <row r="211" spans="1:6" x14ac:dyDescent="0.3">
      <c r="A211" t="s">
        <v>4</v>
      </c>
      <c r="B211" t="s">
        <v>22</v>
      </c>
      <c r="C211" t="s">
        <v>440</v>
      </c>
      <c r="D211" s="1" t="s">
        <v>441</v>
      </c>
      <c r="E211" t="s">
        <v>6</v>
      </c>
      <c r="F211" s="1">
        <v>550000</v>
      </c>
    </row>
    <row r="212" spans="1:6" x14ac:dyDescent="0.3">
      <c r="A212" t="s">
        <v>156</v>
      </c>
      <c r="B212" t="s">
        <v>176</v>
      </c>
      <c r="C212" t="s">
        <v>682</v>
      </c>
      <c r="D212" s="1" t="s">
        <v>683</v>
      </c>
      <c r="E212" t="s">
        <v>6</v>
      </c>
      <c r="F212" s="1">
        <v>1200000</v>
      </c>
    </row>
    <row r="213" spans="1:6" x14ac:dyDescent="0.3">
      <c r="A213" t="s">
        <v>348</v>
      </c>
      <c r="B213" t="s">
        <v>364</v>
      </c>
      <c r="C213" t="s">
        <v>928</v>
      </c>
      <c r="D213" s="1" t="s">
        <v>929</v>
      </c>
      <c r="E213" t="s">
        <v>6</v>
      </c>
      <c r="F213" s="1">
        <v>335000</v>
      </c>
    </row>
    <row r="214" spans="1:6" x14ac:dyDescent="0.3">
      <c r="A214" t="s">
        <v>128</v>
      </c>
      <c r="B214" t="s">
        <v>142</v>
      </c>
      <c r="C214" t="s">
        <v>632</v>
      </c>
      <c r="D214" s="1" t="s">
        <v>548</v>
      </c>
      <c r="E214" t="s">
        <v>6</v>
      </c>
      <c r="F214" s="1">
        <v>350000</v>
      </c>
    </row>
    <row r="215" spans="1:6" x14ac:dyDescent="0.3">
      <c r="A215" t="s">
        <v>266</v>
      </c>
      <c r="B215" t="s">
        <v>280</v>
      </c>
      <c r="C215" t="s">
        <v>826</v>
      </c>
      <c r="D215" s="1" t="s">
        <v>827</v>
      </c>
      <c r="E215" t="s">
        <v>6</v>
      </c>
      <c r="F215" s="1">
        <v>500000</v>
      </c>
    </row>
    <row r="216" spans="1:6" x14ac:dyDescent="0.3">
      <c r="A216" t="s">
        <v>239</v>
      </c>
      <c r="B216" t="s">
        <v>253</v>
      </c>
      <c r="C216" t="s">
        <v>790</v>
      </c>
      <c r="D216" s="1" t="s">
        <v>791</v>
      </c>
      <c r="E216" t="s">
        <v>6</v>
      </c>
      <c r="F216" s="1">
        <v>330000</v>
      </c>
    </row>
    <row r="217" spans="1:6" x14ac:dyDescent="0.3">
      <c r="A217" t="s">
        <v>212</v>
      </c>
      <c r="B217" t="s">
        <v>229</v>
      </c>
      <c r="C217" t="s">
        <v>633</v>
      </c>
      <c r="D217" s="1" t="s">
        <v>757</v>
      </c>
      <c r="E217" t="s">
        <v>6</v>
      </c>
      <c r="F217" s="1">
        <v>1500000</v>
      </c>
    </row>
    <row r="218" spans="1:6" x14ac:dyDescent="0.3">
      <c r="A218" t="s">
        <v>128</v>
      </c>
      <c r="B218" t="s">
        <v>143</v>
      </c>
      <c r="C218" t="s">
        <v>633</v>
      </c>
      <c r="D218" s="1" t="s">
        <v>634</v>
      </c>
      <c r="E218" t="s">
        <v>6</v>
      </c>
      <c r="F218" s="1">
        <v>300000</v>
      </c>
    </row>
    <row r="219" spans="1:6" x14ac:dyDescent="0.3">
      <c r="A219" t="s">
        <v>156</v>
      </c>
      <c r="B219" t="s">
        <v>177</v>
      </c>
      <c r="C219" t="s">
        <v>633</v>
      </c>
      <c r="D219" s="1" t="s">
        <v>684</v>
      </c>
      <c r="E219" t="s">
        <v>6</v>
      </c>
      <c r="F219" s="1">
        <v>325000</v>
      </c>
    </row>
    <row r="220" spans="1:6" x14ac:dyDescent="0.3">
      <c r="A220" t="s">
        <v>68</v>
      </c>
      <c r="B220" t="s">
        <v>80</v>
      </c>
      <c r="C220" t="s">
        <v>539</v>
      </c>
      <c r="D220" s="1" t="s">
        <v>434</v>
      </c>
      <c r="E220" t="s">
        <v>6</v>
      </c>
      <c r="F220" s="1">
        <v>3625000</v>
      </c>
    </row>
    <row r="221" spans="1:6" x14ac:dyDescent="0.3">
      <c r="A221" t="s">
        <v>68</v>
      </c>
      <c r="B221" t="s">
        <v>81</v>
      </c>
      <c r="C221" t="s">
        <v>540</v>
      </c>
      <c r="D221" s="1" t="s">
        <v>541</v>
      </c>
      <c r="E221" t="s">
        <v>6</v>
      </c>
      <c r="F221" s="1">
        <v>309500</v>
      </c>
    </row>
    <row r="222" spans="1:6" x14ac:dyDescent="0.3">
      <c r="A222" t="s">
        <v>212</v>
      </c>
      <c r="B222" t="s">
        <v>231</v>
      </c>
      <c r="C222" t="s">
        <v>759</v>
      </c>
      <c r="D222" s="1" t="s">
        <v>447</v>
      </c>
      <c r="E222" t="s">
        <v>6</v>
      </c>
      <c r="F222" s="1">
        <v>301000</v>
      </c>
    </row>
    <row r="223" spans="1:6" x14ac:dyDescent="0.3">
      <c r="A223" t="s">
        <v>293</v>
      </c>
      <c r="B223" t="s">
        <v>307</v>
      </c>
      <c r="C223" t="s">
        <v>859</v>
      </c>
      <c r="D223" s="1" t="s">
        <v>447</v>
      </c>
      <c r="E223" t="s">
        <v>6</v>
      </c>
      <c r="F223" s="1">
        <v>309000</v>
      </c>
    </row>
    <row r="224" spans="1:6" x14ac:dyDescent="0.3">
      <c r="A224" t="s">
        <v>266</v>
      </c>
      <c r="B224" t="s">
        <v>281</v>
      </c>
      <c r="C224" t="s">
        <v>828</v>
      </c>
      <c r="D224" s="1" t="s">
        <v>829</v>
      </c>
      <c r="E224" t="s">
        <v>6</v>
      </c>
      <c r="F224" s="1">
        <v>330000</v>
      </c>
    </row>
    <row r="225" spans="1:6" x14ac:dyDescent="0.3">
      <c r="A225" t="s">
        <v>68</v>
      </c>
      <c r="B225" t="s">
        <v>82</v>
      </c>
      <c r="C225" t="s">
        <v>542</v>
      </c>
      <c r="D225" s="1" t="s">
        <v>543</v>
      </c>
      <c r="E225" t="s">
        <v>6</v>
      </c>
      <c r="F225" s="1">
        <v>15500000</v>
      </c>
    </row>
    <row r="226" spans="1:6" x14ac:dyDescent="0.3">
      <c r="A226" t="s">
        <v>320</v>
      </c>
      <c r="B226" t="s">
        <v>335</v>
      </c>
      <c r="C226" t="s">
        <v>891</v>
      </c>
      <c r="D226" s="1" t="s">
        <v>499</v>
      </c>
      <c r="E226" t="s">
        <v>6</v>
      </c>
      <c r="F226" s="1">
        <v>302500</v>
      </c>
    </row>
    <row r="227" spans="1:6" x14ac:dyDescent="0.3">
      <c r="A227" t="s">
        <v>212</v>
      </c>
      <c r="B227" t="s">
        <v>232</v>
      </c>
      <c r="C227" t="s">
        <v>760</v>
      </c>
      <c r="D227" s="1" t="s">
        <v>761</v>
      </c>
      <c r="E227" t="s">
        <v>6</v>
      </c>
      <c r="F227" s="1">
        <v>450000</v>
      </c>
    </row>
    <row r="228" spans="1:6" x14ac:dyDescent="0.3">
      <c r="A228" t="s">
        <v>239</v>
      </c>
      <c r="B228" t="s">
        <v>254</v>
      </c>
      <c r="C228" t="s">
        <v>792</v>
      </c>
      <c r="D228" s="1" t="s">
        <v>715</v>
      </c>
      <c r="E228" t="s">
        <v>6</v>
      </c>
      <c r="F228" s="1">
        <v>4150000</v>
      </c>
    </row>
    <row r="229" spans="1:6" x14ac:dyDescent="0.3">
      <c r="A229" t="s">
        <v>186</v>
      </c>
      <c r="B229" t="s">
        <v>201</v>
      </c>
      <c r="C229" t="s">
        <v>718</v>
      </c>
      <c r="D229" s="1" t="s">
        <v>719</v>
      </c>
      <c r="E229" t="s">
        <v>6</v>
      </c>
      <c r="F229" s="1">
        <v>300000</v>
      </c>
    </row>
    <row r="230" spans="1:6" x14ac:dyDescent="0.3">
      <c r="A230" t="s">
        <v>320</v>
      </c>
      <c r="B230" t="s">
        <v>337</v>
      </c>
      <c r="C230" t="s">
        <v>893</v>
      </c>
      <c r="D230" s="1" t="s">
        <v>894</v>
      </c>
      <c r="E230" t="s">
        <v>6</v>
      </c>
      <c r="F230" s="1">
        <v>325000</v>
      </c>
    </row>
    <row r="231" spans="1:6" x14ac:dyDescent="0.3">
      <c r="A231" t="s">
        <v>348</v>
      </c>
      <c r="B231" t="s">
        <v>366</v>
      </c>
      <c r="C231" t="s">
        <v>932</v>
      </c>
      <c r="D231" s="1" t="s">
        <v>723</v>
      </c>
      <c r="E231" t="s">
        <v>6</v>
      </c>
      <c r="F231" s="1">
        <v>3216667</v>
      </c>
    </row>
    <row r="232" spans="1:6" x14ac:dyDescent="0.3">
      <c r="A232" t="s">
        <v>68</v>
      </c>
      <c r="B232" t="s">
        <v>83</v>
      </c>
      <c r="C232" t="s">
        <v>544</v>
      </c>
      <c r="D232" s="1" t="s">
        <v>545</v>
      </c>
      <c r="E232" t="s">
        <v>6</v>
      </c>
      <c r="F232" s="1">
        <v>2900000</v>
      </c>
    </row>
    <row r="233" spans="1:6" x14ac:dyDescent="0.3">
      <c r="A233" t="s">
        <v>128</v>
      </c>
      <c r="B233" t="s">
        <v>144</v>
      </c>
      <c r="C233" t="s">
        <v>635</v>
      </c>
      <c r="D233" s="1" t="s">
        <v>636</v>
      </c>
      <c r="E233" t="s">
        <v>6</v>
      </c>
      <c r="F233" s="1">
        <v>305000</v>
      </c>
    </row>
    <row r="234" spans="1:6" x14ac:dyDescent="0.3">
      <c r="A234" t="s">
        <v>239</v>
      </c>
      <c r="B234" t="s">
        <v>256</v>
      </c>
      <c r="C234" t="s">
        <v>794</v>
      </c>
      <c r="D234" s="1" t="s">
        <v>496</v>
      </c>
      <c r="E234" t="s">
        <v>6</v>
      </c>
      <c r="F234" s="1">
        <v>6000000</v>
      </c>
    </row>
    <row r="235" spans="1:6" x14ac:dyDescent="0.3">
      <c r="A235" t="s">
        <v>320</v>
      </c>
      <c r="B235" t="s">
        <v>338</v>
      </c>
      <c r="C235" t="s">
        <v>895</v>
      </c>
      <c r="D235" s="1" t="s">
        <v>871</v>
      </c>
      <c r="E235" t="s">
        <v>6</v>
      </c>
      <c r="F235" s="1">
        <v>6500000</v>
      </c>
    </row>
    <row r="236" spans="1:6" x14ac:dyDescent="0.3">
      <c r="A236" t="s">
        <v>348</v>
      </c>
      <c r="B236" t="s">
        <v>368</v>
      </c>
      <c r="C236" t="s">
        <v>934</v>
      </c>
      <c r="D236" s="1" t="s">
        <v>610</v>
      </c>
      <c r="E236" t="s">
        <v>6</v>
      </c>
      <c r="F236" s="1">
        <v>2650000</v>
      </c>
    </row>
    <row r="237" spans="1:6" x14ac:dyDescent="0.3">
      <c r="A237" t="s">
        <v>96</v>
      </c>
      <c r="B237" t="s">
        <v>113</v>
      </c>
      <c r="C237" t="s">
        <v>586</v>
      </c>
      <c r="D237" s="1" t="s">
        <v>587</v>
      </c>
      <c r="E237" t="s">
        <v>6</v>
      </c>
      <c r="F237" s="1">
        <v>500000</v>
      </c>
    </row>
    <row r="238" spans="1:6" x14ac:dyDescent="0.3">
      <c r="A238" t="s">
        <v>4</v>
      </c>
      <c r="B238" t="s">
        <v>25</v>
      </c>
      <c r="C238" t="s">
        <v>446</v>
      </c>
      <c r="D238" s="1" t="s">
        <v>447</v>
      </c>
      <c r="E238" t="s">
        <v>6</v>
      </c>
      <c r="F238" s="1">
        <v>12000000</v>
      </c>
    </row>
    <row r="239" spans="1:6" x14ac:dyDescent="0.3">
      <c r="A239" t="s">
        <v>96</v>
      </c>
      <c r="B239" t="s">
        <v>114</v>
      </c>
      <c r="C239" t="s">
        <v>588</v>
      </c>
      <c r="D239" s="1" t="s">
        <v>507</v>
      </c>
      <c r="E239" t="s">
        <v>6</v>
      </c>
      <c r="F239" s="1">
        <v>307500</v>
      </c>
    </row>
    <row r="240" spans="1:6" x14ac:dyDescent="0.3">
      <c r="A240" t="s">
        <v>320</v>
      </c>
      <c r="B240" t="s">
        <v>339</v>
      </c>
      <c r="C240" t="s">
        <v>896</v>
      </c>
      <c r="D240" s="1" t="s">
        <v>463</v>
      </c>
      <c r="E240" t="s">
        <v>6</v>
      </c>
      <c r="F240" s="1">
        <v>3983333</v>
      </c>
    </row>
    <row r="241" spans="1:6" x14ac:dyDescent="0.3">
      <c r="A241" t="s">
        <v>348</v>
      </c>
      <c r="B241" t="s">
        <v>369</v>
      </c>
      <c r="C241" t="s">
        <v>935</v>
      </c>
      <c r="D241" s="1" t="s">
        <v>447</v>
      </c>
      <c r="E241" t="s">
        <v>6</v>
      </c>
      <c r="F241" s="1">
        <v>300000</v>
      </c>
    </row>
    <row r="242" spans="1:6" x14ac:dyDescent="0.3">
      <c r="A242" t="s">
        <v>375</v>
      </c>
      <c r="B242" t="s">
        <v>391</v>
      </c>
      <c r="C242" t="s">
        <v>960</v>
      </c>
      <c r="D242" s="1" t="s">
        <v>961</v>
      </c>
      <c r="E242" t="s">
        <v>6</v>
      </c>
      <c r="F242" s="1">
        <v>550000</v>
      </c>
    </row>
    <row r="243" spans="1:6" x14ac:dyDescent="0.3">
      <c r="A243" t="s">
        <v>40</v>
      </c>
      <c r="B243" t="s">
        <v>54</v>
      </c>
      <c r="C243" t="s">
        <v>493</v>
      </c>
      <c r="D243" s="1" t="s">
        <v>494</v>
      </c>
      <c r="E243" t="s">
        <v>6</v>
      </c>
      <c r="F243" s="1">
        <v>2266667</v>
      </c>
    </row>
    <row r="244" spans="1:6" x14ac:dyDescent="0.3">
      <c r="A244" t="s">
        <v>4</v>
      </c>
      <c r="B244" t="s">
        <v>26</v>
      </c>
      <c r="C244" t="s">
        <v>448</v>
      </c>
      <c r="D244" s="1" t="s">
        <v>449</v>
      </c>
      <c r="E244" t="s">
        <v>6</v>
      </c>
      <c r="F244" s="1">
        <v>2400000</v>
      </c>
    </row>
    <row r="245" spans="1:6" x14ac:dyDescent="0.3">
      <c r="A245" t="s">
        <v>375</v>
      </c>
      <c r="B245" t="s">
        <v>393</v>
      </c>
      <c r="C245" t="s">
        <v>964</v>
      </c>
      <c r="D245" s="1" t="s">
        <v>965</v>
      </c>
      <c r="E245" t="s">
        <v>6</v>
      </c>
      <c r="F245" s="1">
        <v>13000000</v>
      </c>
    </row>
    <row r="246" spans="1:6" x14ac:dyDescent="0.3">
      <c r="A246" t="s">
        <v>186</v>
      </c>
      <c r="B246" t="s">
        <v>203</v>
      </c>
      <c r="C246" t="s">
        <v>722</v>
      </c>
      <c r="D246" s="1" t="s">
        <v>723</v>
      </c>
      <c r="E246" t="s">
        <v>6</v>
      </c>
      <c r="F246" s="1">
        <v>400000</v>
      </c>
    </row>
    <row r="247" spans="1:6" x14ac:dyDescent="0.3">
      <c r="A247" t="s">
        <v>186</v>
      </c>
      <c r="B247" t="s">
        <v>204</v>
      </c>
      <c r="C247" t="s">
        <v>724</v>
      </c>
      <c r="D247" s="1" t="s">
        <v>438</v>
      </c>
      <c r="E247" t="s">
        <v>6</v>
      </c>
      <c r="F247" s="1">
        <v>400000</v>
      </c>
    </row>
    <row r="248" spans="1:6" x14ac:dyDescent="0.3">
      <c r="A248" t="s">
        <v>293</v>
      </c>
      <c r="B248" t="s">
        <v>311</v>
      </c>
      <c r="C248" t="s">
        <v>865</v>
      </c>
      <c r="D248" s="1" t="s">
        <v>839</v>
      </c>
      <c r="E248" t="s">
        <v>6</v>
      </c>
      <c r="F248" s="1">
        <v>2500000</v>
      </c>
    </row>
    <row r="249" spans="1:6" x14ac:dyDescent="0.3">
      <c r="A249" t="s">
        <v>40</v>
      </c>
      <c r="B249" t="s">
        <v>56</v>
      </c>
      <c r="C249" t="s">
        <v>497</v>
      </c>
      <c r="D249" s="1" t="s">
        <v>487</v>
      </c>
      <c r="E249" t="s">
        <v>6</v>
      </c>
      <c r="F249" s="1">
        <v>7833333</v>
      </c>
    </row>
    <row r="250" spans="1:6" x14ac:dyDescent="0.3">
      <c r="A250" t="s">
        <v>68</v>
      </c>
      <c r="B250" t="s">
        <v>89</v>
      </c>
      <c r="C250" t="s">
        <v>553</v>
      </c>
      <c r="D250" s="1" t="s">
        <v>554</v>
      </c>
      <c r="E250" t="s">
        <v>6</v>
      </c>
      <c r="F250" s="1">
        <v>300000</v>
      </c>
    </row>
    <row r="251" spans="1:6" x14ac:dyDescent="0.3">
      <c r="A251" t="s">
        <v>4</v>
      </c>
      <c r="B251" t="s">
        <v>27</v>
      </c>
      <c r="C251" t="s">
        <v>450</v>
      </c>
      <c r="D251" s="1" t="s">
        <v>451</v>
      </c>
      <c r="E251" t="s">
        <v>6</v>
      </c>
      <c r="F251" s="1">
        <v>11500000</v>
      </c>
    </row>
    <row r="252" spans="1:6" x14ac:dyDescent="0.3">
      <c r="A252" t="s">
        <v>320</v>
      </c>
      <c r="B252" t="s">
        <v>341</v>
      </c>
      <c r="C252" t="s">
        <v>898</v>
      </c>
      <c r="D252" s="1" t="s">
        <v>899</v>
      </c>
      <c r="E252" t="s">
        <v>6</v>
      </c>
      <c r="F252" s="1">
        <v>440000</v>
      </c>
    </row>
    <row r="253" spans="1:6" x14ac:dyDescent="0.3">
      <c r="A253" t="s">
        <v>128</v>
      </c>
      <c r="B253" t="s">
        <v>147</v>
      </c>
      <c r="C253" t="s">
        <v>640</v>
      </c>
      <c r="D253" s="1" t="s">
        <v>584</v>
      </c>
      <c r="E253" t="s">
        <v>6</v>
      </c>
      <c r="F253" s="1">
        <v>845000</v>
      </c>
    </row>
    <row r="254" spans="1:6" x14ac:dyDescent="0.3">
      <c r="A254" t="s">
        <v>156</v>
      </c>
      <c r="B254" t="s">
        <v>181</v>
      </c>
      <c r="C254" t="s">
        <v>690</v>
      </c>
      <c r="D254" s="1" t="s">
        <v>691</v>
      </c>
      <c r="E254" t="s">
        <v>6</v>
      </c>
      <c r="F254" s="1">
        <v>4250000</v>
      </c>
    </row>
    <row r="255" spans="1:6" x14ac:dyDescent="0.3">
      <c r="A255" t="s">
        <v>375</v>
      </c>
      <c r="B255" t="s">
        <v>395</v>
      </c>
      <c r="C255" t="s">
        <v>968</v>
      </c>
      <c r="D255" s="1" t="s">
        <v>670</v>
      </c>
      <c r="E255" t="s">
        <v>6</v>
      </c>
      <c r="F255" s="1">
        <v>3250000</v>
      </c>
    </row>
    <row r="256" spans="1:6" x14ac:dyDescent="0.3">
      <c r="A256" t="s">
        <v>239</v>
      </c>
      <c r="B256" t="s">
        <v>260</v>
      </c>
      <c r="C256" t="s">
        <v>800</v>
      </c>
      <c r="D256" s="1" t="s">
        <v>483</v>
      </c>
      <c r="E256" t="s">
        <v>6</v>
      </c>
      <c r="F256" s="1">
        <v>8750000</v>
      </c>
    </row>
    <row r="257" spans="1:6" x14ac:dyDescent="0.3">
      <c r="A257" t="s">
        <v>239</v>
      </c>
      <c r="B257" t="s">
        <v>261</v>
      </c>
      <c r="C257" t="s">
        <v>801</v>
      </c>
      <c r="D257" s="1" t="s">
        <v>655</v>
      </c>
      <c r="E257" t="s">
        <v>6</v>
      </c>
      <c r="F257" s="1">
        <v>8000000</v>
      </c>
    </row>
    <row r="258" spans="1:6" x14ac:dyDescent="0.3">
      <c r="A258" t="s">
        <v>320</v>
      </c>
      <c r="B258" t="s">
        <v>342</v>
      </c>
      <c r="C258" t="s">
        <v>900</v>
      </c>
      <c r="D258" s="1" t="s">
        <v>901</v>
      </c>
      <c r="E258" t="s">
        <v>6</v>
      </c>
      <c r="F258" s="1">
        <v>3500000</v>
      </c>
    </row>
    <row r="259" spans="1:6" x14ac:dyDescent="0.3">
      <c r="A259" t="s">
        <v>348</v>
      </c>
      <c r="B259" t="s">
        <v>371</v>
      </c>
      <c r="C259" t="s">
        <v>937</v>
      </c>
      <c r="D259" s="1" t="s">
        <v>592</v>
      </c>
      <c r="E259" t="s">
        <v>6</v>
      </c>
      <c r="F259" s="1">
        <v>1700000</v>
      </c>
    </row>
    <row r="260" spans="1:6" x14ac:dyDescent="0.3">
      <c r="A260" t="s">
        <v>96</v>
      </c>
      <c r="B260" t="s">
        <v>116</v>
      </c>
      <c r="C260" t="s">
        <v>590</v>
      </c>
      <c r="D260" s="1" t="s">
        <v>465</v>
      </c>
      <c r="E260" t="s">
        <v>6</v>
      </c>
      <c r="F260" s="1">
        <v>314000</v>
      </c>
    </row>
    <row r="261" spans="1:6" x14ac:dyDescent="0.3">
      <c r="A261" t="s">
        <v>4</v>
      </c>
      <c r="B261" t="s">
        <v>29</v>
      </c>
      <c r="C261" t="s">
        <v>454</v>
      </c>
      <c r="D261" s="1" t="s">
        <v>455</v>
      </c>
      <c r="E261" t="s">
        <v>6</v>
      </c>
      <c r="F261" s="1">
        <v>10500000</v>
      </c>
    </row>
    <row r="262" spans="1:6" x14ac:dyDescent="0.3">
      <c r="A262" t="s">
        <v>156</v>
      </c>
      <c r="B262" t="s">
        <v>182</v>
      </c>
      <c r="C262" t="s">
        <v>692</v>
      </c>
      <c r="D262" s="1" t="s">
        <v>693</v>
      </c>
      <c r="E262" t="s">
        <v>6</v>
      </c>
      <c r="F262" s="1">
        <v>3500000</v>
      </c>
    </row>
    <row r="263" spans="1:6" x14ac:dyDescent="0.3">
      <c r="A263" t="s">
        <v>96</v>
      </c>
      <c r="B263" t="s">
        <v>117</v>
      </c>
      <c r="C263" t="s">
        <v>591</v>
      </c>
      <c r="D263" s="1" t="s">
        <v>592</v>
      </c>
      <c r="E263" t="s">
        <v>6</v>
      </c>
      <c r="F263" s="1">
        <v>302400</v>
      </c>
    </row>
    <row r="264" spans="1:6" x14ac:dyDescent="0.3">
      <c r="A264" t="s">
        <v>40</v>
      </c>
      <c r="B264" t="s">
        <v>58</v>
      </c>
      <c r="C264" t="s">
        <v>500</v>
      </c>
      <c r="D264" s="1" t="s">
        <v>501</v>
      </c>
      <c r="E264" t="s">
        <v>6</v>
      </c>
      <c r="F264" s="1">
        <v>312500</v>
      </c>
    </row>
    <row r="265" spans="1:6" x14ac:dyDescent="0.3">
      <c r="A265" t="s">
        <v>239</v>
      </c>
      <c r="B265" t="s">
        <v>263</v>
      </c>
      <c r="C265" t="s">
        <v>804</v>
      </c>
      <c r="D265" s="1" t="s">
        <v>805</v>
      </c>
      <c r="E265" t="s">
        <v>6</v>
      </c>
      <c r="F265" s="1">
        <v>2000000</v>
      </c>
    </row>
    <row r="266" spans="1:6" x14ac:dyDescent="0.3">
      <c r="A266" t="s">
        <v>239</v>
      </c>
      <c r="B266" t="s">
        <v>264</v>
      </c>
      <c r="C266" t="s">
        <v>806</v>
      </c>
      <c r="D266" s="1" t="s">
        <v>807</v>
      </c>
      <c r="E266" t="s">
        <v>6</v>
      </c>
      <c r="F266" s="1">
        <v>325000</v>
      </c>
    </row>
    <row r="267" spans="1:6" x14ac:dyDescent="0.3">
      <c r="A267" t="s">
        <v>293</v>
      </c>
      <c r="B267" t="s">
        <v>313</v>
      </c>
      <c r="C267" t="s">
        <v>867</v>
      </c>
      <c r="D267" s="1" t="s">
        <v>516</v>
      </c>
      <c r="E267" t="s">
        <v>6</v>
      </c>
      <c r="F267" s="1">
        <v>300000</v>
      </c>
    </row>
    <row r="268" spans="1:6" x14ac:dyDescent="0.3">
      <c r="A268" t="s">
        <v>156</v>
      </c>
      <c r="B268" t="s">
        <v>183</v>
      </c>
      <c r="C268" t="s">
        <v>694</v>
      </c>
      <c r="D268" s="1" t="s">
        <v>695</v>
      </c>
      <c r="E268" t="s">
        <v>6</v>
      </c>
      <c r="F268" s="1">
        <v>762500</v>
      </c>
    </row>
    <row r="269" spans="1:6" x14ac:dyDescent="0.3">
      <c r="A269" t="s">
        <v>96</v>
      </c>
      <c r="B269" t="s">
        <v>118</v>
      </c>
      <c r="C269" t="s">
        <v>593</v>
      </c>
      <c r="D269" s="1" t="s">
        <v>594</v>
      </c>
      <c r="E269" t="s">
        <v>6</v>
      </c>
      <c r="F269" s="1">
        <v>1100000</v>
      </c>
    </row>
    <row r="270" spans="1:6" x14ac:dyDescent="0.3">
      <c r="A270" t="s">
        <v>96</v>
      </c>
      <c r="B270" t="s">
        <v>119</v>
      </c>
      <c r="C270" t="s">
        <v>595</v>
      </c>
      <c r="D270" s="1" t="s">
        <v>596</v>
      </c>
      <c r="E270" t="s">
        <v>6</v>
      </c>
      <c r="F270" s="1">
        <v>303200</v>
      </c>
    </row>
    <row r="271" spans="1:6" x14ac:dyDescent="0.3">
      <c r="A271" t="s">
        <v>239</v>
      </c>
      <c r="B271" t="s">
        <v>265</v>
      </c>
      <c r="C271" t="s">
        <v>808</v>
      </c>
      <c r="D271" s="1" t="s">
        <v>809</v>
      </c>
      <c r="E271" t="s">
        <v>6</v>
      </c>
      <c r="F271" s="1">
        <v>335000</v>
      </c>
    </row>
    <row r="272" spans="1:6" x14ac:dyDescent="0.3">
      <c r="A272" t="s">
        <v>96</v>
      </c>
      <c r="B272" t="s">
        <v>120</v>
      </c>
      <c r="C272" t="s">
        <v>597</v>
      </c>
      <c r="D272" s="1" t="s">
        <v>425</v>
      </c>
      <c r="E272" t="s">
        <v>6</v>
      </c>
      <c r="F272" s="1">
        <v>600000</v>
      </c>
    </row>
    <row r="273" spans="1:6" x14ac:dyDescent="0.3">
      <c r="A273" t="s">
        <v>320</v>
      </c>
      <c r="B273" t="s">
        <v>343</v>
      </c>
      <c r="C273" t="s">
        <v>902</v>
      </c>
      <c r="D273" s="1" t="s">
        <v>903</v>
      </c>
      <c r="E273" t="s">
        <v>6</v>
      </c>
      <c r="F273" s="1">
        <v>8000000</v>
      </c>
    </row>
    <row r="274" spans="1:6" x14ac:dyDescent="0.3">
      <c r="A274" t="s">
        <v>40</v>
      </c>
      <c r="B274" t="s">
        <v>60</v>
      </c>
      <c r="C274" t="s">
        <v>504</v>
      </c>
      <c r="D274" s="1" t="s">
        <v>505</v>
      </c>
      <c r="E274" t="s">
        <v>6</v>
      </c>
      <c r="F274" s="1">
        <v>1425000</v>
      </c>
    </row>
    <row r="275" spans="1:6" x14ac:dyDescent="0.3">
      <c r="A275" t="s">
        <v>186</v>
      </c>
      <c r="B275" t="s">
        <v>206</v>
      </c>
      <c r="C275" t="s">
        <v>726</v>
      </c>
      <c r="D275" s="1" t="s">
        <v>536</v>
      </c>
      <c r="E275" t="s">
        <v>6</v>
      </c>
      <c r="F275" s="1">
        <v>300000</v>
      </c>
    </row>
    <row r="276" spans="1:6" x14ac:dyDescent="0.3">
      <c r="A276" t="s">
        <v>40</v>
      </c>
      <c r="B276" t="s">
        <v>61</v>
      </c>
      <c r="C276" t="s">
        <v>506</v>
      </c>
      <c r="D276" s="1" t="s">
        <v>507</v>
      </c>
      <c r="E276" t="s">
        <v>6</v>
      </c>
      <c r="F276" s="1">
        <v>8166667</v>
      </c>
    </row>
    <row r="277" spans="1:6" x14ac:dyDescent="0.3">
      <c r="A277" t="s">
        <v>40</v>
      </c>
      <c r="B277" t="s">
        <v>62</v>
      </c>
      <c r="C277" t="s">
        <v>508</v>
      </c>
      <c r="D277" s="1" t="s">
        <v>509</v>
      </c>
      <c r="E277" t="s">
        <v>6</v>
      </c>
      <c r="F277" s="1">
        <v>305000</v>
      </c>
    </row>
    <row r="278" spans="1:6" x14ac:dyDescent="0.3">
      <c r="A278" t="s">
        <v>186</v>
      </c>
      <c r="B278" t="s">
        <v>208</v>
      </c>
      <c r="C278" t="s">
        <v>728</v>
      </c>
      <c r="D278" s="1" t="s">
        <v>453</v>
      </c>
      <c r="E278" t="s">
        <v>6</v>
      </c>
      <c r="F278" s="1">
        <v>300000</v>
      </c>
    </row>
    <row r="279" spans="1:6" x14ac:dyDescent="0.3">
      <c r="A279" t="s">
        <v>293</v>
      </c>
      <c r="B279" t="s">
        <v>315</v>
      </c>
      <c r="C279" t="s">
        <v>868</v>
      </c>
      <c r="D279" s="1" t="s">
        <v>438</v>
      </c>
      <c r="E279" t="s">
        <v>6</v>
      </c>
      <c r="F279" s="1">
        <v>4500000</v>
      </c>
    </row>
    <row r="280" spans="1:6" x14ac:dyDescent="0.3">
      <c r="A280" t="s">
        <v>293</v>
      </c>
      <c r="B280" t="s">
        <v>316</v>
      </c>
      <c r="C280" t="s">
        <v>869</v>
      </c>
      <c r="D280" s="1" t="s">
        <v>430</v>
      </c>
      <c r="E280" t="s">
        <v>6</v>
      </c>
      <c r="F280" s="1">
        <v>305000</v>
      </c>
    </row>
    <row r="281" spans="1:6" x14ac:dyDescent="0.3">
      <c r="A281" t="s">
        <v>266</v>
      </c>
      <c r="B281" t="s">
        <v>287</v>
      </c>
      <c r="C281" t="s">
        <v>641</v>
      </c>
      <c r="D281" s="1" t="s">
        <v>565</v>
      </c>
      <c r="E281" t="s">
        <v>6</v>
      </c>
      <c r="F281" s="1">
        <v>300000</v>
      </c>
    </row>
    <row r="282" spans="1:6" x14ac:dyDescent="0.3">
      <c r="A282" t="s">
        <v>128</v>
      </c>
      <c r="B282" t="s">
        <v>149</v>
      </c>
      <c r="C282" t="s">
        <v>643</v>
      </c>
      <c r="D282" s="1" t="s">
        <v>644</v>
      </c>
      <c r="E282" t="s">
        <v>6</v>
      </c>
      <c r="F282" s="1">
        <v>1000000</v>
      </c>
    </row>
    <row r="283" spans="1:6" x14ac:dyDescent="0.3">
      <c r="A283" t="s">
        <v>128</v>
      </c>
      <c r="B283" t="s">
        <v>150</v>
      </c>
      <c r="C283" t="s">
        <v>645</v>
      </c>
      <c r="D283" s="1" t="s">
        <v>463</v>
      </c>
      <c r="E283" t="s">
        <v>6</v>
      </c>
      <c r="F283" s="1">
        <v>600000</v>
      </c>
    </row>
    <row r="284" spans="1:6" x14ac:dyDescent="0.3">
      <c r="A284" t="s">
        <v>375</v>
      </c>
      <c r="B284" t="s">
        <v>399</v>
      </c>
      <c r="C284" t="s">
        <v>973</v>
      </c>
      <c r="D284" s="1" t="s">
        <v>427</v>
      </c>
      <c r="E284" t="s">
        <v>6</v>
      </c>
      <c r="F284" s="1">
        <v>1300000</v>
      </c>
    </row>
    <row r="285" spans="1:6" x14ac:dyDescent="0.3">
      <c r="A285" t="s">
        <v>68</v>
      </c>
      <c r="B285" t="s">
        <v>91</v>
      </c>
      <c r="C285" t="s">
        <v>556</v>
      </c>
      <c r="D285" s="1" t="s">
        <v>447</v>
      </c>
      <c r="E285" t="s">
        <v>6</v>
      </c>
      <c r="F285" s="1">
        <v>1850000</v>
      </c>
    </row>
    <row r="286" spans="1:6" x14ac:dyDescent="0.3">
      <c r="A286" t="s">
        <v>96</v>
      </c>
      <c r="B286" t="s">
        <v>123</v>
      </c>
      <c r="C286" t="s">
        <v>601</v>
      </c>
      <c r="D286" s="1" t="s">
        <v>602</v>
      </c>
      <c r="E286" t="s">
        <v>6</v>
      </c>
      <c r="F286" s="1">
        <v>300000</v>
      </c>
    </row>
    <row r="287" spans="1:6" x14ac:dyDescent="0.3">
      <c r="A287" t="s">
        <v>375</v>
      </c>
      <c r="B287" t="s">
        <v>400</v>
      </c>
      <c r="C287" t="s">
        <v>974</v>
      </c>
      <c r="D287" s="1" t="s">
        <v>975</v>
      </c>
      <c r="E287" t="s">
        <v>6</v>
      </c>
      <c r="F287" s="1">
        <v>4500000</v>
      </c>
    </row>
    <row r="288" spans="1:6" x14ac:dyDescent="0.3">
      <c r="A288" t="s">
        <v>375</v>
      </c>
      <c r="B288" t="s">
        <v>401</v>
      </c>
      <c r="C288" t="s">
        <v>976</v>
      </c>
      <c r="D288" s="1" t="s">
        <v>977</v>
      </c>
      <c r="E288" t="s">
        <v>6</v>
      </c>
      <c r="F288" s="1">
        <v>2500000</v>
      </c>
    </row>
    <row r="289" spans="1:6" x14ac:dyDescent="0.3">
      <c r="A289" t="s">
        <v>375</v>
      </c>
      <c r="B289" t="s">
        <v>402</v>
      </c>
      <c r="C289" t="s">
        <v>978</v>
      </c>
      <c r="D289" s="1" t="s">
        <v>471</v>
      </c>
      <c r="E289" t="s">
        <v>6</v>
      </c>
      <c r="F289" s="1">
        <v>2500000</v>
      </c>
    </row>
    <row r="290" spans="1:6" x14ac:dyDescent="0.3">
      <c r="A290" t="s">
        <v>186</v>
      </c>
      <c r="B290" t="s">
        <v>210</v>
      </c>
      <c r="C290" t="s">
        <v>731</v>
      </c>
      <c r="D290" s="1" t="s">
        <v>447</v>
      </c>
      <c r="E290" t="s">
        <v>6</v>
      </c>
      <c r="F290" s="1">
        <v>300000</v>
      </c>
    </row>
    <row r="291" spans="1:6" x14ac:dyDescent="0.3">
      <c r="A291" t="s">
        <v>68</v>
      </c>
      <c r="B291" t="s">
        <v>93</v>
      </c>
      <c r="C291" t="s">
        <v>558</v>
      </c>
      <c r="D291" s="1" t="s">
        <v>503</v>
      </c>
      <c r="E291" t="s">
        <v>6</v>
      </c>
      <c r="F291" s="1">
        <v>4000000</v>
      </c>
    </row>
    <row r="292" spans="1:6" x14ac:dyDescent="0.3">
      <c r="A292" t="s">
        <v>293</v>
      </c>
      <c r="B292" t="s">
        <v>318</v>
      </c>
      <c r="C292" t="s">
        <v>559</v>
      </c>
      <c r="D292" s="1" t="s">
        <v>871</v>
      </c>
      <c r="E292" t="s">
        <v>6</v>
      </c>
      <c r="F292" s="1">
        <v>360000</v>
      </c>
    </row>
    <row r="293" spans="1:6" x14ac:dyDescent="0.3">
      <c r="A293" t="s">
        <v>128</v>
      </c>
      <c r="B293" t="s">
        <v>151</v>
      </c>
      <c r="C293" t="s">
        <v>559</v>
      </c>
      <c r="D293" s="1" t="s">
        <v>646</v>
      </c>
      <c r="E293" t="s">
        <v>6</v>
      </c>
      <c r="F293" s="1">
        <v>425000</v>
      </c>
    </row>
    <row r="294" spans="1:6" x14ac:dyDescent="0.3">
      <c r="A294" t="s">
        <v>40</v>
      </c>
      <c r="B294" t="s">
        <v>64</v>
      </c>
      <c r="C294" t="s">
        <v>511</v>
      </c>
      <c r="D294" s="1" t="s">
        <v>512</v>
      </c>
      <c r="E294" t="s">
        <v>6</v>
      </c>
      <c r="F294" s="1">
        <v>3875000</v>
      </c>
    </row>
    <row r="295" spans="1:6" x14ac:dyDescent="0.3">
      <c r="A295" t="s">
        <v>4</v>
      </c>
      <c r="B295" t="s">
        <v>35</v>
      </c>
      <c r="C295" t="s">
        <v>462</v>
      </c>
      <c r="D295" s="1" t="s">
        <v>463</v>
      </c>
      <c r="E295" t="s">
        <v>6</v>
      </c>
      <c r="F295" s="1">
        <v>4150000</v>
      </c>
    </row>
    <row r="296" spans="1:6" x14ac:dyDescent="0.3">
      <c r="A296" t="s">
        <v>40</v>
      </c>
      <c r="B296" t="s">
        <v>65</v>
      </c>
      <c r="C296" t="s">
        <v>513</v>
      </c>
      <c r="D296" s="1" t="s">
        <v>514</v>
      </c>
      <c r="E296" t="s">
        <v>6</v>
      </c>
      <c r="F296" s="1">
        <v>375000</v>
      </c>
    </row>
    <row r="297" spans="1:6" x14ac:dyDescent="0.3">
      <c r="A297" t="s">
        <v>4</v>
      </c>
      <c r="B297" t="s">
        <v>36</v>
      </c>
      <c r="C297" t="s">
        <v>464</v>
      </c>
      <c r="D297" s="1" t="s">
        <v>465</v>
      </c>
      <c r="E297" t="s">
        <v>6</v>
      </c>
      <c r="F297" s="1">
        <v>3250000</v>
      </c>
    </row>
    <row r="298" spans="1:6" x14ac:dyDescent="0.3">
      <c r="A298" t="s">
        <v>96</v>
      </c>
      <c r="B298" t="s">
        <v>125</v>
      </c>
      <c r="C298" t="s">
        <v>605</v>
      </c>
      <c r="D298" s="1" t="s">
        <v>606</v>
      </c>
      <c r="E298" t="s">
        <v>6</v>
      </c>
      <c r="F298" s="1">
        <v>305500</v>
      </c>
    </row>
    <row r="299" spans="1:6" x14ac:dyDescent="0.3">
      <c r="A299" t="s">
        <v>68</v>
      </c>
      <c r="B299" t="s">
        <v>95</v>
      </c>
      <c r="C299" t="s">
        <v>560</v>
      </c>
      <c r="D299" s="1" t="s">
        <v>516</v>
      </c>
      <c r="E299" t="s">
        <v>6</v>
      </c>
      <c r="F299" s="1">
        <v>300000</v>
      </c>
    </row>
    <row r="300" spans="1:6" x14ac:dyDescent="0.3">
      <c r="A300" t="s">
        <v>266</v>
      </c>
      <c r="B300" t="s">
        <v>290</v>
      </c>
      <c r="C300" t="s">
        <v>560</v>
      </c>
      <c r="D300" s="1" t="s">
        <v>837</v>
      </c>
      <c r="E300" t="s">
        <v>6</v>
      </c>
      <c r="F300" s="1">
        <v>600000</v>
      </c>
    </row>
    <row r="301" spans="1:6" x14ac:dyDescent="0.3">
      <c r="A301" t="s">
        <v>96</v>
      </c>
      <c r="B301" t="s">
        <v>126</v>
      </c>
      <c r="C301" t="s">
        <v>607</v>
      </c>
      <c r="D301" s="1" t="s">
        <v>608</v>
      </c>
      <c r="E301" t="s">
        <v>6</v>
      </c>
      <c r="F301" s="1">
        <v>6000000</v>
      </c>
    </row>
    <row r="302" spans="1:6" x14ac:dyDescent="0.3">
      <c r="A302" t="s">
        <v>212</v>
      </c>
      <c r="B302" t="s">
        <v>238</v>
      </c>
      <c r="C302" t="s">
        <v>468</v>
      </c>
      <c r="D302" s="1" t="s">
        <v>769</v>
      </c>
      <c r="E302" t="s">
        <v>6</v>
      </c>
      <c r="F302" s="1">
        <v>311000</v>
      </c>
    </row>
    <row r="303" spans="1:6" x14ac:dyDescent="0.3">
      <c r="A303" t="s">
        <v>40</v>
      </c>
      <c r="B303" t="s">
        <v>66</v>
      </c>
      <c r="C303" t="s">
        <v>515</v>
      </c>
      <c r="D303" s="1" t="s">
        <v>516</v>
      </c>
      <c r="E303" t="s">
        <v>6</v>
      </c>
      <c r="F303" s="1">
        <v>302500</v>
      </c>
    </row>
    <row r="304" spans="1:6" x14ac:dyDescent="0.3">
      <c r="A304" t="s">
        <v>96</v>
      </c>
      <c r="B304" t="s">
        <v>127</v>
      </c>
      <c r="C304" t="s">
        <v>609</v>
      </c>
      <c r="D304" s="1" t="s">
        <v>610</v>
      </c>
      <c r="E304" t="s">
        <v>6</v>
      </c>
      <c r="F304" s="1">
        <v>2600000</v>
      </c>
    </row>
    <row r="305" spans="1:6" x14ac:dyDescent="0.3">
      <c r="A305" t="s">
        <v>266</v>
      </c>
      <c r="B305" t="s">
        <v>291</v>
      </c>
      <c r="C305" t="s">
        <v>838</v>
      </c>
      <c r="D305" s="1" t="s">
        <v>839</v>
      </c>
      <c r="E305" t="s">
        <v>6</v>
      </c>
      <c r="F305" s="1">
        <v>325000</v>
      </c>
    </row>
    <row r="306" spans="1:6" x14ac:dyDescent="0.3">
      <c r="A306" t="s">
        <v>266</v>
      </c>
      <c r="B306" t="s">
        <v>292</v>
      </c>
      <c r="C306" t="s">
        <v>840</v>
      </c>
      <c r="D306" s="1" t="s">
        <v>841</v>
      </c>
      <c r="E306" t="s">
        <v>6</v>
      </c>
      <c r="F306" s="1">
        <v>575000</v>
      </c>
    </row>
    <row r="307" spans="1:6" x14ac:dyDescent="0.3">
      <c r="A307" t="s">
        <v>375</v>
      </c>
      <c r="B307" t="s">
        <v>403</v>
      </c>
      <c r="C307" t="s">
        <v>979</v>
      </c>
      <c r="D307" s="1" t="s">
        <v>827</v>
      </c>
      <c r="E307" t="s">
        <v>6</v>
      </c>
      <c r="F307" s="1">
        <v>1500000</v>
      </c>
    </row>
    <row r="308" spans="1:6" x14ac:dyDescent="0.3">
      <c r="A308" t="s">
        <v>186</v>
      </c>
      <c r="B308" t="s">
        <v>211</v>
      </c>
      <c r="C308" t="s">
        <v>732</v>
      </c>
      <c r="D308" s="1" t="s">
        <v>733</v>
      </c>
      <c r="E308" t="s">
        <v>6</v>
      </c>
      <c r="F308" s="1">
        <v>300000</v>
      </c>
    </row>
    <row r="309" spans="1:6" x14ac:dyDescent="0.3">
      <c r="A309" t="s">
        <v>375</v>
      </c>
      <c r="B309" t="s">
        <v>405</v>
      </c>
      <c r="C309" t="s">
        <v>981</v>
      </c>
      <c r="D309" s="1" t="s">
        <v>463</v>
      </c>
      <c r="E309" t="s">
        <v>6</v>
      </c>
      <c r="F309" s="1">
        <v>3366667</v>
      </c>
    </row>
    <row r="310" spans="1:6" x14ac:dyDescent="0.3">
      <c r="A310" t="s">
        <v>348</v>
      </c>
      <c r="B310" t="s">
        <v>374</v>
      </c>
      <c r="C310" t="s">
        <v>940</v>
      </c>
      <c r="D310" s="1" t="s">
        <v>941</v>
      </c>
      <c r="E310" t="s">
        <v>6</v>
      </c>
      <c r="F310" s="1">
        <v>1000000</v>
      </c>
    </row>
    <row r="311" spans="1:6" x14ac:dyDescent="0.3">
      <c r="A311" t="s">
        <v>186</v>
      </c>
      <c r="B311" t="s">
        <v>187</v>
      </c>
      <c r="C311" t="s">
        <v>698</v>
      </c>
      <c r="D311" s="1" t="s">
        <v>699</v>
      </c>
      <c r="E311" t="s">
        <v>31</v>
      </c>
      <c r="F311" s="1">
        <v>300000</v>
      </c>
    </row>
    <row r="312" spans="1:6" x14ac:dyDescent="0.3">
      <c r="A312" t="s">
        <v>186</v>
      </c>
      <c r="B312" t="s">
        <v>188</v>
      </c>
      <c r="C312" t="s">
        <v>420</v>
      </c>
      <c r="D312" s="1" t="s">
        <v>700</v>
      </c>
      <c r="E312" t="s">
        <v>31</v>
      </c>
      <c r="F312" s="1">
        <v>600000</v>
      </c>
    </row>
    <row r="313" spans="1:6" x14ac:dyDescent="0.3">
      <c r="A313" t="s">
        <v>320</v>
      </c>
      <c r="B313" t="s">
        <v>321</v>
      </c>
      <c r="C313" t="s">
        <v>874</v>
      </c>
      <c r="D313" s="1" t="s">
        <v>875</v>
      </c>
      <c r="E313" t="s">
        <v>31</v>
      </c>
      <c r="F313" s="1">
        <v>300000</v>
      </c>
    </row>
    <row r="314" spans="1:6" x14ac:dyDescent="0.3">
      <c r="A314" t="s">
        <v>320</v>
      </c>
      <c r="B314" t="s">
        <v>322</v>
      </c>
      <c r="C314" t="s">
        <v>876</v>
      </c>
      <c r="D314" s="1" t="s">
        <v>877</v>
      </c>
      <c r="E314" t="s">
        <v>31</v>
      </c>
      <c r="F314" s="1">
        <v>8000000</v>
      </c>
    </row>
    <row r="315" spans="1:6" x14ac:dyDescent="0.3">
      <c r="A315" t="s">
        <v>375</v>
      </c>
      <c r="B315" t="s">
        <v>377</v>
      </c>
      <c r="C315" t="s">
        <v>944</v>
      </c>
      <c r="D315" s="1" t="s">
        <v>918</v>
      </c>
      <c r="E315" t="s">
        <v>31</v>
      </c>
      <c r="F315" s="1">
        <v>300000</v>
      </c>
    </row>
    <row r="316" spans="1:6" x14ac:dyDescent="0.3">
      <c r="A316" t="s">
        <v>212</v>
      </c>
      <c r="B316" t="s">
        <v>222</v>
      </c>
      <c r="C316" t="s">
        <v>749</v>
      </c>
      <c r="D316" s="1" t="s">
        <v>618</v>
      </c>
      <c r="E316" t="s">
        <v>31</v>
      </c>
      <c r="F316" s="1">
        <v>775000</v>
      </c>
    </row>
    <row r="317" spans="1:6" x14ac:dyDescent="0.3">
      <c r="A317" t="s">
        <v>266</v>
      </c>
      <c r="B317" t="s">
        <v>275</v>
      </c>
      <c r="C317" t="s">
        <v>820</v>
      </c>
      <c r="D317" s="1" t="s">
        <v>653</v>
      </c>
      <c r="E317" t="s">
        <v>31</v>
      </c>
      <c r="F317" s="1">
        <v>675000</v>
      </c>
    </row>
    <row r="318" spans="1:6" x14ac:dyDescent="0.3">
      <c r="A318" t="s">
        <v>239</v>
      </c>
      <c r="B318" t="s">
        <v>247</v>
      </c>
      <c r="C318" t="s">
        <v>780</v>
      </c>
      <c r="D318" s="1" t="s">
        <v>781</v>
      </c>
      <c r="E318" t="s">
        <v>31</v>
      </c>
      <c r="F318" s="1">
        <v>1000000</v>
      </c>
    </row>
    <row r="319" spans="1:6" x14ac:dyDescent="0.3">
      <c r="A319" t="s">
        <v>128</v>
      </c>
      <c r="B319" t="s">
        <v>140</v>
      </c>
      <c r="C319" t="s">
        <v>628</v>
      </c>
      <c r="D319" s="1" t="s">
        <v>629</v>
      </c>
      <c r="E319" t="s">
        <v>31</v>
      </c>
      <c r="F319" s="1">
        <v>313000</v>
      </c>
    </row>
    <row r="320" spans="1:6" x14ac:dyDescent="0.3">
      <c r="A320" t="s">
        <v>40</v>
      </c>
      <c r="B320" t="s">
        <v>50</v>
      </c>
      <c r="C320" t="s">
        <v>488</v>
      </c>
      <c r="D320" s="1" t="s">
        <v>489</v>
      </c>
      <c r="E320" t="s">
        <v>31</v>
      </c>
      <c r="F320" s="1">
        <v>2270000</v>
      </c>
    </row>
    <row r="321" spans="1:6" x14ac:dyDescent="0.3">
      <c r="A321" t="s">
        <v>320</v>
      </c>
      <c r="B321" t="s">
        <v>336</v>
      </c>
      <c r="C321" t="s">
        <v>892</v>
      </c>
      <c r="D321" s="1" t="s">
        <v>610</v>
      </c>
      <c r="E321" t="s">
        <v>31</v>
      </c>
      <c r="F321" s="1">
        <v>3150000</v>
      </c>
    </row>
    <row r="322" spans="1:6" x14ac:dyDescent="0.3">
      <c r="A322" t="s">
        <v>348</v>
      </c>
      <c r="B322" t="s">
        <v>367</v>
      </c>
      <c r="C322" t="s">
        <v>933</v>
      </c>
      <c r="D322" s="1" t="s">
        <v>615</v>
      </c>
      <c r="E322" t="s">
        <v>31</v>
      </c>
      <c r="F322" s="1">
        <v>334500</v>
      </c>
    </row>
    <row r="323" spans="1:6" x14ac:dyDescent="0.3">
      <c r="A323" t="s">
        <v>239</v>
      </c>
      <c r="B323" t="s">
        <v>262</v>
      </c>
      <c r="C323" t="s">
        <v>802</v>
      </c>
      <c r="D323" s="1" t="s">
        <v>803</v>
      </c>
      <c r="E323" t="s">
        <v>31</v>
      </c>
      <c r="F323" s="1">
        <v>340000</v>
      </c>
    </row>
    <row r="324" spans="1:6" x14ac:dyDescent="0.3">
      <c r="A324" t="s">
        <v>293</v>
      </c>
      <c r="B324" t="s">
        <v>314</v>
      </c>
      <c r="C324" t="s">
        <v>597</v>
      </c>
      <c r="D324" s="1" t="s">
        <v>494</v>
      </c>
      <c r="E324" t="s">
        <v>31</v>
      </c>
      <c r="F324" s="1">
        <v>307000</v>
      </c>
    </row>
    <row r="325" spans="1:6" x14ac:dyDescent="0.3">
      <c r="A325" t="s">
        <v>96</v>
      </c>
      <c r="B325" t="s">
        <v>121</v>
      </c>
      <c r="C325" t="s">
        <v>598</v>
      </c>
      <c r="D325" s="1" t="s">
        <v>550</v>
      </c>
      <c r="E325" t="s">
        <v>31</v>
      </c>
      <c r="F325" s="1">
        <v>325000</v>
      </c>
    </row>
    <row r="326" spans="1:6" x14ac:dyDescent="0.3">
      <c r="A326" t="s">
        <v>186</v>
      </c>
      <c r="B326" t="s">
        <v>207</v>
      </c>
      <c r="C326" t="s">
        <v>727</v>
      </c>
      <c r="D326" s="1" t="s">
        <v>587</v>
      </c>
      <c r="E326" t="s">
        <v>31</v>
      </c>
      <c r="F326" s="1">
        <v>300000</v>
      </c>
    </row>
    <row r="327" spans="1:6" x14ac:dyDescent="0.3">
      <c r="A327" t="s">
        <v>4</v>
      </c>
      <c r="B327" t="s">
        <v>30</v>
      </c>
      <c r="C327" t="s">
        <v>456</v>
      </c>
      <c r="D327" s="1" t="s">
        <v>457</v>
      </c>
      <c r="E327" t="s">
        <v>31</v>
      </c>
      <c r="F327" s="1">
        <v>800000</v>
      </c>
    </row>
    <row r="328" spans="1:6" x14ac:dyDescent="0.3">
      <c r="A328" t="s">
        <v>68</v>
      </c>
      <c r="B328" t="s">
        <v>94</v>
      </c>
      <c r="C328" t="s">
        <v>559</v>
      </c>
      <c r="D328" s="1" t="s">
        <v>471</v>
      </c>
      <c r="E328" t="s">
        <v>31</v>
      </c>
      <c r="F328" s="1">
        <v>3450000</v>
      </c>
    </row>
    <row r="329" spans="1:6" x14ac:dyDescent="0.3">
      <c r="A329" t="s">
        <v>128</v>
      </c>
      <c r="B329" t="s">
        <v>129</v>
      </c>
      <c r="C329" t="s">
        <v>611</v>
      </c>
      <c r="D329" s="1" t="s">
        <v>612</v>
      </c>
      <c r="E329" t="s">
        <v>17</v>
      </c>
      <c r="F329" s="1">
        <v>700000</v>
      </c>
    </row>
    <row r="330" spans="1:6" x14ac:dyDescent="0.3">
      <c r="A330" t="s">
        <v>212</v>
      </c>
      <c r="B330" t="s">
        <v>217</v>
      </c>
      <c r="C330" t="s">
        <v>740</v>
      </c>
      <c r="D330" s="1" t="s">
        <v>741</v>
      </c>
      <c r="E330" t="s">
        <v>17</v>
      </c>
      <c r="F330" s="1">
        <v>302000</v>
      </c>
    </row>
    <row r="331" spans="1:6" x14ac:dyDescent="0.3">
      <c r="A331" t="s">
        <v>128</v>
      </c>
      <c r="B331" t="s">
        <v>130</v>
      </c>
      <c r="C331" t="s">
        <v>613</v>
      </c>
      <c r="D331" s="1" t="s">
        <v>447</v>
      </c>
      <c r="E331" t="s">
        <v>17</v>
      </c>
      <c r="F331" s="1">
        <v>1000000</v>
      </c>
    </row>
    <row r="332" spans="1:6" x14ac:dyDescent="0.3">
      <c r="A332" t="s">
        <v>156</v>
      </c>
      <c r="B332" t="s">
        <v>163</v>
      </c>
      <c r="C332" t="s">
        <v>663</v>
      </c>
      <c r="D332" s="1" t="s">
        <v>664</v>
      </c>
      <c r="E332" t="s">
        <v>17</v>
      </c>
      <c r="F332" s="1">
        <v>1000000</v>
      </c>
    </row>
    <row r="333" spans="1:6" x14ac:dyDescent="0.3">
      <c r="A333" t="s">
        <v>40</v>
      </c>
      <c r="B333" t="s">
        <v>45</v>
      </c>
      <c r="C333" t="s">
        <v>479</v>
      </c>
      <c r="D333" s="1" t="s">
        <v>465</v>
      </c>
      <c r="E333" t="s">
        <v>17</v>
      </c>
      <c r="F333" s="1">
        <v>425000</v>
      </c>
    </row>
    <row r="334" spans="1:6" x14ac:dyDescent="0.3">
      <c r="A334" t="s">
        <v>348</v>
      </c>
      <c r="B334" t="s">
        <v>355</v>
      </c>
      <c r="C334" t="s">
        <v>919</v>
      </c>
      <c r="D334" s="1" t="s">
        <v>610</v>
      </c>
      <c r="E334" t="s">
        <v>17</v>
      </c>
      <c r="F334" s="1">
        <v>307500</v>
      </c>
    </row>
    <row r="335" spans="1:6" x14ac:dyDescent="0.3">
      <c r="A335" t="s">
        <v>68</v>
      </c>
      <c r="B335" t="s">
        <v>74</v>
      </c>
      <c r="C335" t="s">
        <v>528</v>
      </c>
      <c r="D335" s="1" t="s">
        <v>529</v>
      </c>
      <c r="E335" t="s">
        <v>17</v>
      </c>
      <c r="F335" s="1">
        <v>11000000</v>
      </c>
    </row>
    <row r="336" spans="1:6" x14ac:dyDescent="0.3">
      <c r="A336" t="s">
        <v>40</v>
      </c>
      <c r="B336" t="s">
        <v>48</v>
      </c>
      <c r="C336" t="s">
        <v>484</v>
      </c>
      <c r="D336" s="1" t="s">
        <v>485</v>
      </c>
      <c r="E336" t="s">
        <v>17</v>
      </c>
      <c r="F336" s="1">
        <v>725000</v>
      </c>
    </row>
    <row r="337" spans="1:6" x14ac:dyDescent="0.3">
      <c r="A337" t="s">
        <v>239</v>
      </c>
      <c r="B337" t="s">
        <v>243</v>
      </c>
      <c r="C337" t="s">
        <v>773</v>
      </c>
      <c r="D337" s="1" t="s">
        <v>430</v>
      </c>
      <c r="E337" t="s">
        <v>17</v>
      </c>
      <c r="F337" s="1">
        <v>500000</v>
      </c>
    </row>
    <row r="338" spans="1:6" x14ac:dyDescent="0.3">
      <c r="A338" t="s">
        <v>320</v>
      </c>
      <c r="B338" t="s">
        <v>331</v>
      </c>
      <c r="C338" t="s">
        <v>886</v>
      </c>
      <c r="D338" s="1" t="s">
        <v>618</v>
      </c>
      <c r="E338" t="s">
        <v>17</v>
      </c>
      <c r="F338" s="1">
        <v>2500000</v>
      </c>
    </row>
    <row r="339" spans="1:6" x14ac:dyDescent="0.3">
      <c r="A339" t="s">
        <v>96</v>
      </c>
      <c r="B339" t="s">
        <v>107</v>
      </c>
      <c r="C339" t="s">
        <v>577</v>
      </c>
      <c r="D339" s="1" t="s">
        <v>578</v>
      </c>
      <c r="E339" t="s">
        <v>17</v>
      </c>
      <c r="F339" s="1">
        <v>3916667</v>
      </c>
    </row>
    <row r="340" spans="1:6" x14ac:dyDescent="0.3">
      <c r="A340" t="s">
        <v>239</v>
      </c>
      <c r="B340" t="s">
        <v>245</v>
      </c>
      <c r="C340" t="s">
        <v>776</v>
      </c>
      <c r="D340" s="1" t="s">
        <v>777</v>
      </c>
      <c r="E340" t="s">
        <v>17</v>
      </c>
      <c r="F340" s="1">
        <v>2525000</v>
      </c>
    </row>
    <row r="341" spans="1:6" x14ac:dyDescent="0.3">
      <c r="A341" t="s">
        <v>156</v>
      </c>
      <c r="B341" t="s">
        <v>170</v>
      </c>
      <c r="C341" t="s">
        <v>674</v>
      </c>
      <c r="D341" s="1" t="s">
        <v>675</v>
      </c>
      <c r="E341" t="s">
        <v>17</v>
      </c>
      <c r="F341" s="1">
        <v>1550000</v>
      </c>
    </row>
    <row r="342" spans="1:6" x14ac:dyDescent="0.3">
      <c r="A342" t="s">
        <v>293</v>
      </c>
      <c r="B342" t="s">
        <v>300</v>
      </c>
      <c r="C342" t="s">
        <v>850</v>
      </c>
      <c r="D342" s="1" t="s">
        <v>600</v>
      </c>
      <c r="E342" t="s">
        <v>17</v>
      </c>
      <c r="F342" s="1">
        <v>2150000</v>
      </c>
    </row>
    <row r="343" spans="1:6" x14ac:dyDescent="0.3">
      <c r="A343" t="s">
        <v>293</v>
      </c>
      <c r="B343" t="s">
        <v>302</v>
      </c>
      <c r="C343" t="s">
        <v>852</v>
      </c>
      <c r="D343" s="1" t="s">
        <v>604</v>
      </c>
      <c r="E343" t="s">
        <v>17</v>
      </c>
      <c r="F343" s="1">
        <v>300000</v>
      </c>
    </row>
    <row r="344" spans="1:6" x14ac:dyDescent="0.3">
      <c r="A344" t="s">
        <v>68</v>
      </c>
      <c r="B344" t="s">
        <v>79</v>
      </c>
      <c r="C344" t="s">
        <v>537</v>
      </c>
      <c r="D344" s="1" t="s">
        <v>538</v>
      </c>
      <c r="E344" t="s">
        <v>17</v>
      </c>
      <c r="F344" s="1">
        <v>625000</v>
      </c>
    </row>
    <row r="345" spans="1:6" x14ac:dyDescent="0.3">
      <c r="A345" t="s">
        <v>4</v>
      </c>
      <c r="B345" t="s">
        <v>16</v>
      </c>
      <c r="C345" t="s">
        <v>433</v>
      </c>
      <c r="D345" s="1" t="s">
        <v>434</v>
      </c>
      <c r="E345" t="s">
        <v>17</v>
      </c>
      <c r="F345" s="1">
        <v>15600000</v>
      </c>
    </row>
    <row r="346" spans="1:6" x14ac:dyDescent="0.3">
      <c r="A346" t="s">
        <v>266</v>
      </c>
      <c r="B346" t="s">
        <v>276</v>
      </c>
      <c r="C346" t="s">
        <v>821</v>
      </c>
      <c r="D346" s="1" t="s">
        <v>822</v>
      </c>
      <c r="E346" t="s">
        <v>17</v>
      </c>
      <c r="F346" s="1">
        <v>345000</v>
      </c>
    </row>
    <row r="347" spans="1:6" x14ac:dyDescent="0.3">
      <c r="A347" t="s">
        <v>212</v>
      </c>
      <c r="B347" t="s">
        <v>230</v>
      </c>
      <c r="C347" t="s">
        <v>633</v>
      </c>
      <c r="D347" s="1" t="s">
        <v>758</v>
      </c>
      <c r="E347" t="s">
        <v>17</v>
      </c>
      <c r="F347" s="1">
        <v>300000</v>
      </c>
    </row>
    <row r="348" spans="1:6" x14ac:dyDescent="0.3">
      <c r="A348" t="s">
        <v>96</v>
      </c>
      <c r="B348" t="s">
        <v>112</v>
      </c>
      <c r="C348" t="s">
        <v>585</v>
      </c>
      <c r="D348" s="1" t="s">
        <v>427</v>
      </c>
      <c r="E348" t="s">
        <v>17</v>
      </c>
      <c r="F348" s="1">
        <v>314400</v>
      </c>
    </row>
    <row r="349" spans="1:6" x14ac:dyDescent="0.3">
      <c r="A349" t="s">
        <v>156</v>
      </c>
      <c r="B349" t="s">
        <v>180</v>
      </c>
      <c r="C349" t="s">
        <v>689</v>
      </c>
      <c r="D349" s="1" t="s">
        <v>425</v>
      </c>
      <c r="E349" t="s">
        <v>17</v>
      </c>
      <c r="F349" s="1">
        <v>300000</v>
      </c>
    </row>
    <row r="350" spans="1:6" x14ac:dyDescent="0.3">
      <c r="A350" t="s">
        <v>186</v>
      </c>
      <c r="B350" t="s">
        <v>202</v>
      </c>
      <c r="C350" t="s">
        <v>720</v>
      </c>
      <c r="D350" s="1" t="s">
        <v>721</v>
      </c>
      <c r="E350" t="s">
        <v>17</v>
      </c>
      <c r="F350" s="1">
        <v>6500000</v>
      </c>
    </row>
    <row r="351" spans="1:6" x14ac:dyDescent="0.3">
      <c r="A351" t="s">
        <v>96</v>
      </c>
      <c r="B351" t="s">
        <v>115</v>
      </c>
      <c r="C351" t="s">
        <v>589</v>
      </c>
      <c r="D351" s="1" t="s">
        <v>541</v>
      </c>
      <c r="E351" t="s">
        <v>17</v>
      </c>
      <c r="F351" s="1">
        <v>300900</v>
      </c>
    </row>
    <row r="352" spans="1:6" x14ac:dyDescent="0.3">
      <c r="A352" t="s">
        <v>212</v>
      </c>
      <c r="B352" t="s">
        <v>235</v>
      </c>
      <c r="C352" t="s">
        <v>764</v>
      </c>
      <c r="D352" s="1" t="s">
        <v>765</v>
      </c>
      <c r="E352" t="s">
        <v>17</v>
      </c>
      <c r="F352" s="1">
        <v>900000</v>
      </c>
    </row>
    <row r="353" spans="1:9" x14ac:dyDescent="0.3">
      <c r="A353" t="s">
        <v>375</v>
      </c>
      <c r="B353" t="s">
        <v>396</v>
      </c>
      <c r="C353" t="s">
        <v>591</v>
      </c>
      <c r="D353" s="1" t="s">
        <v>969</v>
      </c>
      <c r="E353" t="s">
        <v>17</v>
      </c>
      <c r="F353" s="1">
        <v>22000000</v>
      </c>
    </row>
    <row r="354" spans="1:9" x14ac:dyDescent="0.3">
      <c r="A354" t="s">
        <v>348</v>
      </c>
      <c r="B354" t="s">
        <v>373</v>
      </c>
      <c r="C354" t="s">
        <v>939</v>
      </c>
      <c r="D354" s="1" t="s">
        <v>736</v>
      </c>
      <c r="E354" t="s">
        <v>17</v>
      </c>
      <c r="F354" s="1">
        <v>5125000</v>
      </c>
    </row>
    <row r="355" spans="1:9" x14ac:dyDescent="0.3">
      <c r="A355" t="s">
        <v>96</v>
      </c>
      <c r="B355" t="s">
        <v>124</v>
      </c>
      <c r="C355" t="s">
        <v>603</v>
      </c>
      <c r="D355" s="1" t="s">
        <v>604</v>
      </c>
      <c r="E355" t="s">
        <v>17</v>
      </c>
      <c r="F355" s="1">
        <v>5500000</v>
      </c>
    </row>
    <row r="356" spans="1:9" x14ac:dyDescent="0.3">
      <c r="A356" t="s">
        <v>4</v>
      </c>
      <c r="B356" t="s">
        <v>38</v>
      </c>
      <c r="C356" t="s">
        <v>468</v>
      </c>
      <c r="D356" s="1" t="s">
        <v>469</v>
      </c>
      <c r="E356" t="s">
        <v>17</v>
      </c>
      <c r="F356" s="1">
        <v>700000</v>
      </c>
    </row>
    <row r="357" spans="1:9" x14ac:dyDescent="0.3">
      <c r="A357" t="s">
        <v>128</v>
      </c>
      <c r="B357" t="s">
        <v>155</v>
      </c>
      <c r="C357" t="s">
        <v>651</v>
      </c>
      <c r="D357" s="1" t="s">
        <v>430</v>
      </c>
      <c r="E357" t="s">
        <v>17</v>
      </c>
      <c r="F357" s="1">
        <v>775000</v>
      </c>
    </row>
    <row r="358" spans="1:9" x14ac:dyDescent="0.3">
      <c r="A358" t="s">
        <v>375</v>
      </c>
      <c r="B358" t="s">
        <v>404</v>
      </c>
      <c r="C358" t="s">
        <v>872</v>
      </c>
      <c r="D358" s="1" t="s">
        <v>980</v>
      </c>
      <c r="E358" t="s">
        <v>17</v>
      </c>
      <c r="F358" s="1">
        <v>415000</v>
      </c>
    </row>
    <row r="359" spans="1:9" x14ac:dyDescent="0.3">
      <c r="A359" t="s">
        <v>156</v>
      </c>
      <c r="B359" t="s">
        <v>157</v>
      </c>
      <c r="C359" t="s">
        <v>652</v>
      </c>
      <c r="D359" s="1" t="s">
        <v>653</v>
      </c>
      <c r="E359" t="s">
        <v>34</v>
      </c>
      <c r="F359" s="1">
        <v>6400000</v>
      </c>
      <c r="I359" s="1"/>
    </row>
    <row r="360" spans="1:9" x14ac:dyDescent="0.3">
      <c r="A360" t="s">
        <v>96</v>
      </c>
      <c r="B360" t="s">
        <v>101</v>
      </c>
      <c r="C360" t="s">
        <v>567</v>
      </c>
      <c r="D360" s="1" t="s">
        <v>525</v>
      </c>
      <c r="E360" t="s">
        <v>34</v>
      </c>
      <c r="F360" s="1">
        <v>330000</v>
      </c>
    </row>
    <row r="361" spans="1:9" x14ac:dyDescent="0.3">
      <c r="A361" t="s">
        <v>375</v>
      </c>
      <c r="B361" t="s">
        <v>376</v>
      </c>
      <c r="C361" t="s">
        <v>942</v>
      </c>
      <c r="D361" s="1" t="s">
        <v>943</v>
      </c>
      <c r="E361" t="s">
        <v>34</v>
      </c>
      <c r="F361" s="1">
        <v>302500</v>
      </c>
    </row>
    <row r="362" spans="1:9" x14ac:dyDescent="0.3">
      <c r="A362" t="s">
        <v>348</v>
      </c>
      <c r="B362" t="s">
        <v>352</v>
      </c>
      <c r="C362" t="s">
        <v>914</v>
      </c>
      <c r="D362" s="1" t="s">
        <v>496</v>
      </c>
      <c r="E362" t="s">
        <v>34</v>
      </c>
      <c r="F362" s="1">
        <v>3675000</v>
      </c>
    </row>
    <row r="363" spans="1:9" x14ac:dyDescent="0.3">
      <c r="A363" t="s">
        <v>320</v>
      </c>
      <c r="B363" t="s">
        <v>326</v>
      </c>
      <c r="C363" t="s">
        <v>882</v>
      </c>
      <c r="D363" s="1" t="s">
        <v>463</v>
      </c>
      <c r="E363" t="s">
        <v>34</v>
      </c>
      <c r="F363" s="1">
        <v>6725000</v>
      </c>
    </row>
    <row r="364" spans="1:9" x14ac:dyDescent="0.3">
      <c r="A364" t="s">
        <v>266</v>
      </c>
      <c r="B364" t="s">
        <v>270</v>
      </c>
      <c r="C364" t="s">
        <v>815</v>
      </c>
      <c r="D364" s="1" t="s">
        <v>715</v>
      </c>
      <c r="E364" t="s">
        <v>34</v>
      </c>
      <c r="F364" s="1">
        <v>315000</v>
      </c>
    </row>
    <row r="365" spans="1:9" x14ac:dyDescent="0.3">
      <c r="A365" t="s">
        <v>40</v>
      </c>
      <c r="B365" t="s">
        <v>49</v>
      </c>
      <c r="C365" t="s">
        <v>486</v>
      </c>
      <c r="D365" s="1" t="s">
        <v>487</v>
      </c>
      <c r="E365" t="s">
        <v>34</v>
      </c>
      <c r="F365" s="1">
        <v>7250000</v>
      </c>
    </row>
    <row r="366" spans="1:9" x14ac:dyDescent="0.3">
      <c r="A366" t="s">
        <v>68</v>
      </c>
      <c r="B366" t="s">
        <v>77</v>
      </c>
      <c r="C366" t="s">
        <v>533</v>
      </c>
      <c r="D366" s="1" t="s">
        <v>534</v>
      </c>
      <c r="E366" t="s">
        <v>34</v>
      </c>
      <c r="F366" s="1">
        <v>407500</v>
      </c>
    </row>
    <row r="367" spans="1:9" x14ac:dyDescent="0.3">
      <c r="A367" t="s">
        <v>128</v>
      </c>
      <c r="B367" t="s">
        <v>138</v>
      </c>
      <c r="C367" t="s">
        <v>625</v>
      </c>
      <c r="D367" s="1" t="s">
        <v>496</v>
      </c>
      <c r="E367" t="s">
        <v>34</v>
      </c>
      <c r="F367" s="1">
        <v>600000</v>
      </c>
    </row>
    <row r="368" spans="1:9" x14ac:dyDescent="0.3">
      <c r="A368" t="s">
        <v>186</v>
      </c>
      <c r="B368" t="s">
        <v>197</v>
      </c>
      <c r="C368" t="s">
        <v>713</v>
      </c>
      <c r="D368" s="1" t="s">
        <v>714</v>
      </c>
      <c r="E368" t="s">
        <v>34</v>
      </c>
      <c r="F368" s="1">
        <v>325000</v>
      </c>
    </row>
    <row r="369" spans="1:6" x14ac:dyDescent="0.3">
      <c r="A369" t="s">
        <v>239</v>
      </c>
      <c r="B369" t="s">
        <v>251</v>
      </c>
      <c r="C369" t="s">
        <v>787</v>
      </c>
      <c r="D369" s="1" t="s">
        <v>788</v>
      </c>
      <c r="E369" t="s">
        <v>34</v>
      </c>
      <c r="F369" s="1">
        <v>3400000</v>
      </c>
    </row>
    <row r="370" spans="1:6" x14ac:dyDescent="0.3">
      <c r="A370" t="s">
        <v>375</v>
      </c>
      <c r="B370" t="s">
        <v>388</v>
      </c>
      <c r="C370" t="s">
        <v>956</v>
      </c>
      <c r="D370" s="1" t="s">
        <v>447</v>
      </c>
      <c r="E370" t="s">
        <v>34</v>
      </c>
      <c r="F370" s="1">
        <v>440000</v>
      </c>
    </row>
    <row r="371" spans="1:6" x14ac:dyDescent="0.3">
      <c r="A371" t="s">
        <v>156</v>
      </c>
      <c r="B371" t="s">
        <v>175</v>
      </c>
      <c r="C371" t="s">
        <v>681</v>
      </c>
      <c r="D371" s="1" t="s">
        <v>425</v>
      </c>
      <c r="E371" t="s">
        <v>34</v>
      </c>
      <c r="F371" s="1">
        <v>305000</v>
      </c>
    </row>
    <row r="372" spans="1:6" x14ac:dyDescent="0.3">
      <c r="A372" t="s">
        <v>68</v>
      </c>
      <c r="B372" t="s">
        <v>86</v>
      </c>
      <c r="C372" t="s">
        <v>549</v>
      </c>
      <c r="D372" s="1" t="s">
        <v>550</v>
      </c>
      <c r="E372" t="s">
        <v>34</v>
      </c>
      <c r="F372" s="1">
        <v>2100000</v>
      </c>
    </row>
    <row r="373" spans="1:6" x14ac:dyDescent="0.3">
      <c r="A373" t="s">
        <v>293</v>
      </c>
      <c r="B373" t="s">
        <v>308</v>
      </c>
      <c r="C373" t="s">
        <v>860</v>
      </c>
      <c r="D373" s="1" t="s">
        <v>496</v>
      </c>
      <c r="E373" t="s">
        <v>34</v>
      </c>
      <c r="F373" s="1">
        <v>1700000</v>
      </c>
    </row>
    <row r="374" spans="1:6" x14ac:dyDescent="0.3">
      <c r="A374" t="s">
        <v>293</v>
      </c>
      <c r="B374" t="s">
        <v>309</v>
      </c>
      <c r="C374" t="s">
        <v>861</v>
      </c>
      <c r="D374" s="1" t="s">
        <v>862</v>
      </c>
      <c r="E374" t="s">
        <v>34</v>
      </c>
      <c r="F374" s="1">
        <v>8500000</v>
      </c>
    </row>
    <row r="375" spans="1:6" x14ac:dyDescent="0.3">
      <c r="A375" t="s">
        <v>293</v>
      </c>
      <c r="B375" t="s">
        <v>310</v>
      </c>
      <c r="C375" t="s">
        <v>863</v>
      </c>
      <c r="D375" s="1" t="s">
        <v>864</v>
      </c>
      <c r="E375" t="s">
        <v>34</v>
      </c>
      <c r="F375" s="1">
        <v>2625000</v>
      </c>
    </row>
    <row r="376" spans="1:6" x14ac:dyDescent="0.3">
      <c r="A376" t="s">
        <v>375</v>
      </c>
      <c r="B376" t="s">
        <v>394</v>
      </c>
      <c r="C376" t="s">
        <v>966</v>
      </c>
      <c r="D376" s="1" t="s">
        <v>967</v>
      </c>
      <c r="E376" t="s">
        <v>34</v>
      </c>
      <c r="F376" s="1">
        <v>1300000</v>
      </c>
    </row>
    <row r="377" spans="1:6" x14ac:dyDescent="0.3">
      <c r="A377" t="s">
        <v>348</v>
      </c>
      <c r="B377" t="s">
        <v>370</v>
      </c>
      <c r="C377" t="s">
        <v>936</v>
      </c>
      <c r="D377" s="1" t="s">
        <v>489</v>
      </c>
      <c r="E377" t="s">
        <v>34</v>
      </c>
      <c r="F377" s="1">
        <v>322000</v>
      </c>
    </row>
    <row r="378" spans="1:6" x14ac:dyDescent="0.3">
      <c r="A378" t="s">
        <v>212</v>
      </c>
      <c r="B378" t="s">
        <v>234</v>
      </c>
      <c r="C378" t="s">
        <v>763</v>
      </c>
      <c r="D378" s="1" t="s">
        <v>715</v>
      </c>
      <c r="E378" t="s">
        <v>34</v>
      </c>
      <c r="F378" s="1">
        <v>4500000</v>
      </c>
    </row>
    <row r="379" spans="1:6" x14ac:dyDescent="0.3">
      <c r="A379" t="s">
        <v>186</v>
      </c>
      <c r="B379" t="s">
        <v>205</v>
      </c>
      <c r="C379" t="s">
        <v>725</v>
      </c>
      <c r="D379" s="1" t="s">
        <v>538</v>
      </c>
      <c r="E379" t="s">
        <v>34</v>
      </c>
      <c r="F379" s="1">
        <v>300000</v>
      </c>
    </row>
    <row r="380" spans="1:6" x14ac:dyDescent="0.3">
      <c r="A380" t="s">
        <v>375</v>
      </c>
      <c r="B380" t="s">
        <v>398</v>
      </c>
      <c r="C380" t="s">
        <v>972</v>
      </c>
      <c r="D380" s="1" t="s">
        <v>610</v>
      </c>
      <c r="E380" t="s">
        <v>34</v>
      </c>
      <c r="F380" s="1">
        <v>750000</v>
      </c>
    </row>
    <row r="381" spans="1:6" x14ac:dyDescent="0.3">
      <c r="A381" t="s">
        <v>4</v>
      </c>
      <c r="B381" t="s">
        <v>33</v>
      </c>
      <c r="C381" t="s">
        <v>460</v>
      </c>
      <c r="D381" s="1" t="s">
        <v>461</v>
      </c>
      <c r="E381" t="s">
        <v>34</v>
      </c>
      <c r="F381" s="1">
        <v>5000000</v>
      </c>
    </row>
    <row r="382" spans="1:6" x14ac:dyDescent="0.3">
      <c r="A382" t="s">
        <v>4</v>
      </c>
      <c r="B382" t="s">
        <v>39</v>
      </c>
      <c r="C382" t="s">
        <v>470</v>
      </c>
      <c r="D382" s="1" t="s">
        <v>471</v>
      </c>
      <c r="E382" t="s">
        <v>34</v>
      </c>
      <c r="F382" s="1">
        <v>1500000</v>
      </c>
    </row>
  </sheetData>
  <autoFilter ref="A1:F382" xr:uid="{C9298709-D07A-408F-85E8-8C67373BCAC8}"/>
  <sortState xmlns:xlrd2="http://schemas.microsoft.com/office/spreadsheetml/2017/richdata2" ref="A2:I384">
    <sortCondition ref="E2:E384"/>
    <sortCondition ref="B2:B3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EB5-C7DD-49ED-84FE-ED2808A165F5}">
  <dimension ref="A1:I26"/>
  <sheetViews>
    <sheetView workbookViewId="0">
      <selection activeCell="H4" sqref="H4"/>
    </sheetView>
  </sheetViews>
  <sheetFormatPr defaultRowHeight="14.4" x14ac:dyDescent="0.3"/>
  <cols>
    <col min="1" max="1" width="36.77734375" customWidth="1"/>
    <col min="6" max="6" width="38.33203125" customWidth="1"/>
    <col min="8" max="8" width="22.6640625" customWidth="1"/>
  </cols>
  <sheetData>
    <row r="1" spans="1:9" x14ac:dyDescent="0.3">
      <c r="A1" t="s">
        <v>0</v>
      </c>
      <c r="B1" t="s">
        <v>1</v>
      </c>
      <c r="C1" t="s">
        <v>982</v>
      </c>
      <c r="D1" t="s">
        <v>983</v>
      </c>
      <c r="E1" t="s">
        <v>3</v>
      </c>
      <c r="F1" t="s">
        <v>2</v>
      </c>
    </row>
    <row r="2" spans="1:9" x14ac:dyDescent="0.3">
      <c r="A2" t="s">
        <v>40</v>
      </c>
      <c r="B2" t="s">
        <v>42</v>
      </c>
      <c r="C2" t="s">
        <v>473</v>
      </c>
      <c r="D2" s="1" t="s">
        <v>474</v>
      </c>
      <c r="E2" t="s">
        <v>6</v>
      </c>
      <c r="F2" s="1">
        <v>11500000</v>
      </c>
    </row>
    <row r="3" spans="1:9" x14ac:dyDescent="0.3">
      <c r="A3" t="s">
        <v>40</v>
      </c>
      <c r="B3" t="s">
        <v>43</v>
      </c>
      <c r="C3" t="s">
        <v>475</v>
      </c>
      <c r="D3" s="1" t="s">
        <v>476</v>
      </c>
      <c r="E3" t="s">
        <v>6</v>
      </c>
      <c r="F3" s="1">
        <v>302500</v>
      </c>
      <c r="H3">
        <f>AVERAGE(F:F)</f>
        <v>2276273.36</v>
      </c>
    </row>
    <row r="4" spans="1:9" x14ac:dyDescent="0.3">
      <c r="A4" t="s">
        <v>40</v>
      </c>
      <c r="B4" t="s">
        <v>44</v>
      </c>
      <c r="C4" t="s">
        <v>477</v>
      </c>
      <c r="D4" s="1" t="s">
        <v>478</v>
      </c>
      <c r="E4" t="s">
        <v>6</v>
      </c>
      <c r="F4" s="1">
        <v>325000</v>
      </c>
    </row>
    <row r="5" spans="1:9" x14ac:dyDescent="0.3">
      <c r="A5" t="s">
        <v>40</v>
      </c>
      <c r="B5" t="s">
        <v>51</v>
      </c>
      <c r="C5" t="s">
        <v>490</v>
      </c>
      <c r="D5" s="1" t="s">
        <v>427</v>
      </c>
      <c r="E5" t="s">
        <v>6</v>
      </c>
      <c r="F5" s="1">
        <v>315000</v>
      </c>
    </row>
    <row r="6" spans="1:9" x14ac:dyDescent="0.3">
      <c r="A6" t="s">
        <v>40</v>
      </c>
      <c r="B6" t="s">
        <v>54</v>
      </c>
      <c r="C6" t="s">
        <v>493</v>
      </c>
      <c r="D6" s="1" t="s">
        <v>494</v>
      </c>
      <c r="E6" t="s">
        <v>6</v>
      </c>
      <c r="F6" s="1">
        <v>2266667</v>
      </c>
    </row>
    <row r="7" spans="1:9" x14ac:dyDescent="0.3">
      <c r="A7" t="s">
        <v>40</v>
      </c>
      <c r="B7" t="s">
        <v>56</v>
      </c>
      <c r="C7" t="s">
        <v>497</v>
      </c>
      <c r="D7" s="1" t="s">
        <v>487</v>
      </c>
      <c r="E7" t="s">
        <v>6</v>
      </c>
      <c r="F7" s="1">
        <v>7833333</v>
      </c>
    </row>
    <row r="8" spans="1:9" x14ac:dyDescent="0.3">
      <c r="A8" t="s">
        <v>40</v>
      </c>
      <c r="B8" t="s">
        <v>58</v>
      </c>
      <c r="C8" t="s">
        <v>500</v>
      </c>
      <c r="D8" s="1" t="s">
        <v>501</v>
      </c>
      <c r="E8" t="s">
        <v>6</v>
      </c>
      <c r="F8" s="1">
        <v>312500</v>
      </c>
    </row>
    <row r="9" spans="1:9" x14ac:dyDescent="0.3">
      <c r="A9" t="s">
        <v>40</v>
      </c>
      <c r="B9" t="s">
        <v>60</v>
      </c>
      <c r="C9" t="s">
        <v>504</v>
      </c>
      <c r="D9" s="1" t="s">
        <v>505</v>
      </c>
      <c r="E9" t="s">
        <v>6</v>
      </c>
      <c r="F9" s="1">
        <v>1425000</v>
      </c>
    </row>
    <row r="10" spans="1:9" x14ac:dyDescent="0.3">
      <c r="A10" t="s">
        <v>40</v>
      </c>
      <c r="B10" t="s">
        <v>61</v>
      </c>
      <c r="C10" t="s">
        <v>506</v>
      </c>
      <c r="D10" s="1" t="s">
        <v>507</v>
      </c>
      <c r="E10" t="s">
        <v>6</v>
      </c>
      <c r="F10" s="1">
        <v>8166667</v>
      </c>
      <c r="I10" s="1"/>
    </row>
    <row r="11" spans="1:9" x14ac:dyDescent="0.3">
      <c r="A11" t="s">
        <v>40</v>
      </c>
      <c r="B11" t="s">
        <v>62</v>
      </c>
      <c r="C11" t="s">
        <v>508</v>
      </c>
      <c r="D11" s="1" t="s">
        <v>509</v>
      </c>
      <c r="E11" t="s">
        <v>6</v>
      </c>
      <c r="F11" s="1">
        <v>305000</v>
      </c>
    </row>
    <row r="12" spans="1:9" x14ac:dyDescent="0.3">
      <c r="A12" t="s">
        <v>40</v>
      </c>
      <c r="B12" t="s">
        <v>64</v>
      </c>
      <c r="C12" t="s">
        <v>511</v>
      </c>
      <c r="D12" s="1" t="s">
        <v>512</v>
      </c>
      <c r="E12" t="s">
        <v>6</v>
      </c>
      <c r="F12" s="1">
        <v>3875000</v>
      </c>
    </row>
    <row r="13" spans="1:9" x14ac:dyDescent="0.3">
      <c r="A13" t="s">
        <v>40</v>
      </c>
      <c r="B13" t="s">
        <v>65</v>
      </c>
      <c r="C13" t="s">
        <v>513</v>
      </c>
      <c r="D13" s="1" t="s">
        <v>514</v>
      </c>
      <c r="E13" t="s">
        <v>6</v>
      </c>
      <c r="F13" s="1">
        <v>375000</v>
      </c>
    </row>
    <row r="14" spans="1:9" x14ac:dyDescent="0.3">
      <c r="A14" t="s">
        <v>40</v>
      </c>
      <c r="B14" t="s">
        <v>66</v>
      </c>
      <c r="C14" t="s">
        <v>515</v>
      </c>
      <c r="D14" s="1" t="s">
        <v>516</v>
      </c>
      <c r="E14" t="s">
        <v>6</v>
      </c>
      <c r="F14" s="1">
        <v>302500</v>
      </c>
    </row>
    <row r="15" spans="1:9" x14ac:dyDescent="0.3">
      <c r="A15" t="s">
        <v>348</v>
      </c>
      <c r="B15" t="s">
        <v>349</v>
      </c>
      <c r="C15" t="s">
        <v>910</v>
      </c>
      <c r="D15" s="1" t="s">
        <v>911</v>
      </c>
      <c r="E15" t="s">
        <v>6</v>
      </c>
      <c r="F15" s="1">
        <v>304000</v>
      </c>
    </row>
    <row r="16" spans="1:9" x14ac:dyDescent="0.3">
      <c r="A16" t="s">
        <v>348</v>
      </c>
      <c r="B16" t="s">
        <v>350</v>
      </c>
      <c r="C16" t="s">
        <v>912</v>
      </c>
      <c r="D16" s="1" t="s">
        <v>527</v>
      </c>
      <c r="E16" t="s">
        <v>6</v>
      </c>
      <c r="F16" s="1">
        <v>331000</v>
      </c>
    </row>
    <row r="17" spans="1:6" x14ac:dyDescent="0.3">
      <c r="A17" t="s">
        <v>348</v>
      </c>
      <c r="B17" t="s">
        <v>356</v>
      </c>
      <c r="C17" t="s">
        <v>920</v>
      </c>
      <c r="D17" s="1" t="s">
        <v>530</v>
      </c>
      <c r="E17" t="s">
        <v>6</v>
      </c>
      <c r="F17" s="1">
        <v>316000</v>
      </c>
    </row>
    <row r="18" spans="1:6" x14ac:dyDescent="0.3">
      <c r="A18" t="s">
        <v>348</v>
      </c>
      <c r="B18" t="s">
        <v>357</v>
      </c>
      <c r="C18" t="s">
        <v>921</v>
      </c>
      <c r="D18" s="1" t="s">
        <v>922</v>
      </c>
      <c r="E18" t="s">
        <v>6</v>
      </c>
      <c r="F18" s="1">
        <v>6000000</v>
      </c>
    </row>
    <row r="19" spans="1:6" x14ac:dyDescent="0.3">
      <c r="A19" t="s">
        <v>348</v>
      </c>
      <c r="B19" t="s">
        <v>359</v>
      </c>
      <c r="C19" t="s">
        <v>925</v>
      </c>
      <c r="D19" s="1" t="s">
        <v>427</v>
      </c>
      <c r="E19" t="s">
        <v>6</v>
      </c>
      <c r="F19" s="1">
        <v>750000</v>
      </c>
    </row>
    <row r="20" spans="1:6" x14ac:dyDescent="0.3">
      <c r="A20" t="s">
        <v>348</v>
      </c>
      <c r="B20" t="s">
        <v>362</v>
      </c>
      <c r="C20" t="s">
        <v>628</v>
      </c>
      <c r="D20" s="1" t="s">
        <v>503</v>
      </c>
      <c r="E20" t="s">
        <v>6</v>
      </c>
      <c r="F20" s="1">
        <v>2700000</v>
      </c>
    </row>
    <row r="21" spans="1:6" x14ac:dyDescent="0.3">
      <c r="A21" t="s">
        <v>348</v>
      </c>
      <c r="B21" t="s">
        <v>364</v>
      </c>
      <c r="C21" t="s">
        <v>928</v>
      </c>
      <c r="D21" s="1" t="s">
        <v>929</v>
      </c>
      <c r="E21" t="s">
        <v>6</v>
      </c>
      <c r="F21" s="1">
        <v>335000</v>
      </c>
    </row>
    <row r="22" spans="1:6" x14ac:dyDescent="0.3">
      <c r="A22" t="s">
        <v>348</v>
      </c>
      <c r="B22" t="s">
        <v>366</v>
      </c>
      <c r="C22" t="s">
        <v>932</v>
      </c>
      <c r="D22" s="1" t="s">
        <v>723</v>
      </c>
      <c r="E22" t="s">
        <v>6</v>
      </c>
      <c r="F22" s="1">
        <v>3216667</v>
      </c>
    </row>
    <row r="23" spans="1:6" x14ac:dyDescent="0.3">
      <c r="A23" t="s">
        <v>348</v>
      </c>
      <c r="B23" t="s">
        <v>368</v>
      </c>
      <c r="C23" t="s">
        <v>934</v>
      </c>
      <c r="D23" s="1" t="s">
        <v>610</v>
      </c>
      <c r="E23" t="s">
        <v>6</v>
      </c>
      <c r="F23" s="1">
        <v>2650000</v>
      </c>
    </row>
    <row r="24" spans="1:6" x14ac:dyDescent="0.3">
      <c r="A24" t="s">
        <v>348</v>
      </c>
      <c r="B24" t="s">
        <v>369</v>
      </c>
      <c r="C24" t="s">
        <v>935</v>
      </c>
      <c r="D24" s="1" t="s">
        <v>447</v>
      </c>
      <c r="E24" t="s">
        <v>6</v>
      </c>
      <c r="F24" s="1">
        <v>300000</v>
      </c>
    </row>
    <row r="25" spans="1:6" x14ac:dyDescent="0.3">
      <c r="A25" t="s">
        <v>348</v>
      </c>
      <c r="B25" t="s">
        <v>371</v>
      </c>
      <c r="C25" t="s">
        <v>937</v>
      </c>
      <c r="D25" s="1" t="s">
        <v>592</v>
      </c>
      <c r="E25" t="s">
        <v>6</v>
      </c>
      <c r="F25" s="1">
        <v>1700000</v>
      </c>
    </row>
    <row r="26" spans="1:6" x14ac:dyDescent="0.3">
      <c r="A26" t="s">
        <v>348</v>
      </c>
      <c r="B26" t="s">
        <v>374</v>
      </c>
      <c r="C26" t="s">
        <v>940</v>
      </c>
      <c r="D26" s="1" t="s">
        <v>941</v>
      </c>
      <c r="E26" t="s">
        <v>6</v>
      </c>
      <c r="F26" s="1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workbookViewId="0">
      <selection activeCell="G9" sqref="G9"/>
    </sheetView>
  </sheetViews>
  <sheetFormatPr defaultRowHeight="14.4" x14ac:dyDescent="0.3"/>
  <cols>
    <col min="1" max="1" width="21.44140625" bestFit="1" customWidth="1"/>
    <col min="2" max="2" width="15.6640625" bestFit="1" customWidth="1"/>
  </cols>
  <sheetData>
    <row r="3" spans="1:4" x14ac:dyDescent="0.3">
      <c r="A3" s="2" t="s">
        <v>406</v>
      </c>
      <c r="B3" t="s">
        <v>408</v>
      </c>
    </row>
    <row r="4" spans="1:4" x14ac:dyDescent="0.3">
      <c r="A4" s="3" t="s">
        <v>40</v>
      </c>
      <c r="B4" s="5">
        <v>5</v>
      </c>
      <c r="D4" t="s">
        <v>410</v>
      </c>
    </row>
    <row r="5" spans="1:4" x14ac:dyDescent="0.3">
      <c r="A5" s="4" t="s">
        <v>21</v>
      </c>
      <c r="B5" s="5">
        <v>5</v>
      </c>
      <c r="D5" t="s">
        <v>409</v>
      </c>
    </row>
    <row r="6" spans="1:4" x14ac:dyDescent="0.3">
      <c r="A6" s="3" t="s">
        <v>156</v>
      </c>
      <c r="B6" s="5">
        <v>5</v>
      </c>
    </row>
    <row r="7" spans="1:4" x14ac:dyDescent="0.3">
      <c r="A7" s="4" t="s">
        <v>21</v>
      </c>
      <c r="B7" s="5">
        <v>5</v>
      </c>
    </row>
    <row r="8" spans="1:4" x14ac:dyDescent="0.3">
      <c r="A8" s="3" t="s">
        <v>68</v>
      </c>
      <c r="B8" s="5">
        <v>4</v>
      </c>
    </row>
    <row r="9" spans="1:4" x14ac:dyDescent="0.3">
      <c r="A9" s="4" t="s">
        <v>21</v>
      </c>
      <c r="B9" s="5">
        <v>4</v>
      </c>
    </row>
    <row r="10" spans="1:4" x14ac:dyDescent="0.3">
      <c r="A10" s="3" t="s">
        <v>266</v>
      </c>
      <c r="B10" s="5">
        <v>5</v>
      </c>
    </row>
    <row r="11" spans="1:4" x14ac:dyDescent="0.3">
      <c r="A11" s="4" t="s">
        <v>21</v>
      </c>
      <c r="B11" s="5">
        <v>5</v>
      </c>
    </row>
    <row r="12" spans="1:4" x14ac:dyDescent="0.3">
      <c r="A12" s="3" t="s">
        <v>96</v>
      </c>
      <c r="B12" s="5">
        <v>5</v>
      </c>
    </row>
    <row r="13" spans="1:4" x14ac:dyDescent="0.3">
      <c r="A13" s="4" t="s">
        <v>21</v>
      </c>
      <c r="B13" s="5">
        <v>5</v>
      </c>
    </row>
    <row r="14" spans="1:4" x14ac:dyDescent="0.3">
      <c r="A14" s="3" t="s">
        <v>293</v>
      </c>
      <c r="B14" s="5">
        <v>4</v>
      </c>
    </row>
    <row r="15" spans="1:4" x14ac:dyDescent="0.3">
      <c r="A15" s="4" t="s">
        <v>21</v>
      </c>
      <c r="B15" s="5">
        <v>4</v>
      </c>
    </row>
    <row r="16" spans="1:4" x14ac:dyDescent="0.3">
      <c r="A16" s="3" t="s">
        <v>212</v>
      </c>
      <c r="B16" s="5">
        <v>6</v>
      </c>
    </row>
    <row r="17" spans="1:2" x14ac:dyDescent="0.3">
      <c r="A17" s="4" t="s">
        <v>21</v>
      </c>
      <c r="B17" s="5">
        <v>6</v>
      </c>
    </row>
    <row r="18" spans="1:2" x14ac:dyDescent="0.3">
      <c r="A18" s="3" t="s">
        <v>239</v>
      </c>
      <c r="B18" s="5">
        <v>5</v>
      </c>
    </row>
    <row r="19" spans="1:2" x14ac:dyDescent="0.3">
      <c r="A19" s="4" t="s">
        <v>21</v>
      </c>
      <c r="B19" s="5">
        <v>5</v>
      </c>
    </row>
    <row r="20" spans="1:2" x14ac:dyDescent="0.3">
      <c r="A20" s="3" t="s">
        <v>4</v>
      </c>
      <c r="B20" s="5">
        <v>5</v>
      </c>
    </row>
    <row r="21" spans="1:2" x14ac:dyDescent="0.3">
      <c r="A21" s="4" t="s">
        <v>21</v>
      </c>
      <c r="B21" s="5">
        <v>5</v>
      </c>
    </row>
    <row r="22" spans="1:2" x14ac:dyDescent="0.3">
      <c r="A22" s="3" t="s">
        <v>348</v>
      </c>
      <c r="B22" s="5">
        <v>5</v>
      </c>
    </row>
    <row r="23" spans="1:2" x14ac:dyDescent="0.3">
      <c r="A23" s="4" t="s">
        <v>21</v>
      </c>
      <c r="B23" s="5">
        <v>5</v>
      </c>
    </row>
    <row r="24" spans="1:2" x14ac:dyDescent="0.3">
      <c r="A24" s="3" t="s">
        <v>320</v>
      </c>
      <c r="B24" s="5">
        <v>4</v>
      </c>
    </row>
    <row r="25" spans="1:2" x14ac:dyDescent="0.3">
      <c r="A25" s="4" t="s">
        <v>21</v>
      </c>
      <c r="B25" s="5">
        <v>4</v>
      </c>
    </row>
    <row r="26" spans="1:2" x14ac:dyDescent="0.3">
      <c r="A26" s="3" t="s">
        <v>186</v>
      </c>
      <c r="B26" s="5">
        <v>4</v>
      </c>
    </row>
    <row r="27" spans="1:2" x14ac:dyDescent="0.3">
      <c r="A27" s="4" t="s">
        <v>21</v>
      </c>
      <c r="B27" s="5">
        <v>4</v>
      </c>
    </row>
    <row r="28" spans="1:2" x14ac:dyDescent="0.3">
      <c r="A28" s="3" t="s">
        <v>375</v>
      </c>
      <c r="B28" s="5">
        <v>6</v>
      </c>
    </row>
    <row r="29" spans="1:2" x14ac:dyDescent="0.3">
      <c r="A29" s="4" t="s">
        <v>21</v>
      </c>
      <c r="B29" s="5">
        <v>6</v>
      </c>
    </row>
    <row r="30" spans="1:2" x14ac:dyDescent="0.3">
      <c r="A30" s="3" t="s">
        <v>128</v>
      </c>
      <c r="B30" s="5">
        <v>3</v>
      </c>
    </row>
    <row r="31" spans="1:2" x14ac:dyDescent="0.3">
      <c r="A31" s="4" t="s">
        <v>21</v>
      </c>
      <c r="B31" s="5">
        <v>3</v>
      </c>
    </row>
    <row r="32" spans="1:2" x14ac:dyDescent="0.3">
      <c r="A32" s="3" t="s">
        <v>407</v>
      </c>
      <c r="B32" s="5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82A0-9BD6-4287-9891-D15ED052D17B}">
  <dimension ref="A3:J22"/>
  <sheetViews>
    <sheetView workbookViewId="0">
      <selection activeCell="D11" sqref="D11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12.5546875" bestFit="1" customWidth="1"/>
    <col min="4" max="5" width="10" bestFit="1" customWidth="1"/>
    <col min="6" max="6" width="15.44140625" bestFit="1" customWidth="1"/>
    <col min="7" max="7" width="9.21875" bestFit="1" customWidth="1"/>
    <col min="8" max="8" width="13.5546875" bestFit="1" customWidth="1"/>
    <col min="9" max="9" width="7" bestFit="1" customWidth="1"/>
    <col min="10" max="10" width="10.77734375" bestFit="1" customWidth="1"/>
  </cols>
  <sheetData>
    <row r="3" spans="1:10" x14ac:dyDescent="0.3">
      <c r="A3" s="2" t="s">
        <v>412</v>
      </c>
      <c r="B3" s="2" t="s">
        <v>413</v>
      </c>
    </row>
    <row r="4" spans="1:10" x14ac:dyDescent="0.3">
      <c r="A4" s="2" t="s">
        <v>406</v>
      </c>
      <c r="B4" t="s">
        <v>11</v>
      </c>
      <c r="C4" t="s">
        <v>13</v>
      </c>
      <c r="D4" t="s">
        <v>21</v>
      </c>
      <c r="E4" t="s">
        <v>6</v>
      </c>
      <c r="F4" t="s">
        <v>31</v>
      </c>
      <c r="G4" t="s">
        <v>17</v>
      </c>
      <c r="H4" t="s">
        <v>34</v>
      </c>
      <c r="I4" t="s">
        <v>411</v>
      </c>
      <c r="J4" t="s">
        <v>407</v>
      </c>
    </row>
    <row r="5" spans="1:10" x14ac:dyDescent="0.3">
      <c r="A5" s="3" t="s">
        <v>40</v>
      </c>
      <c r="B5" s="5">
        <v>2082500</v>
      </c>
      <c r="C5" s="5">
        <v>5250000</v>
      </c>
      <c r="D5" s="5">
        <v>23725000</v>
      </c>
      <c r="E5" s="5">
        <v>37304167</v>
      </c>
      <c r="F5" s="5">
        <v>2270000</v>
      </c>
      <c r="G5" s="5">
        <v>1150000</v>
      </c>
      <c r="H5" s="5">
        <v>7250000</v>
      </c>
      <c r="I5" s="5"/>
      <c r="J5" s="5">
        <v>79031667</v>
      </c>
    </row>
    <row r="6" spans="1:10" x14ac:dyDescent="0.3">
      <c r="A6" s="3" t="s">
        <v>156</v>
      </c>
      <c r="B6" s="5">
        <v>3830000</v>
      </c>
      <c r="C6" s="5">
        <v>8375000</v>
      </c>
      <c r="D6" s="5">
        <v>22975000</v>
      </c>
      <c r="E6" s="5">
        <v>29142500</v>
      </c>
      <c r="F6" s="5"/>
      <c r="G6" s="5">
        <v>2850000</v>
      </c>
      <c r="H6" s="5">
        <v>6705000</v>
      </c>
      <c r="I6" s="5"/>
      <c r="J6" s="5">
        <v>73877500</v>
      </c>
    </row>
    <row r="7" spans="1:10" x14ac:dyDescent="0.3">
      <c r="A7" s="3" t="s">
        <v>68</v>
      </c>
      <c r="B7" s="5">
        <v>5505000</v>
      </c>
      <c r="C7" s="5">
        <v>3250000</v>
      </c>
      <c r="D7" s="5">
        <v>33500000</v>
      </c>
      <c r="E7" s="5">
        <v>40109000</v>
      </c>
      <c r="F7" s="5">
        <v>3450000</v>
      </c>
      <c r="G7" s="5">
        <v>11625000</v>
      </c>
      <c r="H7" s="5">
        <v>2507500</v>
      </c>
      <c r="I7" s="5"/>
      <c r="J7" s="5">
        <v>99946500</v>
      </c>
    </row>
    <row r="8" spans="1:10" x14ac:dyDescent="0.3">
      <c r="A8" s="3" t="s">
        <v>266</v>
      </c>
      <c r="B8" s="5">
        <v>1325000</v>
      </c>
      <c r="C8" s="5">
        <v>11700000</v>
      </c>
      <c r="D8" s="5">
        <v>18970000</v>
      </c>
      <c r="E8" s="5">
        <v>17680000</v>
      </c>
      <c r="F8" s="5">
        <v>675000</v>
      </c>
      <c r="G8" s="5">
        <v>345000</v>
      </c>
      <c r="H8" s="5">
        <v>315000</v>
      </c>
      <c r="I8" s="5"/>
      <c r="J8" s="5">
        <v>51010000</v>
      </c>
    </row>
    <row r="9" spans="1:10" x14ac:dyDescent="0.3">
      <c r="A9" s="3" t="s">
        <v>96</v>
      </c>
      <c r="B9" s="5">
        <v>702100</v>
      </c>
      <c r="C9" s="5">
        <v>605200</v>
      </c>
      <c r="D9" s="5">
        <v>15730967</v>
      </c>
      <c r="E9" s="5">
        <v>20859600</v>
      </c>
      <c r="F9" s="5">
        <v>325000</v>
      </c>
      <c r="G9" s="5">
        <v>10031967</v>
      </c>
      <c r="H9" s="5">
        <v>330000</v>
      </c>
      <c r="I9" s="5"/>
      <c r="J9" s="5">
        <v>48584834</v>
      </c>
    </row>
    <row r="10" spans="1:10" x14ac:dyDescent="0.3">
      <c r="A10" s="3" t="s">
        <v>293</v>
      </c>
      <c r="B10" s="5">
        <v>715000</v>
      </c>
      <c r="C10" s="5">
        <v>310000</v>
      </c>
      <c r="D10" s="5">
        <v>19265000</v>
      </c>
      <c r="E10" s="5">
        <v>13296000</v>
      </c>
      <c r="F10" s="5">
        <v>307000</v>
      </c>
      <c r="G10" s="5">
        <v>2450000</v>
      </c>
      <c r="H10" s="5">
        <v>12825000</v>
      </c>
      <c r="I10" s="5"/>
      <c r="J10" s="5">
        <v>49168000</v>
      </c>
    </row>
    <row r="11" spans="1:10" x14ac:dyDescent="0.3">
      <c r="A11" s="3" t="s">
        <v>212</v>
      </c>
      <c r="B11" s="5">
        <v>3375000</v>
      </c>
      <c r="C11" s="5">
        <v>11300000</v>
      </c>
      <c r="D11" s="5">
        <v>12663500</v>
      </c>
      <c r="E11" s="5">
        <v>6402500</v>
      </c>
      <c r="F11" s="5">
        <v>775000</v>
      </c>
      <c r="G11" s="5">
        <v>1502000</v>
      </c>
      <c r="H11" s="5">
        <v>4500000</v>
      </c>
      <c r="I11" s="5"/>
      <c r="J11" s="5">
        <v>40518000</v>
      </c>
    </row>
    <row r="12" spans="1:10" x14ac:dyDescent="0.3">
      <c r="A12" s="3" t="s">
        <v>239</v>
      </c>
      <c r="B12" s="5">
        <v>1127500</v>
      </c>
      <c r="C12" s="5">
        <v>1750000</v>
      </c>
      <c r="D12" s="5">
        <v>8442500</v>
      </c>
      <c r="E12" s="5">
        <v>36420000</v>
      </c>
      <c r="F12" s="5">
        <v>1340000</v>
      </c>
      <c r="G12" s="5">
        <v>3025000</v>
      </c>
      <c r="H12" s="5">
        <v>3400000</v>
      </c>
      <c r="I12" s="5"/>
      <c r="J12" s="5">
        <v>55505000</v>
      </c>
    </row>
    <row r="13" spans="1:10" x14ac:dyDescent="0.3">
      <c r="A13" s="3" t="s">
        <v>4</v>
      </c>
      <c r="B13" s="5">
        <v>8750000</v>
      </c>
      <c r="C13" s="5">
        <v>11792671</v>
      </c>
      <c r="D13" s="5">
        <v>34257143</v>
      </c>
      <c r="E13" s="5">
        <v>74350000</v>
      </c>
      <c r="F13" s="5">
        <v>800000</v>
      </c>
      <c r="G13" s="5">
        <v>16300000</v>
      </c>
      <c r="H13" s="5">
        <v>6500000</v>
      </c>
      <c r="I13" s="5"/>
      <c r="J13" s="5">
        <v>152749814</v>
      </c>
    </row>
    <row r="14" spans="1:10" x14ac:dyDescent="0.3">
      <c r="A14" s="3" t="s">
        <v>348</v>
      </c>
      <c r="B14" s="5">
        <v>4137500</v>
      </c>
      <c r="C14" s="5">
        <v>1065000</v>
      </c>
      <c r="D14" s="5">
        <v>15691667</v>
      </c>
      <c r="E14" s="5">
        <v>19602667</v>
      </c>
      <c r="F14" s="5">
        <v>334500</v>
      </c>
      <c r="G14" s="5">
        <v>5432500</v>
      </c>
      <c r="H14" s="5">
        <v>3997000</v>
      </c>
      <c r="I14" s="5"/>
      <c r="J14" s="5">
        <v>50260834</v>
      </c>
    </row>
    <row r="15" spans="1:10" x14ac:dyDescent="0.3">
      <c r="A15" s="3" t="s">
        <v>320</v>
      </c>
      <c r="B15" s="5">
        <v>5000000</v>
      </c>
      <c r="C15" s="5">
        <v>13050000</v>
      </c>
      <c r="D15" s="5">
        <v>15683334</v>
      </c>
      <c r="E15" s="5">
        <v>32550833</v>
      </c>
      <c r="F15" s="5">
        <v>11450000</v>
      </c>
      <c r="G15" s="5">
        <v>2500000</v>
      </c>
      <c r="H15" s="5">
        <v>6725000</v>
      </c>
      <c r="I15" s="5"/>
      <c r="J15" s="5">
        <v>86959167</v>
      </c>
    </row>
    <row r="16" spans="1:10" x14ac:dyDescent="0.3">
      <c r="A16" s="3" t="s">
        <v>186</v>
      </c>
      <c r="B16" s="5">
        <v>600000</v>
      </c>
      <c r="C16" s="5">
        <v>500000</v>
      </c>
      <c r="D16" s="5">
        <v>6400000</v>
      </c>
      <c r="E16" s="5">
        <v>3825000</v>
      </c>
      <c r="F16" s="5">
        <v>1200000</v>
      </c>
      <c r="G16" s="5">
        <v>6500000</v>
      </c>
      <c r="H16" s="5">
        <v>625000</v>
      </c>
      <c r="I16" s="5"/>
      <c r="J16" s="5">
        <v>19650000</v>
      </c>
    </row>
    <row r="17" spans="1:10" x14ac:dyDescent="0.3">
      <c r="A17" s="3" t="s">
        <v>375</v>
      </c>
      <c r="B17" s="5">
        <v>3337500</v>
      </c>
      <c r="C17" s="5">
        <v>9000000</v>
      </c>
      <c r="D17" s="5">
        <v>31077500</v>
      </c>
      <c r="E17" s="5">
        <v>34569167</v>
      </c>
      <c r="F17" s="5">
        <v>300000</v>
      </c>
      <c r="G17" s="5">
        <v>22415000</v>
      </c>
      <c r="H17" s="5">
        <v>2792500</v>
      </c>
      <c r="I17" s="5"/>
      <c r="J17" s="5">
        <v>103491667</v>
      </c>
    </row>
    <row r="18" spans="1:10" x14ac:dyDescent="0.3">
      <c r="A18" s="3" t="s">
        <v>128</v>
      </c>
      <c r="B18" s="5">
        <v>1729000</v>
      </c>
      <c r="C18" s="5">
        <v>19020000</v>
      </c>
      <c r="D18" s="5">
        <v>8920000</v>
      </c>
      <c r="E18" s="5">
        <v>18212000</v>
      </c>
      <c r="F18" s="5">
        <v>313000</v>
      </c>
      <c r="G18" s="5">
        <v>2475000</v>
      </c>
      <c r="H18" s="5">
        <v>600000</v>
      </c>
      <c r="I18" s="5"/>
      <c r="J18" s="5">
        <v>51269000</v>
      </c>
    </row>
    <row r="19" spans="1:10" x14ac:dyDescent="0.3">
      <c r="A19" s="3" t="s">
        <v>411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3" t="s">
        <v>407</v>
      </c>
      <c r="B20" s="5">
        <v>42216100</v>
      </c>
      <c r="C20" s="5">
        <v>96967871</v>
      </c>
      <c r="D20" s="5">
        <v>267301611</v>
      </c>
      <c r="E20" s="5">
        <v>384323434</v>
      </c>
      <c r="F20" s="5">
        <v>23539500</v>
      </c>
      <c r="G20" s="5">
        <v>88601467</v>
      </c>
      <c r="H20" s="5">
        <v>59072000</v>
      </c>
      <c r="I20" s="5"/>
      <c r="J20" s="5">
        <v>962021983</v>
      </c>
    </row>
    <row r="22" spans="1:10" x14ac:dyDescent="0.3">
      <c r="A22" s="3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2"/>
  <sheetViews>
    <sheetView tabSelected="1" workbookViewId="0">
      <pane ySplit="1" topLeftCell="A7" activePane="bottomLeft" state="frozen"/>
      <selection pane="bottomLeft" activeCell="F11" sqref="F11"/>
    </sheetView>
  </sheetViews>
  <sheetFormatPr defaultRowHeight="14.4" x14ac:dyDescent="0.3"/>
  <cols>
    <col min="1" max="1" width="34.33203125" customWidth="1"/>
    <col min="2" max="2" width="52.109375" customWidth="1"/>
    <col min="3" max="3" width="33.5546875" customWidth="1"/>
    <col min="4" max="4" width="34.109375" customWidth="1"/>
    <col min="5" max="5" width="10" customWidth="1"/>
    <col min="6" max="6" width="21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415</v>
      </c>
    </row>
    <row r="2" spans="1:6" x14ac:dyDescent="0.3">
      <c r="A2" t="s">
        <v>375</v>
      </c>
      <c r="B2" t="s">
        <v>396</v>
      </c>
      <c r="C2" s="1">
        <v>22000000</v>
      </c>
      <c r="D2" t="s">
        <v>17</v>
      </c>
      <c r="F2">
        <f>COUNTIF(D:D,"Pitcher")</f>
        <v>180</v>
      </c>
    </row>
    <row r="3" spans="1:6" x14ac:dyDescent="0.3">
      <c r="A3" t="s">
        <v>68</v>
      </c>
      <c r="B3" t="s">
        <v>90</v>
      </c>
      <c r="C3" s="1">
        <v>20000000</v>
      </c>
      <c r="D3" t="s">
        <v>21</v>
      </c>
      <c r="E3" t="s">
        <v>416</v>
      </c>
    </row>
    <row r="4" spans="1:6" x14ac:dyDescent="0.3">
      <c r="A4" t="s">
        <v>128</v>
      </c>
      <c r="B4" t="s">
        <v>133</v>
      </c>
      <c r="C4" s="1">
        <v>18700000</v>
      </c>
      <c r="D4" t="s">
        <v>13</v>
      </c>
      <c r="F4">
        <f>COUNTIF(C:C,"&gt;10,000,000")</f>
        <v>20</v>
      </c>
    </row>
    <row r="5" spans="1:6" x14ac:dyDescent="0.3">
      <c r="A5" t="s">
        <v>4</v>
      </c>
      <c r="B5" t="s">
        <v>16</v>
      </c>
      <c r="C5" s="1">
        <v>15600000</v>
      </c>
      <c r="D5" t="s">
        <v>17</v>
      </c>
      <c r="E5" t="s">
        <v>417</v>
      </c>
    </row>
    <row r="6" spans="1:6" x14ac:dyDescent="0.3">
      <c r="A6" t="s">
        <v>68</v>
      </c>
      <c r="B6" t="s">
        <v>82</v>
      </c>
      <c r="C6" s="1">
        <v>15500000</v>
      </c>
      <c r="D6" t="s">
        <v>6</v>
      </c>
      <c r="F6">
        <f>SUMIF(C:C,"&gt;10,000,000")</f>
        <v>268702381</v>
      </c>
    </row>
    <row r="7" spans="1:6" x14ac:dyDescent="0.3">
      <c r="A7" t="s">
        <v>4</v>
      </c>
      <c r="B7" t="s">
        <v>24</v>
      </c>
      <c r="C7" s="1">
        <v>13000000</v>
      </c>
      <c r="D7" t="s">
        <v>21</v>
      </c>
      <c r="E7" t="s">
        <v>984</v>
      </c>
    </row>
    <row r="8" spans="1:6" x14ac:dyDescent="0.3">
      <c r="A8" t="s">
        <v>156</v>
      </c>
      <c r="B8" t="s">
        <v>160</v>
      </c>
      <c r="C8" s="1">
        <v>13000000</v>
      </c>
      <c r="D8" t="s">
        <v>21</v>
      </c>
      <c r="F8">
        <f>COUNTIF('albb-salaries-2003 Filter'!C:C,"Anderson")</f>
        <v>5</v>
      </c>
    </row>
    <row r="9" spans="1:6" x14ac:dyDescent="0.3">
      <c r="A9" t="s">
        <v>375</v>
      </c>
      <c r="B9" t="s">
        <v>384</v>
      </c>
      <c r="C9" s="1">
        <v>13000000</v>
      </c>
      <c r="D9" t="s">
        <v>21</v>
      </c>
      <c r="E9" t="s">
        <v>985</v>
      </c>
    </row>
    <row r="10" spans="1:6" x14ac:dyDescent="0.3">
      <c r="A10" t="s">
        <v>375</v>
      </c>
      <c r="B10" t="s">
        <v>393</v>
      </c>
      <c r="C10" s="1">
        <v>13000000</v>
      </c>
      <c r="D10" t="s">
        <v>6</v>
      </c>
      <c r="F10" t="s">
        <v>988</v>
      </c>
    </row>
    <row r="11" spans="1:6" x14ac:dyDescent="0.3">
      <c r="A11" t="s">
        <v>4</v>
      </c>
      <c r="B11" t="s">
        <v>37</v>
      </c>
      <c r="C11" s="1">
        <v>12357143</v>
      </c>
      <c r="D11" t="s">
        <v>21</v>
      </c>
      <c r="E11" t="s">
        <v>986</v>
      </c>
    </row>
    <row r="12" spans="1:6" x14ac:dyDescent="0.3">
      <c r="A12" t="s">
        <v>4</v>
      </c>
      <c r="B12" t="s">
        <v>25</v>
      </c>
      <c r="C12" s="1">
        <v>12000000</v>
      </c>
      <c r="D12" t="s">
        <v>6</v>
      </c>
      <c r="F12">
        <v>3</v>
      </c>
    </row>
    <row r="13" spans="1:6" x14ac:dyDescent="0.3">
      <c r="A13" t="s">
        <v>293</v>
      </c>
      <c r="B13" t="s">
        <v>301</v>
      </c>
      <c r="C13" s="1">
        <v>11850000</v>
      </c>
      <c r="D13" t="s">
        <v>21</v>
      </c>
      <c r="E13" t="s">
        <v>987</v>
      </c>
    </row>
    <row r="14" spans="1:6" x14ac:dyDescent="0.3">
      <c r="A14" t="s">
        <v>348</v>
      </c>
      <c r="B14" t="s">
        <v>354</v>
      </c>
      <c r="C14" s="1">
        <v>11666667</v>
      </c>
      <c r="D14" t="s">
        <v>21</v>
      </c>
      <c r="F14">
        <f>AVERAGE('Filtered Data'!F:F)</f>
        <v>2276273.36</v>
      </c>
    </row>
    <row r="15" spans="1:6" x14ac:dyDescent="0.3">
      <c r="A15" t="s">
        <v>4</v>
      </c>
      <c r="B15" t="s">
        <v>27</v>
      </c>
      <c r="C15" s="1">
        <v>11500000</v>
      </c>
      <c r="D15" t="s">
        <v>6</v>
      </c>
    </row>
    <row r="16" spans="1:6" x14ac:dyDescent="0.3">
      <c r="A16" t="s">
        <v>40</v>
      </c>
      <c r="B16" t="s">
        <v>42</v>
      </c>
      <c r="C16" s="1">
        <v>11500000</v>
      </c>
      <c r="D16" t="s">
        <v>6</v>
      </c>
    </row>
    <row r="17" spans="1:4" x14ac:dyDescent="0.3">
      <c r="A17" t="s">
        <v>4</v>
      </c>
      <c r="B17" t="s">
        <v>12</v>
      </c>
      <c r="C17" s="1">
        <v>11428571</v>
      </c>
      <c r="D17" t="s">
        <v>13</v>
      </c>
    </row>
    <row r="18" spans="1:4" x14ac:dyDescent="0.3">
      <c r="A18" t="s">
        <v>68</v>
      </c>
      <c r="B18" t="s">
        <v>74</v>
      </c>
      <c r="C18" s="1">
        <v>11000000</v>
      </c>
      <c r="D18" t="s">
        <v>17</v>
      </c>
    </row>
    <row r="19" spans="1:4" x14ac:dyDescent="0.3">
      <c r="A19" t="s">
        <v>212</v>
      </c>
      <c r="B19" t="s">
        <v>236</v>
      </c>
      <c r="C19" s="1">
        <v>11000000</v>
      </c>
      <c r="D19" t="s">
        <v>13</v>
      </c>
    </row>
    <row r="20" spans="1:4" x14ac:dyDescent="0.3">
      <c r="A20" t="s">
        <v>4</v>
      </c>
      <c r="B20" t="s">
        <v>29</v>
      </c>
      <c r="C20" s="1">
        <v>10500000</v>
      </c>
      <c r="D20" t="s">
        <v>6</v>
      </c>
    </row>
    <row r="21" spans="1:4" x14ac:dyDescent="0.3">
      <c r="A21" t="s">
        <v>4</v>
      </c>
      <c r="B21" t="s">
        <v>8</v>
      </c>
      <c r="C21" s="1">
        <v>10100000</v>
      </c>
      <c r="D21" t="s">
        <v>6</v>
      </c>
    </row>
    <row r="22" spans="1:4" x14ac:dyDescent="0.3">
      <c r="A22" t="s">
        <v>40</v>
      </c>
      <c r="B22" t="s">
        <v>59</v>
      </c>
      <c r="C22" s="1">
        <v>9900000</v>
      </c>
      <c r="D22" t="s">
        <v>21</v>
      </c>
    </row>
    <row r="23" spans="1:4" x14ac:dyDescent="0.3">
      <c r="A23" t="s">
        <v>375</v>
      </c>
      <c r="B23" t="s">
        <v>380</v>
      </c>
      <c r="C23" s="1">
        <v>9150000</v>
      </c>
      <c r="D23" t="s">
        <v>21</v>
      </c>
    </row>
    <row r="24" spans="1:4" x14ac:dyDescent="0.3">
      <c r="A24" t="s">
        <v>266</v>
      </c>
      <c r="B24" t="s">
        <v>283</v>
      </c>
      <c r="C24" s="1">
        <v>9000000</v>
      </c>
      <c r="D24" t="s">
        <v>21</v>
      </c>
    </row>
    <row r="25" spans="1:4" x14ac:dyDescent="0.3">
      <c r="A25" t="s">
        <v>375</v>
      </c>
      <c r="B25" t="s">
        <v>392</v>
      </c>
      <c r="C25" s="1">
        <v>9000000</v>
      </c>
      <c r="D25" t="s">
        <v>13</v>
      </c>
    </row>
    <row r="26" spans="1:4" x14ac:dyDescent="0.3">
      <c r="A26" t="s">
        <v>239</v>
      </c>
      <c r="B26" t="s">
        <v>260</v>
      </c>
      <c r="C26" s="1">
        <v>8750000</v>
      </c>
      <c r="D26" t="s">
        <v>6</v>
      </c>
    </row>
    <row r="27" spans="1:4" x14ac:dyDescent="0.3">
      <c r="A27" t="s">
        <v>293</v>
      </c>
      <c r="B27" t="s">
        <v>309</v>
      </c>
      <c r="C27" s="1">
        <v>8500000</v>
      </c>
      <c r="D27" t="s">
        <v>34</v>
      </c>
    </row>
    <row r="28" spans="1:4" x14ac:dyDescent="0.3">
      <c r="A28" t="s">
        <v>266</v>
      </c>
      <c r="B28" t="s">
        <v>269</v>
      </c>
      <c r="C28" s="1">
        <v>8250000</v>
      </c>
      <c r="D28" t="s">
        <v>6</v>
      </c>
    </row>
    <row r="29" spans="1:4" x14ac:dyDescent="0.3">
      <c r="A29" t="s">
        <v>40</v>
      </c>
      <c r="B29" t="s">
        <v>61</v>
      </c>
      <c r="C29" s="1">
        <v>8166667</v>
      </c>
      <c r="D29" t="s">
        <v>6</v>
      </c>
    </row>
    <row r="30" spans="1:4" x14ac:dyDescent="0.3">
      <c r="A30" t="s">
        <v>4</v>
      </c>
      <c r="B30" t="s">
        <v>28</v>
      </c>
      <c r="C30" s="1">
        <v>8000000</v>
      </c>
      <c r="D30" t="s">
        <v>11</v>
      </c>
    </row>
    <row r="31" spans="1:4" x14ac:dyDescent="0.3">
      <c r="A31" t="s">
        <v>239</v>
      </c>
      <c r="B31" t="s">
        <v>261</v>
      </c>
      <c r="C31" s="1">
        <v>8000000</v>
      </c>
      <c r="D31" t="s">
        <v>6</v>
      </c>
    </row>
    <row r="32" spans="1:4" x14ac:dyDescent="0.3">
      <c r="A32" t="s">
        <v>320</v>
      </c>
      <c r="B32" t="s">
        <v>322</v>
      </c>
      <c r="C32" s="1">
        <v>8000000</v>
      </c>
      <c r="D32" t="s">
        <v>31</v>
      </c>
    </row>
    <row r="33" spans="1:4" x14ac:dyDescent="0.3">
      <c r="A33" t="s">
        <v>320</v>
      </c>
      <c r="B33" t="s">
        <v>343</v>
      </c>
      <c r="C33" s="1">
        <v>8000000</v>
      </c>
      <c r="D33" t="s">
        <v>6</v>
      </c>
    </row>
    <row r="34" spans="1:4" x14ac:dyDescent="0.3">
      <c r="A34" t="s">
        <v>40</v>
      </c>
      <c r="B34" t="s">
        <v>56</v>
      </c>
      <c r="C34" s="1">
        <v>7833333</v>
      </c>
      <c r="D34" t="s">
        <v>6</v>
      </c>
    </row>
    <row r="35" spans="1:4" x14ac:dyDescent="0.3">
      <c r="A35" t="s">
        <v>320</v>
      </c>
      <c r="B35" t="s">
        <v>340</v>
      </c>
      <c r="C35" s="1">
        <v>7700000</v>
      </c>
      <c r="D35" t="s">
        <v>13</v>
      </c>
    </row>
    <row r="36" spans="1:4" x14ac:dyDescent="0.3">
      <c r="A36" t="s">
        <v>68</v>
      </c>
      <c r="B36" t="s">
        <v>70</v>
      </c>
      <c r="C36" s="1">
        <v>7500000</v>
      </c>
      <c r="D36" t="s">
        <v>21</v>
      </c>
    </row>
    <row r="37" spans="1:4" x14ac:dyDescent="0.3">
      <c r="A37" t="s">
        <v>320</v>
      </c>
      <c r="B37" t="s">
        <v>324</v>
      </c>
      <c r="C37" s="1">
        <v>7416667</v>
      </c>
      <c r="D37" t="s">
        <v>21</v>
      </c>
    </row>
    <row r="38" spans="1:4" x14ac:dyDescent="0.3">
      <c r="A38" t="s">
        <v>40</v>
      </c>
      <c r="B38" t="s">
        <v>46</v>
      </c>
      <c r="C38" s="1">
        <v>7250000</v>
      </c>
      <c r="D38" t="s">
        <v>21</v>
      </c>
    </row>
    <row r="39" spans="1:4" x14ac:dyDescent="0.3">
      <c r="A39" t="s">
        <v>40</v>
      </c>
      <c r="B39" t="s">
        <v>49</v>
      </c>
      <c r="C39" s="1">
        <v>7250000</v>
      </c>
      <c r="D39" t="s">
        <v>34</v>
      </c>
    </row>
    <row r="40" spans="1:4" x14ac:dyDescent="0.3">
      <c r="A40" t="s">
        <v>96</v>
      </c>
      <c r="B40" t="s">
        <v>104</v>
      </c>
      <c r="C40" s="1">
        <v>7166667</v>
      </c>
      <c r="D40" t="s">
        <v>21</v>
      </c>
    </row>
    <row r="41" spans="1:4" x14ac:dyDescent="0.3">
      <c r="A41" t="s">
        <v>156</v>
      </c>
      <c r="B41" t="s">
        <v>165</v>
      </c>
      <c r="C41" s="1">
        <v>7030000</v>
      </c>
      <c r="D41" t="s">
        <v>6</v>
      </c>
    </row>
    <row r="42" spans="1:4" x14ac:dyDescent="0.3">
      <c r="A42" t="s">
        <v>156</v>
      </c>
      <c r="B42" t="s">
        <v>184</v>
      </c>
      <c r="C42" s="1">
        <v>7000000</v>
      </c>
      <c r="D42" t="s">
        <v>13</v>
      </c>
    </row>
    <row r="43" spans="1:4" x14ac:dyDescent="0.3">
      <c r="A43" t="s">
        <v>375</v>
      </c>
      <c r="B43" t="s">
        <v>386</v>
      </c>
      <c r="C43" s="1">
        <v>7000000</v>
      </c>
      <c r="D43" t="s">
        <v>21</v>
      </c>
    </row>
    <row r="44" spans="1:4" x14ac:dyDescent="0.3">
      <c r="A44" t="s">
        <v>320</v>
      </c>
      <c r="B44" t="s">
        <v>330</v>
      </c>
      <c r="C44" s="1">
        <v>6875000</v>
      </c>
      <c r="D44" t="s">
        <v>6</v>
      </c>
    </row>
    <row r="45" spans="1:4" x14ac:dyDescent="0.3">
      <c r="A45" t="s">
        <v>96</v>
      </c>
      <c r="B45" t="s">
        <v>110</v>
      </c>
      <c r="C45" s="1">
        <v>6750000</v>
      </c>
      <c r="D45" t="s">
        <v>21</v>
      </c>
    </row>
    <row r="46" spans="1:4" x14ac:dyDescent="0.3">
      <c r="A46" t="s">
        <v>293</v>
      </c>
      <c r="B46" t="s">
        <v>319</v>
      </c>
      <c r="C46" s="1">
        <v>6750000</v>
      </c>
      <c r="D46" t="s">
        <v>21</v>
      </c>
    </row>
    <row r="47" spans="1:4" x14ac:dyDescent="0.3">
      <c r="A47" t="s">
        <v>320</v>
      </c>
      <c r="B47" t="s">
        <v>326</v>
      </c>
      <c r="C47" s="1">
        <v>6725000</v>
      </c>
      <c r="D47" t="s">
        <v>34</v>
      </c>
    </row>
    <row r="48" spans="1:4" x14ac:dyDescent="0.3">
      <c r="A48" t="s">
        <v>186</v>
      </c>
      <c r="B48" t="s">
        <v>202</v>
      </c>
      <c r="C48" s="1">
        <v>6500000</v>
      </c>
      <c r="D48" t="s">
        <v>17</v>
      </c>
    </row>
    <row r="49" spans="1:4" x14ac:dyDescent="0.3">
      <c r="A49" t="s">
        <v>320</v>
      </c>
      <c r="B49" t="s">
        <v>338</v>
      </c>
      <c r="C49" s="1">
        <v>6500000</v>
      </c>
      <c r="D49" t="s">
        <v>6</v>
      </c>
    </row>
    <row r="50" spans="1:4" x14ac:dyDescent="0.3">
      <c r="A50" t="s">
        <v>156</v>
      </c>
      <c r="B50" t="s">
        <v>157</v>
      </c>
      <c r="C50" s="1">
        <v>6400000</v>
      </c>
      <c r="D50" t="s">
        <v>34</v>
      </c>
    </row>
    <row r="51" spans="1:4" x14ac:dyDescent="0.3">
      <c r="A51" t="s">
        <v>266</v>
      </c>
      <c r="B51" t="s">
        <v>278</v>
      </c>
      <c r="C51" s="1">
        <v>6250000</v>
      </c>
      <c r="D51" t="s">
        <v>13</v>
      </c>
    </row>
    <row r="52" spans="1:4" x14ac:dyDescent="0.3">
      <c r="A52" t="s">
        <v>128</v>
      </c>
      <c r="B52" t="s">
        <v>148</v>
      </c>
      <c r="C52" s="1">
        <v>6200000</v>
      </c>
      <c r="D52" t="s">
        <v>21</v>
      </c>
    </row>
    <row r="53" spans="1:4" x14ac:dyDescent="0.3">
      <c r="A53" t="s">
        <v>4</v>
      </c>
      <c r="B53" t="s">
        <v>15</v>
      </c>
      <c r="C53" s="1">
        <v>6000000</v>
      </c>
      <c r="D53" t="s">
        <v>6</v>
      </c>
    </row>
    <row r="54" spans="1:4" x14ac:dyDescent="0.3">
      <c r="A54" t="s">
        <v>4</v>
      </c>
      <c r="B54" t="s">
        <v>23</v>
      </c>
      <c r="C54" s="1">
        <v>6000000</v>
      </c>
      <c r="D54" t="s">
        <v>21</v>
      </c>
    </row>
    <row r="55" spans="1:4" x14ac:dyDescent="0.3">
      <c r="A55" t="s">
        <v>96</v>
      </c>
      <c r="B55" t="s">
        <v>126</v>
      </c>
      <c r="C55" s="1">
        <v>6000000</v>
      </c>
      <c r="D55" t="s">
        <v>6</v>
      </c>
    </row>
    <row r="56" spans="1:4" x14ac:dyDescent="0.3">
      <c r="A56" t="s">
        <v>212</v>
      </c>
      <c r="B56" t="s">
        <v>215</v>
      </c>
      <c r="C56" s="1">
        <v>6000000</v>
      </c>
      <c r="D56" t="s">
        <v>21</v>
      </c>
    </row>
    <row r="57" spans="1:4" x14ac:dyDescent="0.3">
      <c r="A57" t="s">
        <v>239</v>
      </c>
      <c r="B57" t="s">
        <v>256</v>
      </c>
      <c r="C57" s="1">
        <v>6000000</v>
      </c>
      <c r="D57" t="s">
        <v>6</v>
      </c>
    </row>
    <row r="58" spans="1:4" x14ac:dyDescent="0.3">
      <c r="A58" t="s">
        <v>348</v>
      </c>
      <c r="B58" t="s">
        <v>357</v>
      </c>
      <c r="C58" s="1">
        <v>6000000</v>
      </c>
      <c r="D58" t="s">
        <v>6</v>
      </c>
    </row>
    <row r="59" spans="1:4" x14ac:dyDescent="0.3">
      <c r="A59" t="s">
        <v>4</v>
      </c>
      <c r="B59" t="s">
        <v>9</v>
      </c>
      <c r="C59" s="1">
        <v>5500000</v>
      </c>
      <c r="D59" t="s">
        <v>6</v>
      </c>
    </row>
    <row r="60" spans="1:4" x14ac:dyDescent="0.3">
      <c r="A60" t="s">
        <v>68</v>
      </c>
      <c r="B60" t="s">
        <v>69</v>
      </c>
      <c r="C60" s="1">
        <v>5500000</v>
      </c>
      <c r="D60" t="s">
        <v>6</v>
      </c>
    </row>
    <row r="61" spans="1:4" x14ac:dyDescent="0.3">
      <c r="A61" t="s">
        <v>96</v>
      </c>
      <c r="B61" t="s">
        <v>124</v>
      </c>
      <c r="C61" s="1">
        <v>5500000</v>
      </c>
      <c r="D61" t="s">
        <v>17</v>
      </c>
    </row>
    <row r="62" spans="1:4" x14ac:dyDescent="0.3">
      <c r="A62" t="s">
        <v>186</v>
      </c>
      <c r="B62" t="s">
        <v>194</v>
      </c>
      <c r="C62" s="1">
        <v>5500000</v>
      </c>
      <c r="D62" t="s">
        <v>21</v>
      </c>
    </row>
    <row r="63" spans="1:4" x14ac:dyDescent="0.3">
      <c r="A63" t="s">
        <v>40</v>
      </c>
      <c r="B63" t="s">
        <v>41</v>
      </c>
      <c r="C63" s="1">
        <v>5350000</v>
      </c>
      <c r="D63" t="s">
        <v>21</v>
      </c>
    </row>
    <row r="64" spans="1:4" x14ac:dyDescent="0.3">
      <c r="A64" t="s">
        <v>128</v>
      </c>
      <c r="B64" t="s">
        <v>141</v>
      </c>
      <c r="C64" s="1">
        <v>5350000</v>
      </c>
      <c r="D64" t="s">
        <v>6</v>
      </c>
    </row>
    <row r="65" spans="1:4" x14ac:dyDescent="0.3">
      <c r="A65" t="s">
        <v>96</v>
      </c>
      <c r="B65" t="s">
        <v>98</v>
      </c>
      <c r="C65" s="1">
        <v>5125000</v>
      </c>
      <c r="D65" t="s">
        <v>6</v>
      </c>
    </row>
    <row r="66" spans="1:4" x14ac:dyDescent="0.3">
      <c r="A66" t="s">
        <v>348</v>
      </c>
      <c r="B66" t="s">
        <v>373</v>
      </c>
      <c r="C66" s="1">
        <v>5125000</v>
      </c>
      <c r="D66" t="s">
        <v>17</v>
      </c>
    </row>
    <row r="67" spans="1:4" x14ac:dyDescent="0.3">
      <c r="A67" t="s">
        <v>4</v>
      </c>
      <c r="B67" t="s">
        <v>19</v>
      </c>
      <c r="C67" s="1">
        <v>5000000</v>
      </c>
      <c r="D67" t="s">
        <v>6</v>
      </c>
    </row>
    <row r="68" spans="1:4" x14ac:dyDescent="0.3">
      <c r="A68" t="s">
        <v>4</v>
      </c>
      <c r="B68" t="s">
        <v>33</v>
      </c>
      <c r="C68" s="1">
        <v>5000000</v>
      </c>
      <c r="D68" t="s">
        <v>34</v>
      </c>
    </row>
    <row r="69" spans="1:4" x14ac:dyDescent="0.3">
      <c r="A69" t="s">
        <v>266</v>
      </c>
      <c r="B69" t="s">
        <v>288</v>
      </c>
      <c r="C69" s="1">
        <v>5000000</v>
      </c>
      <c r="D69" t="s">
        <v>13</v>
      </c>
    </row>
    <row r="70" spans="1:4" x14ac:dyDescent="0.3">
      <c r="A70" t="s">
        <v>266</v>
      </c>
      <c r="B70" t="s">
        <v>289</v>
      </c>
      <c r="C70" s="1">
        <v>5000000</v>
      </c>
      <c r="D70" t="s">
        <v>21</v>
      </c>
    </row>
    <row r="71" spans="1:4" x14ac:dyDescent="0.3">
      <c r="A71" t="s">
        <v>239</v>
      </c>
      <c r="B71" t="s">
        <v>248</v>
      </c>
      <c r="C71" s="1">
        <v>4750000</v>
      </c>
      <c r="D71" t="s">
        <v>21</v>
      </c>
    </row>
    <row r="72" spans="1:4" x14ac:dyDescent="0.3">
      <c r="A72" t="s">
        <v>68</v>
      </c>
      <c r="B72" t="s">
        <v>92</v>
      </c>
      <c r="C72" s="1">
        <v>4700000</v>
      </c>
      <c r="D72" t="s">
        <v>11</v>
      </c>
    </row>
    <row r="73" spans="1:4" x14ac:dyDescent="0.3">
      <c r="A73" t="s">
        <v>320</v>
      </c>
      <c r="B73" t="s">
        <v>345</v>
      </c>
      <c r="C73" s="1">
        <v>4666667</v>
      </c>
      <c r="D73" t="s">
        <v>21</v>
      </c>
    </row>
    <row r="74" spans="1:4" x14ac:dyDescent="0.3">
      <c r="A74" t="s">
        <v>212</v>
      </c>
      <c r="B74" t="s">
        <v>234</v>
      </c>
      <c r="C74" s="1">
        <v>4500000</v>
      </c>
      <c r="D74" t="s">
        <v>34</v>
      </c>
    </row>
    <row r="75" spans="1:4" x14ac:dyDescent="0.3">
      <c r="A75" t="s">
        <v>293</v>
      </c>
      <c r="B75" t="s">
        <v>315</v>
      </c>
      <c r="C75" s="1">
        <v>4500000</v>
      </c>
      <c r="D75" t="s">
        <v>6</v>
      </c>
    </row>
    <row r="76" spans="1:4" x14ac:dyDescent="0.3">
      <c r="A76" t="s">
        <v>375</v>
      </c>
      <c r="B76" t="s">
        <v>400</v>
      </c>
      <c r="C76" s="1">
        <v>4500000</v>
      </c>
      <c r="D76" t="s">
        <v>6</v>
      </c>
    </row>
    <row r="77" spans="1:4" x14ac:dyDescent="0.3">
      <c r="A77" t="s">
        <v>40</v>
      </c>
      <c r="B77" t="s">
        <v>63</v>
      </c>
      <c r="C77" s="1">
        <v>4250000</v>
      </c>
      <c r="D77" t="s">
        <v>13</v>
      </c>
    </row>
    <row r="78" spans="1:4" x14ac:dyDescent="0.3">
      <c r="A78" t="s">
        <v>156</v>
      </c>
      <c r="B78" t="s">
        <v>161</v>
      </c>
      <c r="C78" s="1">
        <v>4250000</v>
      </c>
      <c r="D78" t="s">
        <v>21</v>
      </c>
    </row>
    <row r="79" spans="1:4" x14ac:dyDescent="0.3">
      <c r="A79" t="s">
        <v>156</v>
      </c>
      <c r="B79" t="s">
        <v>181</v>
      </c>
      <c r="C79" s="1">
        <v>4250000</v>
      </c>
      <c r="D79" t="s">
        <v>6</v>
      </c>
    </row>
    <row r="80" spans="1:4" x14ac:dyDescent="0.3">
      <c r="A80" t="s">
        <v>266</v>
      </c>
      <c r="B80" t="s">
        <v>277</v>
      </c>
      <c r="C80" s="1">
        <v>4250000</v>
      </c>
      <c r="D80" t="s">
        <v>6</v>
      </c>
    </row>
    <row r="81" spans="1:4" x14ac:dyDescent="0.3">
      <c r="A81" t="s">
        <v>266</v>
      </c>
      <c r="B81" t="s">
        <v>279</v>
      </c>
      <c r="C81" s="1">
        <v>4200000</v>
      </c>
      <c r="D81" t="s">
        <v>21</v>
      </c>
    </row>
    <row r="82" spans="1:4" x14ac:dyDescent="0.3">
      <c r="A82" t="s">
        <v>4</v>
      </c>
      <c r="B82" t="s">
        <v>35</v>
      </c>
      <c r="C82" s="1">
        <v>4150000</v>
      </c>
      <c r="D82" t="s">
        <v>6</v>
      </c>
    </row>
    <row r="83" spans="1:4" x14ac:dyDescent="0.3">
      <c r="A83" t="s">
        <v>239</v>
      </c>
      <c r="B83" t="s">
        <v>254</v>
      </c>
      <c r="C83" s="1">
        <v>4150000</v>
      </c>
      <c r="D83" t="s">
        <v>6</v>
      </c>
    </row>
    <row r="84" spans="1:4" x14ac:dyDescent="0.3">
      <c r="A84" t="s">
        <v>68</v>
      </c>
      <c r="B84" t="s">
        <v>87</v>
      </c>
      <c r="C84" s="1">
        <v>4000000</v>
      </c>
      <c r="D84" t="s">
        <v>21</v>
      </c>
    </row>
    <row r="85" spans="1:4" x14ac:dyDescent="0.3">
      <c r="A85" t="s">
        <v>68</v>
      </c>
      <c r="B85" t="s">
        <v>93</v>
      </c>
      <c r="C85" s="1">
        <v>4000000</v>
      </c>
      <c r="D85" t="s">
        <v>6</v>
      </c>
    </row>
    <row r="86" spans="1:4" x14ac:dyDescent="0.3">
      <c r="A86" t="s">
        <v>320</v>
      </c>
      <c r="B86" t="s">
        <v>334</v>
      </c>
      <c r="C86" s="1">
        <v>4000000</v>
      </c>
      <c r="D86" t="s">
        <v>13</v>
      </c>
    </row>
    <row r="87" spans="1:4" x14ac:dyDescent="0.3">
      <c r="A87" t="s">
        <v>320</v>
      </c>
      <c r="B87" t="s">
        <v>339</v>
      </c>
      <c r="C87" s="1">
        <v>3983333</v>
      </c>
      <c r="D87" t="s">
        <v>6</v>
      </c>
    </row>
    <row r="88" spans="1:4" x14ac:dyDescent="0.3">
      <c r="A88" t="s">
        <v>96</v>
      </c>
      <c r="B88" t="s">
        <v>107</v>
      </c>
      <c r="C88" s="1">
        <v>3916667</v>
      </c>
      <c r="D88" t="s">
        <v>17</v>
      </c>
    </row>
    <row r="89" spans="1:4" x14ac:dyDescent="0.3">
      <c r="A89" t="s">
        <v>128</v>
      </c>
      <c r="B89" t="s">
        <v>134</v>
      </c>
      <c r="C89" s="1">
        <v>3900000</v>
      </c>
      <c r="D89" t="s">
        <v>6</v>
      </c>
    </row>
    <row r="90" spans="1:4" x14ac:dyDescent="0.3">
      <c r="A90" t="s">
        <v>40</v>
      </c>
      <c r="B90" t="s">
        <v>64</v>
      </c>
      <c r="C90" s="1">
        <v>3875000</v>
      </c>
      <c r="D90" t="s">
        <v>6</v>
      </c>
    </row>
    <row r="91" spans="1:4" x14ac:dyDescent="0.3">
      <c r="A91" t="s">
        <v>128</v>
      </c>
      <c r="B91" t="s">
        <v>136</v>
      </c>
      <c r="C91" s="1">
        <v>3825000</v>
      </c>
      <c r="D91" t="s">
        <v>6</v>
      </c>
    </row>
    <row r="92" spans="1:4" x14ac:dyDescent="0.3">
      <c r="A92" t="s">
        <v>348</v>
      </c>
      <c r="B92" t="s">
        <v>352</v>
      </c>
      <c r="C92" s="1">
        <v>3675000</v>
      </c>
      <c r="D92" t="s">
        <v>34</v>
      </c>
    </row>
    <row r="93" spans="1:4" x14ac:dyDescent="0.3">
      <c r="A93" t="s">
        <v>68</v>
      </c>
      <c r="B93" t="s">
        <v>80</v>
      </c>
      <c r="C93" s="1">
        <v>3625000</v>
      </c>
      <c r="D93" t="s">
        <v>6</v>
      </c>
    </row>
    <row r="94" spans="1:4" x14ac:dyDescent="0.3">
      <c r="A94" t="s">
        <v>156</v>
      </c>
      <c r="B94" t="s">
        <v>166</v>
      </c>
      <c r="C94" s="1">
        <v>3500000</v>
      </c>
      <c r="D94" t="s">
        <v>11</v>
      </c>
    </row>
    <row r="95" spans="1:4" x14ac:dyDescent="0.3">
      <c r="A95" t="s">
        <v>156</v>
      </c>
      <c r="B95" t="s">
        <v>182</v>
      </c>
      <c r="C95" s="1">
        <v>3500000</v>
      </c>
      <c r="D95" t="s">
        <v>6</v>
      </c>
    </row>
    <row r="96" spans="1:4" x14ac:dyDescent="0.3">
      <c r="A96" t="s">
        <v>320</v>
      </c>
      <c r="B96" t="s">
        <v>342</v>
      </c>
      <c r="C96" s="1">
        <v>3500000</v>
      </c>
      <c r="D96" t="s">
        <v>6</v>
      </c>
    </row>
    <row r="97" spans="1:4" x14ac:dyDescent="0.3">
      <c r="A97" t="s">
        <v>320</v>
      </c>
      <c r="B97" t="s">
        <v>346</v>
      </c>
      <c r="C97" s="1">
        <v>3500000</v>
      </c>
      <c r="D97" t="s">
        <v>11</v>
      </c>
    </row>
    <row r="98" spans="1:4" x14ac:dyDescent="0.3">
      <c r="A98" t="s">
        <v>68</v>
      </c>
      <c r="B98" t="s">
        <v>94</v>
      </c>
      <c r="C98" s="1">
        <v>3450000</v>
      </c>
      <c r="D98" t="s">
        <v>31</v>
      </c>
    </row>
    <row r="99" spans="1:4" x14ac:dyDescent="0.3">
      <c r="A99" t="s">
        <v>239</v>
      </c>
      <c r="B99" t="s">
        <v>251</v>
      </c>
      <c r="C99" s="1">
        <v>3400000</v>
      </c>
      <c r="D99" t="s">
        <v>34</v>
      </c>
    </row>
    <row r="100" spans="1:4" x14ac:dyDescent="0.3">
      <c r="A100" t="s">
        <v>375</v>
      </c>
      <c r="B100" t="s">
        <v>405</v>
      </c>
      <c r="C100" s="1">
        <v>3366667</v>
      </c>
      <c r="D100" t="s">
        <v>6</v>
      </c>
    </row>
    <row r="101" spans="1:4" x14ac:dyDescent="0.3">
      <c r="A101" t="s">
        <v>320</v>
      </c>
      <c r="B101" t="s">
        <v>347</v>
      </c>
      <c r="C101" s="1">
        <v>3300000</v>
      </c>
      <c r="D101" t="s">
        <v>21</v>
      </c>
    </row>
    <row r="102" spans="1:4" x14ac:dyDescent="0.3">
      <c r="A102" t="s">
        <v>4</v>
      </c>
      <c r="B102" t="s">
        <v>36</v>
      </c>
      <c r="C102" s="1">
        <v>3250000</v>
      </c>
      <c r="D102" t="s">
        <v>6</v>
      </c>
    </row>
    <row r="103" spans="1:4" x14ac:dyDescent="0.3">
      <c r="A103" t="s">
        <v>375</v>
      </c>
      <c r="B103" t="s">
        <v>395</v>
      </c>
      <c r="C103" s="1">
        <v>3250000</v>
      </c>
      <c r="D103" t="s">
        <v>6</v>
      </c>
    </row>
    <row r="104" spans="1:4" x14ac:dyDescent="0.3">
      <c r="A104" t="s">
        <v>348</v>
      </c>
      <c r="B104" t="s">
        <v>366</v>
      </c>
      <c r="C104" s="1">
        <v>3216667</v>
      </c>
      <c r="D104" t="s">
        <v>6</v>
      </c>
    </row>
    <row r="105" spans="1:4" x14ac:dyDescent="0.3">
      <c r="A105" t="s">
        <v>293</v>
      </c>
      <c r="B105" t="s">
        <v>294</v>
      </c>
      <c r="C105" s="1">
        <v>3200000</v>
      </c>
      <c r="D105" t="s">
        <v>6</v>
      </c>
    </row>
    <row r="106" spans="1:4" x14ac:dyDescent="0.3">
      <c r="A106" t="s">
        <v>320</v>
      </c>
      <c r="B106" t="s">
        <v>336</v>
      </c>
      <c r="C106" s="1">
        <v>3150000</v>
      </c>
      <c r="D106" t="s">
        <v>31</v>
      </c>
    </row>
    <row r="107" spans="1:4" x14ac:dyDescent="0.3">
      <c r="A107" t="s">
        <v>156</v>
      </c>
      <c r="B107" t="s">
        <v>162</v>
      </c>
      <c r="C107" s="1">
        <v>3100000</v>
      </c>
      <c r="D107" t="s">
        <v>21</v>
      </c>
    </row>
    <row r="108" spans="1:4" x14ac:dyDescent="0.3">
      <c r="A108" t="s">
        <v>68</v>
      </c>
      <c r="B108" t="s">
        <v>71</v>
      </c>
      <c r="C108" s="1">
        <v>3000000</v>
      </c>
      <c r="D108" t="s">
        <v>6</v>
      </c>
    </row>
    <row r="109" spans="1:4" x14ac:dyDescent="0.3">
      <c r="A109" t="s">
        <v>156</v>
      </c>
      <c r="B109" t="s">
        <v>164</v>
      </c>
      <c r="C109" s="1">
        <v>3000000</v>
      </c>
      <c r="D109" t="s">
        <v>6</v>
      </c>
    </row>
    <row r="110" spans="1:4" x14ac:dyDescent="0.3">
      <c r="A110" t="s">
        <v>156</v>
      </c>
      <c r="B110" t="s">
        <v>169</v>
      </c>
      <c r="C110" s="1">
        <v>3000000</v>
      </c>
      <c r="D110" t="s">
        <v>6</v>
      </c>
    </row>
    <row r="111" spans="1:4" x14ac:dyDescent="0.3">
      <c r="A111" t="s">
        <v>212</v>
      </c>
      <c r="B111" t="s">
        <v>227</v>
      </c>
      <c r="C111" s="1">
        <v>3000000</v>
      </c>
      <c r="D111" t="s">
        <v>21</v>
      </c>
    </row>
    <row r="112" spans="1:4" x14ac:dyDescent="0.3">
      <c r="A112" t="s">
        <v>239</v>
      </c>
      <c r="B112" t="s">
        <v>246</v>
      </c>
      <c r="C112" s="1">
        <v>3000000</v>
      </c>
      <c r="D112" t="s">
        <v>6</v>
      </c>
    </row>
    <row r="113" spans="1:4" x14ac:dyDescent="0.3">
      <c r="A113" t="s">
        <v>68</v>
      </c>
      <c r="B113" t="s">
        <v>83</v>
      </c>
      <c r="C113" s="1">
        <v>2900000</v>
      </c>
      <c r="D113" t="s">
        <v>6</v>
      </c>
    </row>
    <row r="114" spans="1:4" x14ac:dyDescent="0.3">
      <c r="A114" t="s">
        <v>156</v>
      </c>
      <c r="B114" t="s">
        <v>173</v>
      </c>
      <c r="C114" s="1">
        <v>2900000</v>
      </c>
      <c r="D114" t="s">
        <v>6</v>
      </c>
    </row>
    <row r="115" spans="1:4" x14ac:dyDescent="0.3">
      <c r="A115" t="s">
        <v>212</v>
      </c>
      <c r="B115" t="s">
        <v>233</v>
      </c>
      <c r="C115" s="1">
        <v>2750000</v>
      </c>
      <c r="D115" t="s">
        <v>11</v>
      </c>
    </row>
    <row r="116" spans="1:4" x14ac:dyDescent="0.3">
      <c r="A116" t="s">
        <v>212</v>
      </c>
      <c r="B116" t="s">
        <v>237</v>
      </c>
      <c r="C116" s="1">
        <v>2750000</v>
      </c>
      <c r="D116" t="s">
        <v>21</v>
      </c>
    </row>
    <row r="117" spans="1:4" x14ac:dyDescent="0.3">
      <c r="A117" t="s">
        <v>239</v>
      </c>
      <c r="B117" t="s">
        <v>249</v>
      </c>
      <c r="C117" s="1">
        <v>2750000</v>
      </c>
      <c r="D117" t="s">
        <v>21</v>
      </c>
    </row>
    <row r="118" spans="1:4" x14ac:dyDescent="0.3">
      <c r="A118" t="s">
        <v>239</v>
      </c>
      <c r="B118" t="s">
        <v>244</v>
      </c>
      <c r="C118" s="1">
        <v>2700000</v>
      </c>
      <c r="D118" t="s">
        <v>6</v>
      </c>
    </row>
    <row r="119" spans="1:4" x14ac:dyDescent="0.3">
      <c r="A119" t="s">
        <v>348</v>
      </c>
      <c r="B119" t="s">
        <v>362</v>
      </c>
      <c r="C119" s="1">
        <v>2700000</v>
      </c>
      <c r="D119" t="s">
        <v>6</v>
      </c>
    </row>
    <row r="120" spans="1:4" x14ac:dyDescent="0.3">
      <c r="A120" t="s">
        <v>348</v>
      </c>
      <c r="B120" t="s">
        <v>368</v>
      </c>
      <c r="C120" s="1">
        <v>2650000</v>
      </c>
      <c r="D120" t="s">
        <v>6</v>
      </c>
    </row>
    <row r="121" spans="1:4" x14ac:dyDescent="0.3">
      <c r="A121" t="s">
        <v>293</v>
      </c>
      <c r="B121" t="s">
        <v>310</v>
      </c>
      <c r="C121" s="1">
        <v>2625000</v>
      </c>
      <c r="D121" t="s">
        <v>34</v>
      </c>
    </row>
    <row r="122" spans="1:4" x14ac:dyDescent="0.3">
      <c r="A122" t="s">
        <v>96</v>
      </c>
      <c r="B122" t="s">
        <v>127</v>
      </c>
      <c r="C122" s="1">
        <v>2600000</v>
      </c>
      <c r="D122" t="s">
        <v>6</v>
      </c>
    </row>
    <row r="123" spans="1:4" x14ac:dyDescent="0.3">
      <c r="A123" t="s">
        <v>239</v>
      </c>
      <c r="B123" t="s">
        <v>245</v>
      </c>
      <c r="C123" s="1">
        <v>2525000</v>
      </c>
      <c r="D123" t="s">
        <v>17</v>
      </c>
    </row>
    <row r="124" spans="1:4" x14ac:dyDescent="0.3">
      <c r="A124" t="s">
        <v>4</v>
      </c>
      <c r="B124" t="s">
        <v>32</v>
      </c>
      <c r="C124" s="1">
        <v>2500000</v>
      </c>
      <c r="D124" t="s">
        <v>21</v>
      </c>
    </row>
    <row r="125" spans="1:4" x14ac:dyDescent="0.3">
      <c r="A125" t="s">
        <v>293</v>
      </c>
      <c r="B125" t="s">
        <v>311</v>
      </c>
      <c r="C125" s="1">
        <v>2500000</v>
      </c>
      <c r="D125" t="s">
        <v>6</v>
      </c>
    </row>
    <row r="126" spans="1:4" x14ac:dyDescent="0.3">
      <c r="A126" t="s">
        <v>320</v>
      </c>
      <c r="B126" t="s">
        <v>331</v>
      </c>
      <c r="C126" s="1">
        <v>2500000</v>
      </c>
      <c r="D126" t="s">
        <v>17</v>
      </c>
    </row>
    <row r="127" spans="1:4" x14ac:dyDescent="0.3">
      <c r="A127" t="s">
        <v>375</v>
      </c>
      <c r="B127" t="s">
        <v>401</v>
      </c>
      <c r="C127" s="1">
        <v>2500000</v>
      </c>
      <c r="D127" t="s">
        <v>6</v>
      </c>
    </row>
    <row r="128" spans="1:4" x14ac:dyDescent="0.3">
      <c r="A128" t="s">
        <v>375</v>
      </c>
      <c r="B128" t="s">
        <v>402</v>
      </c>
      <c r="C128" s="1">
        <v>2500000</v>
      </c>
      <c r="D128" t="s">
        <v>6</v>
      </c>
    </row>
    <row r="129" spans="1:4" x14ac:dyDescent="0.3">
      <c r="A129" t="s">
        <v>4</v>
      </c>
      <c r="B129" t="s">
        <v>26</v>
      </c>
      <c r="C129" s="1">
        <v>2400000</v>
      </c>
      <c r="D129" t="s">
        <v>6</v>
      </c>
    </row>
    <row r="130" spans="1:4" x14ac:dyDescent="0.3">
      <c r="A130" t="s">
        <v>40</v>
      </c>
      <c r="B130" t="s">
        <v>50</v>
      </c>
      <c r="C130" s="1">
        <v>2270000</v>
      </c>
      <c r="D130" t="s">
        <v>31</v>
      </c>
    </row>
    <row r="131" spans="1:4" x14ac:dyDescent="0.3">
      <c r="A131" t="s">
        <v>40</v>
      </c>
      <c r="B131" t="s">
        <v>54</v>
      </c>
      <c r="C131" s="1">
        <v>2266667</v>
      </c>
      <c r="D131" t="s">
        <v>6</v>
      </c>
    </row>
    <row r="132" spans="1:4" x14ac:dyDescent="0.3">
      <c r="A132" t="s">
        <v>4</v>
      </c>
      <c r="B132" t="s">
        <v>14</v>
      </c>
      <c r="C132" s="1">
        <v>2200000</v>
      </c>
      <c r="D132" t="s">
        <v>6</v>
      </c>
    </row>
    <row r="133" spans="1:4" x14ac:dyDescent="0.3">
      <c r="A133" t="s">
        <v>128</v>
      </c>
      <c r="B133" t="s">
        <v>131</v>
      </c>
      <c r="C133" s="1">
        <v>2200000</v>
      </c>
      <c r="D133" t="s">
        <v>21</v>
      </c>
    </row>
    <row r="134" spans="1:4" x14ac:dyDescent="0.3">
      <c r="A134" t="s">
        <v>348</v>
      </c>
      <c r="B134" t="s">
        <v>365</v>
      </c>
      <c r="C134" s="1">
        <v>2175000</v>
      </c>
      <c r="D134" t="s">
        <v>21</v>
      </c>
    </row>
    <row r="135" spans="1:4" x14ac:dyDescent="0.3">
      <c r="A135" t="s">
        <v>293</v>
      </c>
      <c r="B135" t="s">
        <v>300</v>
      </c>
      <c r="C135" s="1">
        <v>2150000</v>
      </c>
      <c r="D135" t="s">
        <v>17</v>
      </c>
    </row>
    <row r="136" spans="1:4" x14ac:dyDescent="0.3">
      <c r="A136" t="s">
        <v>68</v>
      </c>
      <c r="B136" t="s">
        <v>86</v>
      </c>
      <c r="C136" s="1">
        <v>2100000</v>
      </c>
      <c r="D136" t="s">
        <v>34</v>
      </c>
    </row>
    <row r="137" spans="1:4" x14ac:dyDescent="0.3">
      <c r="A137" t="s">
        <v>68</v>
      </c>
      <c r="B137" t="s">
        <v>75</v>
      </c>
      <c r="C137" s="1">
        <v>2000000</v>
      </c>
      <c r="D137" t="s">
        <v>21</v>
      </c>
    </row>
    <row r="138" spans="1:4" x14ac:dyDescent="0.3">
      <c r="A138" t="s">
        <v>68</v>
      </c>
      <c r="B138" t="s">
        <v>84</v>
      </c>
      <c r="C138" s="1">
        <v>2000000</v>
      </c>
      <c r="D138" t="s">
        <v>13</v>
      </c>
    </row>
    <row r="139" spans="1:4" x14ac:dyDescent="0.3">
      <c r="A139" t="s">
        <v>212</v>
      </c>
      <c r="B139" t="s">
        <v>224</v>
      </c>
      <c r="C139" s="1">
        <v>2000000</v>
      </c>
      <c r="D139" t="s">
        <v>6</v>
      </c>
    </row>
    <row r="140" spans="1:4" x14ac:dyDescent="0.3">
      <c r="A140" t="s">
        <v>239</v>
      </c>
      <c r="B140" t="s">
        <v>263</v>
      </c>
      <c r="C140" s="1">
        <v>2000000</v>
      </c>
      <c r="D140" t="s">
        <v>6</v>
      </c>
    </row>
    <row r="141" spans="1:4" x14ac:dyDescent="0.3">
      <c r="A141" t="s">
        <v>348</v>
      </c>
      <c r="B141" t="s">
        <v>361</v>
      </c>
      <c r="C141" s="1">
        <v>1887500</v>
      </c>
      <c r="D141" t="s">
        <v>11</v>
      </c>
    </row>
    <row r="142" spans="1:4" x14ac:dyDescent="0.3">
      <c r="A142" t="s">
        <v>68</v>
      </c>
      <c r="B142" t="s">
        <v>91</v>
      </c>
      <c r="C142" s="1">
        <v>1850000</v>
      </c>
      <c r="D142" t="s">
        <v>6</v>
      </c>
    </row>
    <row r="143" spans="1:4" x14ac:dyDescent="0.3">
      <c r="A143" t="s">
        <v>375</v>
      </c>
      <c r="B143" t="s">
        <v>379</v>
      </c>
      <c r="C143" s="1">
        <v>1837500</v>
      </c>
      <c r="D143" t="s">
        <v>11</v>
      </c>
    </row>
    <row r="144" spans="1:4" x14ac:dyDescent="0.3">
      <c r="A144" t="s">
        <v>320</v>
      </c>
      <c r="B144" t="s">
        <v>332</v>
      </c>
      <c r="C144" s="1">
        <v>1800000</v>
      </c>
      <c r="D144" t="s">
        <v>6</v>
      </c>
    </row>
    <row r="145" spans="1:4" x14ac:dyDescent="0.3">
      <c r="A145" t="s">
        <v>239</v>
      </c>
      <c r="B145" t="s">
        <v>255</v>
      </c>
      <c r="C145" s="1">
        <v>1750000</v>
      </c>
      <c r="D145" t="s">
        <v>13</v>
      </c>
    </row>
    <row r="146" spans="1:4" x14ac:dyDescent="0.3">
      <c r="A146" t="s">
        <v>348</v>
      </c>
      <c r="B146" t="s">
        <v>360</v>
      </c>
      <c r="C146" s="1">
        <v>1750000</v>
      </c>
      <c r="D146" t="s">
        <v>11</v>
      </c>
    </row>
    <row r="147" spans="1:4" x14ac:dyDescent="0.3">
      <c r="A147" t="s">
        <v>156</v>
      </c>
      <c r="B147" t="s">
        <v>179</v>
      </c>
      <c r="C147" s="1">
        <v>1725000</v>
      </c>
      <c r="D147" t="s">
        <v>21</v>
      </c>
    </row>
    <row r="148" spans="1:4" x14ac:dyDescent="0.3">
      <c r="A148" t="s">
        <v>68</v>
      </c>
      <c r="B148" t="s">
        <v>78</v>
      </c>
      <c r="C148" s="1">
        <v>1700000</v>
      </c>
      <c r="D148" t="s">
        <v>6</v>
      </c>
    </row>
    <row r="149" spans="1:4" x14ac:dyDescent="0.3">
      <c r="A149" t="s">
        <v>293</v>
      </c>
      <c r="B149" t="s">
        <v>308</v>
      </c>
      <c r="C149" s="1">
        <v>1700000</v>
      </c>
      <c r="D149" t="s">
        <v>34</v>
      </c>
    </row>
    <row r="150" spans="1:4" x14ac:dyDescent="0.3">
      <c r="A150" t="s">
        <v>348</v>
      </c>
      <c r="B150" t="s">
        <v>371</v>
      </c>
      <c r="C150" s="1">
        <v>1700000</v>
      </c>
      <c r="D150" t="s">
        <v>6</v>
      </c>
    </row>
    <row r="151" spans="1:4" x14ac:dyDescent="0.3">
      <c r="A151" t="s">
        <v>156</v>
      </c>
      <c r="B151" t="s">
        <v>170</v>
      </c>
      <c r="C151" s="1">
        <v>1550000</v>
      </c>
      <c r="D151" t="s">
        <v>17</v>
      </c>
    </row>
    <row r="152" spans="1:4" x14ac:dyDescent="0.3">
      <c r="A152" t="s">
        <v>4</v>
      </c>
      <c r="B152" t="s">
        <v>39</v>
      </c>
      <c r="C152" s="1">
        <v>1500000</v>
      </c>
      <c r="D152" t="s">
        <v>34</v>
      </c>
    </row>
    <row r="153" spans="1:4" x14ac:dyDescent="0.3">
      <c r="A153" t="s">
        <v>96</v>
      </c>
      <c r="B153" t="s">
        <v>97</v>
      </c>
      <c r="C153" s="1">
        <v>1500000</v>
      </c>
      <c r="D153" t="s">
        <v>6</v>
      </c>
    </row>
    <row r="154" spans="1:4" x14ac:dyDescent="0.3">
      <c r="A154" t="s">
        <v>212</v>
      </c>
      <c r="B154" t="s">
        <v>229</v>
      </c>
      <c r="C154" s="1">
        <v>1500000</v>
      </c>
      <c r="D154" t="s">
        <v>6</v>
      </c>
    </row>
    <row r="155" spans="1:4" x14ac:dyDescent="0.3">
      <c r="A155" t="s">
        <v>375</v>
      </c>
      <c r="B155" t="s">
        <v>403</v>
      </c>
      <c r="C155" s="1">
        <v>1500000</v>
      </c>
      <c r="D155" t="s">
        <v>6</v>
      </c>
    </row>
    <row r="156" spans="1:4" x14ac:dyDescent="0.3">
      <c r="A156" t="s">
        <v>40</v>
      </c>
      <c r="B156" t="s">
        <v>52</v>
      </c>
      <c r="C156" s="1">
        <v>1425000</v>
      </c>
      <c r="D156" t="s">
        <v>11</v>
      </c>
    </row>
    <row r="157" spans="1:4" x14ac:dyDescent="0.3">
      <c r="A157" t="s">
        <v>40</v>
      </c>
      <c r="B157" t="s">
        <v>60</v>
      </c>
      <c r="C157" s="1">
        <v>1425000</v>
      </c>
      <c r="D157" t="s">
        <v>6</v>
      </c>
    </row>
    <row r="158" spans="1:4" x14ac:dyDescent="0.3">
      <c r="A158" t="s">
        <v>266</v>
      </c>
      <c r="B158" t="s">
        <v>274</v>
      </c>
      <c r="C158" s="1">
        <v>1400000</v>
      </c>
      <c r="D158" t="s">
        <v>6</v>
      </c>
    </row>
    <row r="159" spans="1:4" x14ac:dyDescent="0.3">
      <c r="A159" t="s">
        <v>375</v>
      </c>
      <c r="B159" t="s">
        <v>394</v>
      </c>
      <c r="C159" s="1">
        <v>1300000</v>
      </c>
      <c r="D159" t="s">
        <v>34</v>
      </c>
    </row>
    <row r="160" spans="1:4" x14ac:dyDescent="0.3">
      <c r="A160" t="s">
        <v>375</v>
      </c>
      <c r="B160" t="s">
        <v>399</v>
      </c>
      <c r="C160" s="1">
        <v>1300000</v>
      </c>
      <c r="D160" t="s">
        <v>6</v>
      </c>
    </row>
    <row r="161" spans="1:4" x14ac:dyDescent="0.3">
      <c r="A161" t="s">
        <v>68</v>
      </c>
      <c r="B161" t="s">
        <v>88</v>
      </c>
      <c r="C161" s="1">
        <v>1250000</v>
      </c>
      <c r="D161" t="s">
        <v>13</v>
      </c>
    </row>
    <row r="162" spans="1:4" x14ac:dyDescent="0.3">
      <c r="A162" t="s">
        <v>156</v>
      </c>
      <c r="B162" t="s">
        <v>172</v>
      </c>
      <c r="C162" s="1">
        <v>1200000</v>
      </c>
      <c r="D162" t="s">
        <v>6</v>
      </c>
    </row>
    <row r="163" spans="1:4" x14ac:dyDescent="0.3">
      <c r="A163" t="s">
        <v>156</v>
      </c>
      <c r="B163" t="s">
        <v>176</v>
      </c>
      <c r="C163" s="1">
        <v>1200000</v>
      </c>
      <c r="D163" t="s">
        <v>6</v>
      </c>
    </row>
    <row r="164" spans="1:4" x14ac:dyDescent="0.3">
      <c r="A164" t="s">
        <v>348</v>
      </c>
      <c r="B164" t="s">
        <v>372</v>
      </c>
      <c r="C164" s="1">
        <v>1200000</v>
      </c>
      <c r="D164" t="s">
        <v>21</v>
      </c>
    </row>
    <row r="165" spans="1:4" x14ac:dyDescent="0.3">
      <c r="A165" t="s">
        <v>96</v>
      </c>
      <c r="B165" t="s">
        <v>118</v>
      </c>
      <c r="C165" s="1">
        <v>1100000</v>
      </c>
      <c r="D165" t="s">
        <v>6</v>
      </c>
    </row>
    <row r="166" spans="1:4" x14ac:dyDescent="0.3">
      <c r="A166" t="s">
        <v>348</v>
      </c>
      <c r="B166" t="s">
        <v>353</v>
      </c>
      <c r="C166" s="1">
        <v>1065000</v>
      </c>
      <c r="D166" t="s">
        <v>13</v>
      </c>
    </row>
    <row r="167" spans="1:4" x14ac:dyDescent="0.3">
      <c r="A167" t="s">
        <v>40</v>
      </c>
      <c r="B167" t="s">
        <v>47</v>
      </c>
      <c r="C167" s="1">
        <v>1000000</v>
      </c>
      <c r="D167" t="s">
        <v>13</v>
      </c>
    </row>
    <row r="168" spans="1:4" x14ac:dyDescent="0.3">
      <c r="A168" t="s">
        <v>96</v>
      </c>
      <c r="B168" t="s">
        <v>100</v>
      </c>
      <c r="C168" s="1">
        <v>1000000</v>
      </c>
      <c r="D168" t="s">
        <v>6</v>
      </c>
    </row>
    <row r="169" spans="1:4" x14ac:dyDescent="0.3">
      <c r="A169" t="s">
        <v>128</v>
      </c>
      <c r="B169" t="s">
        <v>130</v>
      </c>
      <c r="C169" s="1">
        <v>1000000</v>
      </c>
      <c r="D169" t="s">
        <v>17</v>
      </c>
    </row>
    <row r="170" spans="1:4" x14ac:dyDescent="0.3">
      <c r="A170" t="s">
        <v>128</v>
      </c>
      <c r="B170" t="s">
        <v>149</v>
      </c>
      <c r="C170" s="1">
        <v>1000000</v>
      </c>
      <c r="D170" t="s">
        <v>6</v>
      </c>
    </row>
    <row r="171" spans="1:4" x14ac:dyDescent="0.3">
      <c r="A171" t="s">
        <v>156</v>
      </c>
      <c r="B171" t="s">
        <v>163</v>
      </c>
      <c r="C171" s="1">
        <v>1000000</v>
      </c>
      <c r="D171" t="s">
        <v>17</v>
      </c>
    </row>
    <row r="172" spans="1:4" x14ac:dyDescent="0.3">
      <c r="A172" t="s">
        <v>156</v>
      </c>
      <c r="B172" t="s">
        <v>171</v>
      </c>
      <c r="C172" s="1">
        <v>1000000</v>
      </c>
      <c r="D172" t="s">
        <v>6</v>
      </c>
    </row>
    <row r="173" spans="1:4" x14ac:dyDescent="0.3">
      <c r="A173" t="s">
        <v>156</v>
      </c>
      <c r="B173" t="s">
        <v>185</v>
      </c>
      <c r="C173" s="1">
        <v>1000000</v>
      </c>
      <c r="D173" t="s">
        <v>13</v>
      </c>
    </row>
    <row r="174" spans="1:4" x14ac:dyDescent="0.3">
      <c r="A174" t="s">
        <v>239</v>
      </c>
      <c r="B174" t="s">
        <v>247</v>
      </c>
      <c r="C174" s="1">
        <v>1000000</v>
      </c>
      <c r="D174" t="s">
        <v>31</v>
      </c>
    </row>
    <row r="175" spans="1:4" x14ac:dyDescent="0.3">
      <c r="A175" t="s">
        <v>320</v>
      </c>
      <c r="B175" t="s">
        <v>328</v>
      </c>
      <c r="C175" s="1">
        <v>1000000</v>
      </c>
      <c r="D175" t="s">
        <v>11</v>
      </c>
    </row>
    <row r="176" spans="1:4" x14ac:dyDescent="0.3">
      <c r="A176" t="s">
        <v>348</v>
      </c>
      <c r="B176" t="s">
        <v>374</v>
      </c>
      <c r="C176" s="1">
        <v>1000000</v>
      </c>
      <c r="D176" t="s">
        <v>6</v>
      </c>
    </row>
    <row r="177" spans="1:4" x14ac:dyDescent="0.3">
      <c r="A177" t="s">
        <v>375</v>
      </c>
      <c r="B177" t="s">
        <v>383</v>
      </c>
      <c r="C177" s="1">
        <v>1000000</v>
      </c>
      <c r="D177" t="s">
        <v>21</v>
      </c>
    </row>
    <row r="178" spans="1:4" x14ac:dyDescent="0.3">
      <c r="A178" t="s">
        <v>40</v>
      </c>
      <c r="B178" t="s">
        <v>55</v>
      </c>
      <c r="C178" s="1">
        <v>925000</v>
      </c>
      <c r="D178" t="s">
        <v>21</v>
      </c>
    </row>
    <row r="179" spans="1:4" x14ac:dyDescent="0.3">
      <c r="A179" t="s">
        <v>4</v>
      </c>
      <c r="B179" t="s">
        <v>5</v>
      </c>
      <c r="C179" s="1">
        <v>900000</v>
      </c>
      <c r="D179" t="s">
        <v>6</v>
      </c>
    </row>
    <row r="180" spans="1:4" x14ac:dyDescent="0.3">
      <c r="A180" t="s">
        <v>96</v>
      </c>
      <c r="B180" t="s">
        <v>106</v>
      </c>
      <c r="C180" s="1">
        <v>900000</v>
      </c>
      <c r="D180" t="s">
        <v>21</v>
      </c>
    </row>
    <row r="181" spans="1:4" x14ac:dyDescent="0.3">
      <c r="A181" t="s">
        <v>156</v>
      </c>
      <c r="B181" t="s">
        <v>178</v>
      </c>
      <c r="C181" s="1">
        <v>900000</v>
      </c>
      <c r="D181" t="s">
        <v>21</v>
      </c>
    </row>
    <row r="182" spans="1:4" x14ac:dyDescent="0.3">
      <c r="A182" t="s">
        <v>212</v>
      </c>
      <c r="B182" t="s">
        <v>235</v>
      </c>
      <c r="C182" s="1">
        <v>900000</v>
      </c>
      <c r="D182" t="s">
        <v>17</v>
      </c>
    </row>
    <row r="183" spans="1:4" x14ac:dyDescent="0.3">
      <c r="A183" t="s">
        <v>375</v>
      </c>
      <c r="B183" t="s">
        <v>378</v>
      </c>
      <c r="C183" s="1">
        <v>900000</v>
      </c>
      <c r="D183" t="s">
        <v>6</v>
      </c>
    </row>
    <row r="184" spans="1:4" x14ac:dyDescent="0.3">
      <c r="A184" t="s">
        <v>128</v>
      </c>
      <c r="B184" t="s">
        <v>147</v>
      </c>
      <c r="C184" s="1">
        <v>845000</v>
      </c>
      <c r="D184" t="s">
        <v>6</v>
      </c>
    </row>
    <row r="185" spans="1:4" x14ac:dyDescent="0.3">
      <c r="A185" t="s">
        <v>68</v>
      </c>
      <c r="B185" t="s">
        <v>85</v>
      </c>
      <c r="C185" s="1">
        <v>805000</v>
      </c>
      <c r="D185" t="s">
        <v>11</v>
      </c>
    </row>
    <row r="186" spans="1:4" x14ac:dyDescent="0.3">
      <c r="A186" t="s">
        <v>4</v>
      </c>
      <c r="B186" t="s">
        <v>30</v>
      </c>
      <c r="C186" s="1">
        <v>800000</v>
      </c>
      <c r="D186" t="s">
        <v>31</v>
      </c>
    </row>
    <row r="187" spans="1:4" x14ac:dyDescent="0.3">
      <c r="A187" t="s">
        <v>128</v>
      </c>
      <c r="B187" t="s">
        <v>145</v>
      </c>
      <c r="C187" s="1">
        <v>800000</v>
      </c>
      <c r="D187" t="s">
        <v>11</v>
      </c>
    </row>
    <row r="188" spans="1:4" x14ac:dyDescent="0.3">
      <c r="A188" t="s">
        <v>128</v>
      </c>
      <c r="B188" t="s">
        <v>155</v>
      </c>
      <c r="C188" s="1">
        <v>775000</v>
      </c>
      <c r="D188" t="s">
        <v>17</v>
      </c>
    </row>
    <row r="189" spans="1:4" x14ac:dyDescent="0.3">
      <c r="A189" t="s">
        <v>212</v>
      </c>
      <c r="B189" t="s">
        <v>222</v>
      </c>
      <c r="C189" s="1">
        <v>775000</v>
      </c>
      <c r="D189" t="s">
        <v>31</v>
      </c>
    </row>
    <row r="190" spans="1:4" x14ac:dyDescent="0.3">
      <c r="A190" t="s">
        <v>156</v>
      </c>
      <c r="B190" t="s">
        <v>183</v>
      </c>
      <c r="C190" s="1">
        <v>762500</v>
      </c>
      <c r="D190" t="s">
        <v>6</v>
      </c>
    </row>
    <row r="191" spans="1:4" x14ac:dyDescent="0.3">
      <c r="A191" t="s">
        <v>4</v>
      </c>
      <c r="B191" t="s">
        <v>10</v>
      </c>
      <c r="C191" s="1">
        <v>750000</v>
      </c>
      <c r="D191" t="s">
        <v>11</v>
      </c>
    </row>
    <row r="192" spans="1:4" x14ac:dyDescent="0.3">
      <c r="A192" t="s">
        <v>320</v>
      </c>
      <c r="B192" t="s">
        <v>327</v>
      </c>
      <c r="C192" s="1">
        <v>750000</v>
      </c>
      <c r="D192" t="s">
        <v>13</v>
      </c>
    </row>
    <row r="193" spans="1:4" x14ac:dyDescent="0.3">
      <c r="A193" t="s">
        <v>348</v>
      </c>
      <c r="B193" t="s">
        <v>359</v>
      </c>
      <c r="C193" s="1">
        <v>750000</v>
      </c>
      <c r="D193" t="s">
        <v>6</v>
      </c>
    </row>
    <row r="194" spans="1:4" x14ac:dyDescent="0.3">
      <c r="A194" t="s">
        <v>375</v>
      </c>
      <c r="B194" t="s">
        <v>385</v>
      </c>
      <c r="C194" s="1">
        <v>750000</v>
      </c>
      <c r="D194" t="s">
        <v>11</v>
      </c>
    </row>
    <row r="195" spans="1:4" x14ac:dyDescent="0.3">
      <c r="A195" t="s">
        <v>375</v>
      </c>
      <c r="B195" t="s">
        <v>387</v>
      </c>
      <c r="C195" s="1">
        <v>750000</v>
      </c>
      <c r="D195" t="s">
        <v>11</v>
      </c>
    </row>
    <row r="196" spans="1:4" x14ac:dyDescent="0.3">
      <c r="A196" t="s">
        <v>375</v>
      </c>
      <c r="B196" t="s">
        <v>398</v>
      </c>
      <c r="C196" s="1">
        <v>750000</v>
      </c>
      <c r="D196" t="s">
        <v>34</v>
      </c>
    </row>
    <row r="197" spans="1:4" x14ac:dyDescent="0.3">
      <c r="A197" t="s">
        <v>40</v>
      </c>
      <c r="B197" t="s">
        <v>48</v>
      </c>
      <c r="C197" s="1">
        <v>725000</v>
      </c>
      <c r="D197" t="s">
        <v>17</v>
      </c>
    </row>
    <row r="198" spans="1:4" x14ac:dyDescent="0.3">
      <c r="A198" t="s">
        <v>4</v>
      </c>
      <c r="B198" t="s">
        <v>38</v>
      </c>
      <c r="C198" s="1">
        <v>700000</v>
      </c>
      <c r="D198" t="s">
        <v>17</v>
      </c>
    </row>
    <row r="199" spans="1:4" x14ac:dyDescent="0.3">
      <c r="A199" t="s">
        <v>128</v>
      </c>
      <c r="B199" t="s">
        <v>129</v>
      </c>
      <c r="C199" s="1">
        <v>700000</v>
      </c>
      <c r="D199" t="s">
        <v>17</v>
      </c>
    </row>
    <row r="200" spans="1:4" x14ac:dyDescent="0.3">
      <c r="A200" t="s">
        <v>128</v>
      </c>
      <c r="B200" t="s">
        <v>132</v>
      </c>
      <c r="C200" s="1">
        <v>700000</v>
      </c>
      <c r="D200" t="s">
        <v>6</v>
      </c>
    </row>
    <row r="201" spans="1:4" x14ac:dyDescent="0.3">
      <c r="A201" t="s">
        <v>266</v>
      </c>
      <c r="B201" t="s">
        <v>267</v>
      </c>
      <c r="C201" s="1">
        <v>700000</v>
      </c>
      <c r="D201" t="s">
        <v>11</v>
      </c>
    </row>
    <row r="202" spans="1:4" x14ac:dyDescent="0.3">
      <c r="A202" t="s">
        <v>266</v>
      </c>
      <c r="B202" t="s">
        <v>275</v>
      </c>
      <c r="C202" s="1">
        <v>675000</v>
      </c>
      <c r="D202" t="s">
        <v>31</v>
      </c>
    </row>
    <row r="203" spans="1:4" x14ac:dyDescent="0.3">
      <c r="A203" t="s">
        <v>68</v>
      </c>
      <c r="B203" t="s">
        <v>79</v>
      </c>
      <c r="C203" s="1">
        <v>625000</v>
      </c>
      <c r="D203" t="s">
        <v>17</v>
      </c>
    </row>
    <row r="204" spans="1:4" x14ac:dyDescent="0.3">
      <c r="A204" t="s">
        <v>212</v>
      </c>
      <c r="B204" t="s">
        <v>221</v>
      </c>
      <c r="C204" s="1">
        <v>625000</v>
      </c>
      <c r="D204" t="s">
        <v>11</v>
      </c>
    </row>
    <row r="205" spans="1:4" x14ac:dyDescent="0.3">
      <c r="A205" t="s">
        <v>96</v>
      </c>
      <c r="B205" t="s">
        <v>120</v>
      </c>
      <c r="C205" s="1">
        <v>600000</v>
      </c>
      <c r="D205" t="s">
        <v>6</v>
      </c>
    </row>
    <row r="206" spans="1:4" x14ac:dyDescent="0.3">
      <c r="A206" t="s">
        <v>96</v>
      </c>
      <c r="B206" t="s">
        <v>122</v>
      </c>
      <c r="C206" s="1">
        <v>600000</v>
      </c>
      <c r="D206" t="s">
        <v>21</v>
      </c>
    </row>
    <row r="207" spans="1:4" x14ac:dyDescent="0.3">
      <c r="A207" t="s">
        <v>128</v>
      </c>
      <c r="B207" t="s">
        <v>138</v>
      </c>
      <c r="C207" s="1">
        <v>600000</v>
      </c>
      <c r="D207" t="s">
        <v>34</v>
      </c>
    </row>
    <row r="208" spans="1:4" x14ac:dyDescent="0.3">
      <c r="A208" t="s">
        <v>128</v>
      </c>
      <c r="B208" t="s">
        <v>150</v>
      </c>
      <c r="C208" s="1">
        <v>600000</v>
      </c>
      <c r="D208" t="s">
        <v>6</v>
      </c>
    </row>
    <row r="209" spans="1:4" x14ac:dyDescent="0.3">
      <c r="A209" t="s">
        <v>186</v>
      </c>
      <c r="B209" t="s">
        <v>188</v>
      </c>
      <c r="C209" s="1">
        <v>600000</v>
      </c>
      <c r="D209" t="s">
        <v>31</v>
      </c>
    </row>
    <row r="210" spans="1:4" x14ac:dyDescent="0.3">
      <c r="A210" t="s">
        <v>266</v>
      </c>
      <c r="B210" t="s">
        <v>290</v>
      </c>
      <c r="C210" s="1">
        <v>600000</v>
      </c>
      <c r="D210" t="s">
        <v>6</v>
      </c>
    </row>
    <row r="211" spans="1:4" x14ac:dyDescent="0.3">
      <c r="A211" t="s">
        <v>320</v>
      </c>
      <c r="B211" t="s">
        <v>333</v>
      </c>
      <c r="C211" s="1">
        <v>600000</v>
      </c>
      <c r="D211" t="s">
        <v>13</v>
      </c>
    </row>
    <row r="212" spans="1:4" x14ac:dyDescent="0.3">
      <c r="A212" t="s">
        <v>375</v>
      </c>
      <c r="B212" t="s">
        <v>381</v>
      </c>
      <c r="C212" s="1">
        <v>600000</v>
      </c>
      <c r="D212" t="s">
        <v>6</v>
      </c>
    </row>
    <row r="213" spans="1:4" x14ac:dyDescent="0.3">
      <c r="A213" t="s">
        <v>375</v>
      </c>
      <c r="B213" t="s">
        <v>397</v>
      </c>
      <c r="C213" s="1">
        <v>600000</v>
      </c>
      <c r="D213" t="s">
        <v>21</v>
      </c>
    </row>
    <row r="214" spans="1:4" x14ac:dyDescent="0.3">
      <c r="A214" t="s">
        <v>266</v>
      </c>
      <c r="B214" t="s">
        <v>292</v>
      </c>
      <c r="C214" s="1">
        <v>575000</v>
      </c>
      <c r="D214" t="s">
        <v>6</v>
      </c>
    </row>
    <row r="215" spans="1:4" x14ac:dyDescent="0.3">
      <c r="A215" t="s">
        <v>4</v>
      </c>
      <c r="B215" t="s">
        <v>22</v>
      </c>
      <c r="C215" s="1">
        <v>550000</v>
      </c>
      <c r="D215" t="s">
        <v>6</v>
      </c>
    </row>
    <row r="216" spans="1:4" x14ac:dyDescent="0.3">
      <c r="A216" t="s">
        <v>375</v>
      </c>
      <c r="B216" t="s">
        <v>391</v>
      </c>
      <c r="C216" s="1">
        <v>550000</v>
      </c>
      <c r="D216" t="s">
        <v>6</v>
      </c>
    </row>
    <row r="217" spans="1:4" x14ac:dyDescent="0.3">
      <c r="A217" t="s">
        <v>128</v>
      </c>
      <c r="B217" t="s">
        <v>152</v>
      </c>
      <c r="C217" s="1">
        <v>520000</v>
      </c>
      <c r="D217" t="s">
        <v>21</v>
      </c>
    </row>
    <row r="218" spans="1:4" x14ac:dyDescent="0.3">
      <c r="A218" t="s">
        <v>68</v>
      </c>
      <c r="B218" t="s">
        <v>73</v>
      </c>
      <c r="C218" s="1">
        <v>500000</v>
      </c>
      <c r="D218" t="s">
        <v>6</v>
      </c>
    </row>
    <row r="219" spans="1:4" x14ac:dyDescent="0.3">
      <c r="A219" t="s">
        <v>96</v>
      </c>
      <c r="B219" t="s">
        <v>113</v>
      </c>
      <c r="C219" s="1">
        <v>500000</v>
      </c>
      <c r="D219" t="s">
        <v>6</v>
      </c>
    </row>
    <row r="220" spans="1:4" x14ac:dyDescent="0.3">
      <c r="A220" t="s">
        <v>186</v>
      </c>
      <c r="B220" t="s">
        <v>199</v>
      </c>
      <c r="C220" s="1">
        <v>500000</v>
      </c>
      <c r="D220" t="s">
        <v>13</v>
      </c>
    </row>
    <row r="221" spans="1:4" x14ac:dyDescent="0.3">
      <c r="A221" t="s">
        <v>239</v>
      </c>
      <c r="B221" t="s">
        <v>241</v>
      </c>
      <c r="C221" s="1">
        <v>500000</v>
      </c>
      <c r="D221" t="s">
        <v>6</v>
      </c>
    </row>
    <row r="222" spans="1:4" x14ac:dyDescent="0.3">
      <c r="A222" t="s">
        <v>239</v>
      </c>
      <c r="B222" t="s">
        <v>243</v>
      </c>
      <c r="C222" s="1">
        <v>500000</v>
      </c>
      <c r="D222" t="s">
        <v>17</v>
      </c>
    </row>
    <row r="223" spans="1:4" x14ac:dyDescent="0.3">
      <c r="A223" t="s">
        <v>266</v>
      </c>
      <c r="B223" t="s">
        <v>280</v>
      </c>
      <c r="C223" s="1">
        <v>500000</v>
      </c>
      <c r="D223" t="s">
        <v>6</v>
      </c>
    </row>
    <row r="224" spans="1:4" x14ac:dyDescent="0.3">
      <c r="A224" t="s">
        <v>320</v>
      </c>
      <c r="B224" t="s">
        <v>323</v>
      </c>
      <c r="C224" s="1">
        <v>500000</v>
      </c>
      <c r="D224" t="s">
        <v>11</v>
      </c>
    </row>
    <row r="225" spans="1:4" x14ac:dyDescent="0.3">
      <c r="A225" t="s">
        <v>348</v>
      </c>
      <c r="B225" t="s">
        <v>363</v>
      </c>
      <c r="C225" s="1">
        <v>500000</v>
      </c>
      <c r="D225" t="s">
        <v>11</v>
      </c>
    </row>
    <row r="226" spans="1:4" x14ac:dyDescent="0.3">
      <c r="A226" t="s">
        <v>212</v>
      </c>
      <c r="B226" t="s">
        <v>232</v>
      </c>
      <c r="C226" s="1">
        <v>450000</v>
      </c>
      <c r="D226" t="s">
        <v>6</v>
      </c>
    </row>
    <row r="227" spans="1:4" x14ac:dyDescent="0.3">
      <c r="A227" t="s">
        <v>239</v>
      </c>
      <c r="B227" t="s">
        <v>259</v>
      </c>
      <c r="C227" s="1">
        <v>450000</v>
      </c>
      <c r="D227" t="s">
        <v>11</v>
      </c>
    </row>
    <row r="228" spans="1:4" x14ac:dyDescent="0.3">
      <c r="A228" t="s">
        <v>266</v>
      </c>
      <c r="B228" t="s">
        <v>271</v>
      </c>
      <c r="C228" s="1">
        <v>450000</v>
      </c>
      <c r="D228" t="s">
        <v>13</v>
      </c>
    </row>
    <row r="229" spans="1:4" x14ac:dyDescent="0.3">
      <c r="A229" t="s">
        <v>266</v>
      </c>
      <c r="B229" t="s">
        <v>285</v>
      </c>
      <c r="C229" s="1">
        <v>450000</v>
      </c>
      <c r="D229" t="s">
        <v>21</v>
      </c>
    </row>
    <row r="230" spans="1:4" x14ac:dyDescent="0.3">
      <c r="A230" t="s">
        <v>266</v>
      </c>
      <c r="B230" t="s">
        <v>268</v>
      </c>
      <c r="C230" s="1">
        <v>445000</v>
      </c>
      <c r="D230" t="s">
        <v>6</v>
      </c>
    </row>
    <row r="231" spans="1:4" x14ac:dyDescent="0.3">
      <c r="A231" t="s">
        <v>320</v>
      </c>
      <c r="B231" t="s">
        <v>341</v>
      </c>
      <c r="C231" s="1">
        <v>440000</v>
      </c>
      <c r="D231" t="s">
        <v>6</v>
      </c>
    </row>
    <row r="232" spans="1:4" x14ac:dyDescent="0.3">
      <c r="A232" t="s">
        <v>375</v>
      </c>
      <c r="B232" t="s">
        <v>388</v>
      </c>
      <c r="C232" s="1">
        <v>440000</v>
      </c>
      <c r="D232" t="s">
        <v>34</v>
      </c>
    </row>
    <row r="233" spans="1:4" x14ac:dyDescent="0.3">
      <c r="A233" t="s">
        <v>40</v>
      </c>
      <c r="B233" t="s">
        <v>45</v>
      </c>
      <c r="C233" s="1">
        <v>425000</v>
      </c>
      <c r="D233" t="s">
        <v>17</v>
      </c>
    </row>
    <row r="234" spans="1:4" x14ac:dyDescent="0.3">
      <c r="A234" t="s">
        <v>128</v>
      </c>
      <c r="B234" t="s">
        <v>151</v>
      </c>
      <c r="C234" s="1">
        <v>425000</v>
      </c>
      <c r="D234" t="s">
        <v>6</v>
      </c>
    </row>
    <row r="235" spans="1:4" x14ac:dyDescent="0.3">
      <c r="A235" t="s">
        <v>320</v>
      </c>
      <c r="B235" t="s">
        <v>329</v>
      </c>
      <c r="C235" s="1">
        <v>425000</v>
      </c>
      <c r="D235" t="s">
        <v>6</v>
      </c>
    </row>
    <row r="236" spans="1:4" x14ac:dyDescent="0.3">
      <c r="A236" t="s">
        <v>375</v>
      </c>
      <c r="B236" t="s">
        <v>404</v>
      </c>
      <c r="C236" s="1">
        <v>415000</v>
      </c>
      <c r="D236" t="s">
        <v>17</v>
      </c>
    </row>
    <row r="237" spans="1:4" x14ac:dyDescent="0.3">
      <c r="A237" t="s">
        <v>68</v>
      </c>
      <c r="B237" t="s">
        <v>77</v>
      </c>
      <c r="C237" s="1">
        <v>407500</v>
      </c>
      <c r="D237" t="s">
        <v>34</v>
      </c>
    </row>
    <row r="238" spans="1:4" x14ac:dyDescent="0.3">
      <c r="A238" t="s">
        <v>4</v>
      </c>
      <c r="B238" t="s">
        <v>20</v>
      </c>
      <c r="C238" s="1">
        <v>400000</v>
      </c>
      <c r="D238" t="s">
        <v>21</v>
      </c>
    </row>
    <row r="239" spans="1:4" x14ac:dyDescent="0.3">
      <c r="A239" t="s">
        <v>96</v>
      </c>
      <c r="B239" t="s">
        <v>109</v>
      </c>
      <c r="C239" s="1">
        <v>400000</v>
      </c>
      <c r="D239" t="s">
        <v>11</v>
      </c>
    </row>
    <row r="240" spans="1:4" x14ac:dyDescent="0.3">
      <c r="A240" t="s">
        <v>186</v>
      </c>
      <c r="B240" t="s">
        <v>203</v>
      </c>
      <c r="C240" s="1">
        <v>400000</v>
      </c>
      <c r="D240" t="s">
        <v>6</v>
      </c>
    </row>
    <row r="241" spans="1:4" x14ac:dyDescent="0.3">
      <c r="A241" t="s">
        <v>186</v>
      </c>
      <c r="B241" t="s">
        <v>204</v>
      </c>
      <c r="C241" s="1">
        <v>400000</v>
      </c>
      <c r="D241" t="s">
        <v>6</v>
      </c>
    </row>
    <row r="242" spans="1:4" x14ac:dyDescent="0.3">
      <c r="A242" t="s">
        <v>293</v>
      </c>
      <c r="B242" t="s">
        <v>317</v>
      </c>
      <c r="C242" s="1">
        <v>400000</v>
      </c>
      <c r="D242" t="s">
        <v>11</v>
      </c>
    </row>
    <row r="243" spans="1:4" x14ac:dyDescent="0.3">
      <c r="A243" t="s">
        <v>320</v>
      </c>
      <c r="B243" t="s">
        <v>325</v>
      </c>
      <c r="C243" s="1">
        <v>400000</v>
      </c>
      <c r="D243" t="s">
        <v>6</v>
      </c>
    </row>
    <row r="244" spans="1:4" x14ac:dyDescent="0.3">
      <c r="A244" t="s">
        <v>40</v>
      </c>
      <c r="B244" t="s">
        <v>65</v>
      </c>
      <c r="C244" s="1">
        <v>375000</v>
      </c>
      <c r="D244" t="s">
        <v>6</v>
      </c>
    </row>
    <row r="245" spans="1:4" x14ac:dyDescent="0.3">
      <c r="A245" t="s">
        <v>156</v>
      </c>
      <c r="B245" t="s">
        <v>167</v>
      </c>
      <c r="C245" s="1">
        <v>375000</v>
      </c>
      <c r="D245" t="s">
        <v>13</v>
      </c>
    </row>
    <row r="246" spans="1:4" x14ac:dyDescent="0.3">
      <c r="A246" t="s">
        <v>266</v>
      </c>
      <c r="B246" t="s">
        <v>272</v>
      </c>
      <c r="C246" s="1">
        <v>375000</v>
      </c>
      <c r="D246" t="s">
        <v>6</v>
      </c>
    </row>
    <row r="247" spans="1:4" x14ac:dyDescent="0.3">
      <c r="A247" t="s">
        <v>239</v>
      </c>
      <c r="B247" t="s">
        <v>258</v>
      </c>
      <c r="C247" s="1">
        <v>365000</v>
      </c>
      <c r="D247" t="s">
        <v>11</v>
      </c>
    </row>
    <row r="248" spans="1:4" x14ac:dyDescent="0.3">
      <c r="A248" t="s">
        <v>4</v>
      </c>
      <c r="B248" t="s">
        <v>18</v>
      </c>
      <c r="C248" s="1">
        <v>364100</v>
      </c>
      <c r="D248" t="s">
        <v>13</v>
      </c>
    </row>
    <row r="249" spans="1:4" x14ac:dyDescent="0.3">
      <c r="A249" t="s">
        <v>293</v>
      </c>
      <c r="B249" t="s">
        <v>318</v>
      </c>
      <c r="C249" s="1">
        <v>360000</v>
      </c>
      <c r="D249" t="s">
        <v>6</v>
      </c>
    </row>
    <row r="250" spans="1:4" x14ac:dyDescent="0.3">
      <c r="A250" t="s">
        <v>128</v>
      </c>
      <c r="B250" t="s">
        <v>142</v>
      </c>
      <c r="C250" s="1">
        <v>350000</v>
      </c>
      <c r="D250" t="s">
        <v>6</v>
      </c>
    </row>
    <row r="251" spans="1:4" x14ac:dyDescent="0.3">
      <c r="A251" t="s">
        <v>156</v>
      </c>
      <c r="B251" t="s">
        <v>174</v>
      </c>
      <c r="C251" s="1">
        <v>350000</v>
      </c>
      <c r="D251" t="s">
        <v>6</v>
      </c>
    </row>
    <row r="252" spans="1:4" x14ac:dyDescent="0.3">
      <c r="A252" t="s">
        <v>348</v>
      </c>
      <c r="B252" t="s">
        <v>358</v>
      </c>
      <c r="C252" s="1">
        <v>350000</v>
      </c>
      <c r="D252" t="s">
        <v>21</v>
      </c>
    </row>
    <row r="253" spans="1:4" x14ac:dyDescent="0.3">
      <c r="A253" t="s">
        <v>266</v>
      </c>
      <c r="B253" t="s">
        <v>276</v>
      </c>
      <c r="C253" s="1">
        <v>345000</v>
      </c>
      <c r="D253" t="s">
        <v>17</v>
      </c>
    </row>
    <row r="254" spans="1:4" x14ac:dyDescent="0.3">
      <c r="A254" t="s">
        <v>239</v>
      </c>
      <c r="B254" t="s">
        <v>262</v>
      </c>
      <c r="C254" s="1">
        <v>340000</v>
      </c>
      <c r="D254" t="s">
        <v>31</v>
      </c>
    </row>
    <row r="255" spans="1:4" x14ac:dyDescent="0.3">
      <c r="A255" t="s">
        <v>293</v>
      </c>
      <c r="B255" t="s">
        <v>304</v>
      </c>
      <c r="C255" s="1">
        <v>340000</v>
      </c>
      <c r="D255" t="s">
        <v>21</v>
      </c>
    </row>
    <row r="256" spans="1:4" x14ac:dyDescent="0.3">
      <c r="A256" t="s">
        <v>40</v>
      </c>
      <c r="B256" t="s">
        <v>67</v>
      </c>
      <c r="C256" s="1">
        <v>337500</v>
      </c>
      <c r="D256" t="s">
        <v>11</v>
      </c>
    </row>
    <row r="257" spans="1:4" x14ac:dyDescent="0.3">
      <c r="A257" t="s">
        <v>239</v>
      </c>
      <c r="B257" t="s">
        <v>265</v>
      </c>
      <c r="C257" s="1">
        <v>335000</v>
      </c>
      <c r="D257" t="s">
        <v>6</v>
      </c>
    </row>
    <row r="258" spans="1:4" x14ac:dyDescent="0.3">
      <c r="A258" t="s">
        <v>348</v>
      </c>
      <c r="B258" t="s">
        <v>364</v>
      </c>
      <c r="C258" s="1">
        <v>335000</v>
      </c>
      <c r="D258" t="s">
        <v>6</v>
      </c>
    </row>
    <row r="259" spans="1:4" x14ac:dyDescent="0.3">
      <c r="A259" t="s">
        <v>348</v>
      </c>
      <c r="B259" t="s">
        <v>367</v>
      </c>
      <c r="C259" s="1">
        <v>334500</v>
      </c>
      <c r="D259" t="s">
        <v>31</v>
      </c>
    </row>
    <row r="260" spans="1:4" x14ac:dyDescent="0.3">
      <c r="A260" t="s">
        <v>348</v>
      </c>
      <c r="B260" t="s">
        <v>350</v>
      </c>
      <c r="C260" s="1">
        <v>331000</v>
      </c>
      <c r="D260" t="s">
        <v>6</v>
      </c>
    </row>
    <row r="261" spans="1:4" x14ac:dyDescent="0.3">
      <c r="A261" t="s">
        <v>96</v>
      </c>
      <c r="B261" t="s">
        <v>101</v>
      </c>
      <c r="C261" s="1">
        <v>330000</v>
      </c>
      <c r="D261" t="s">
        <v>34</v>
      </c>
    </row>
    <row r="262" spans="1:4" x14ac:dyDescent="0.3">
      <c r="A262" t="s">
        <v>156</v>
      </c>
      <c r="B262" t="s">
        <v>168</v>
      </c>
      <c r="C262" s="1">
        <v>330000</v>
      </c>
      <c r="D262" t="s">
        <v>11</v>
      </c>
    </row>
    <row r="263" spans="1:4" x14ac:dyDescent="0.3">
      <c r="A263" t="s">
        <v>239</v>
      </c>
      <c r="B263" t="s">
        <v>242</v>
      </c>
      <c r="C263" s="1">
        <v>330000</v>
      </c>
      <c r="D263" t="s">
        <v>6</v>
      </c>
    </row>
    <row r="264" spans="1:4" x14ac:dyDescent="0.3">
      <c r="A264" t="s">
        <v>239</v>
      </c>
      <c r="B264" t="s">
        <v>253</v>
      </c>
      <c r="C264" s="1">
        <v>330000</v>
      </c>
      <c r="D264" t="s">
        <v>6</v>
      </c>
    </row>
    <row r="265" spans="1:4" x14ac:dyDescent="0.3">
      <c r="A265" t="s">
        <v>266</v>
      </c>
      <c r="B265" t="s">
        <v>273</v>
      </c>
      <c r="C265" s="1">
        <v>330000</v>
      </c>
      <c r="D265" t="s">
        <v>6</v>
      </c>
    </row>
    <row r="266" spans="1:4" x14ac:dyDescent="0.3">
      <c r="A266" t="s">
        <v>266</v>
      </c>
      <c r="B266" t="s">
        <v>281</v>
      </c>
      <c r="C266" s="1">
        <v>330000</v>
      </c>
      <c r="D266" t="s">
        <v>6</v>
      </c>
    </row>
    <row r="267" spans="1:4" x14ac:dyDescent="0.3">
      <c r="A267" t="s">
        <v>375</v>
      </c>
      <c r="B267" t="s">
        <v>390</v>
      </c>
      <c r="C267" s="1">
        <v>327500</v>
      </c>
      <c r="D267" t="s">
        <v>21</v>
      </c>
    </row>
    <row r="268" spans="1:4" x14ac:dyDescent="0.3">
      <c r="A268" t="s">
        <v>40</v>
      </c>
      <c r="B268" t="s">
        <v>44</v>
      </c>
      <c r="C268" s="1">
        <v>325000</v>
      </c>
      <c r="D268" t="s">
        <v>6</v>
      </c>
    </row>
    <row r="269" spans="1:4" x14ac:dyDescent="0.3">
      <c r="A269" t="s">
        <v>96</v>
      </c>
      <c r="B269" t="s">
        <v>121</v>
      </c>
      <c r="C269" s="1">
        <v>325000</v>
      </c>
      <c r="D269" t="s">
        <v>31</v>
      </c>
    </row>
    <row r="270" spans="1:4" x14ac:dyDescent="0.3">
      <c r="A270" t="s">
        <v>156</v>
      </c>
      <c r="B270" t="s">
        <v>158</v>
      </c>
      <c r="C270" s="1">
        <v>325000</v>
      </c>
      <c r="D270" t="s">
        <v>6</v>
      </c>
    </row>
    <row r="271" spans="1:4" x14ac:dyDescent="0.3">
      <c r="A271" t="s">
        <v>156</v>
      </c>
      <c r="B271" t="s">
        <v>177</v>
      </c>
      <c r="C271" s="1">
        <v>325000</v>
      </c>
      <c r="D271" t="s">
        <v>6</v>
      </c>
    </row>
    <row r="272" spans="1:4" x14ac:dyDescent="0.3">
      <c r="A272" t="s">
        <v>186</v>
      </c>
      <c r="B272" t="s">
        <v>196</v>
      </c>
      <c r="C272" s="1">
        <v>325000</v>
      </c>
      <c r="D272" t="s">
        <v>6</v>
      </c>
    </row>
    <row r="273" spans="1:4" x14ac:dyDescent="0.3">
      <c r="A273" t="s">
        <v>186</v>
      </c>
      <c r="B273" t="s">
        <v>197</v>
      </c>
      <c r="C273" s="1">
        <v>325000</v>
      </c>
      <c r="D273" t="s">
        <v>34</v>
      </c>
    </row>
    <row r="274" spans="1:4" x14ac:dyDescent="0.3">
      <c r="A274" t="s">
        <v>239</v>
      </c>
      <c r="B274" t="s">
        <v>250</v>
      </c>
      <c r="C274" s="1">
        <v>325000</v>
      </c>
      <c r="D274" t="s">
        <v>21</v>
      </c>
    </row>
    <row r="275" spans="1:4" x14ac:dyDescent="0.3">
      <c r="A275" t="s">
        <v>239</v>
      </c>
      <c r="B275" t="s">
        <v>264</v>
      </c>
      <c r="C275" s="1">
        <v>325000</v>
      </c>
      <c r="D275" t="s">
        <v>6</v>
      </c>
    </row>
    <row r="276" spans="1:4" x14ac:dyDescent="0.3">
      <c r="A276" t="s">
        <v>266</v>
      </c>
      <c r="B276" t="s">
        <v>284</v>
      </c>
      <c r="C276" s="1">
        <v>325000</v>
      </c>
      <c r="D276" t="s">
        <v>11</v>
      </c>
    </row>
    <row r="277" spans="1:4" x14ac:dyDescent="0.3">
      <c r="A277" t="s">
        <v>266</v>
      </c>
      <c r="B277" t="s">
        <v>291</v>
      </c>
      <c r="C277" s="1">
        <v>325000</v>
      </c>
      <c r="D277" t="s">
        <v>6</v>
      </c>
    </row>
    <row r="278" spans="1:4" x14ac:dyDescent="0.3">
      <c r="A278" t="s">
        <v>293</v>
      </c>
      <c r="B278" t="s">
        <v>296</v>
      </c>
      <c r="C278" s="1">
        <v>325000</v>
      </c>
      <c r="D278" t="s">
        <v>21</v>
      </c>
    </row>
    <row r="279" spans="1:4" x14ac:dyDescent="0.3">
      <c r="A279" t="s">
        <v>320</v>
      </c>
      <c r="B279" t="s">
        <v>337</v>
      </c>
      <c r="C279" s="1">
        <v>325000</v>
      </c>
      <c r="D279" t="s">
        <v>6</v>
      </c>
    </row>
    <row r="280" spans="1:4" x14ac:dyDescent="0.3">
      <c r="A280" t="s">
        <v>68</v>
      </c>
      <c r="B280" t="s">
        <v>72</v>
      </c>
      <c r="C280" s="1">
        <v>324500</v>
      </c>
      <c r="D280" t="s">
        <v>6</v>
      </c>
    </row>
    <row r="281" spans="1:4" x14ac:dyDescent="0.3">
      <c r="A281" t="s">
        <v>348</v>
      </c>
      <c r="B281" t="s">
        <v>370</v>
      </c>
      <c r="C281" s="1">
        <v>322000</v>
      </c>
      <c r="D281" t="s">
        <v>34</v>
      </c>
    </row>
    <row r="282" spans="1:4" x14ac:dyDescent="0.3">
      <c r="A282" t="s">
        <v>40</v>
      </c>
      <c r="B282" t="s">
        <v>53</v>
      </c>
      <c r="C282" s="1">
        <v>320000</v>
      </c>
      <c r="D282" t="s">
        <v>11</v>
      </c>
    </row>
    <row r="283" spans="1:4" x14ac:dyDescent="0.3">
      <c r="A283" t="s">
        <v>128</v>
      </c>
      <c r="B283" t="s">
        <v>146</v>
      </c>
      <c r="C283" s="1">
        <v>320000</v>
      </c>
      <c r="D283" t="s">
        <v>13</v>
      </c>
    </row>
    <row r="284" spans="1:4" x14ac:dyDescent="0.3">
      <c r="A284" t="s">
        <v>266</v>
      </c>
      <c r="B284" t="s">
        <v>286</v>
      </c>
      <c r="C284" s="1">
        <v>320000</v>
      </c>
      <c r="D284" t="s">
        <v>21</v>
      </c>
    </row>
    <row r="285" spans="1:4" x14ac:dyDescent="0.3">
      <c r="A285" t="s">
        <v>128</v>
      </c>
      <c r="B285" t="s">
        <v>154</v>
      </c>
      <c r="C285" s="1">
        <v>316000</v>
      </c>
      <c r="D285" t="s">
        <v>11</v>
      </c>
    </row>
    <row r="286" spans="1:4" x14ac:dyDescent="0.3">
      <c r="A286" t="s">
        <v>348</v>
      </c>
      <c r="B286" t="s">
        <v>356</v>
      </c>
      <c r="C286" s="1">
        <v>316000</v>
      </c>
      <c r="D286" t="s">
        <v>6</v>
      </c>
    </row>
    <row r="287" spans="1:4" x14ac:dyDescent="0.3">
      <c r="A287" t="s">
        <v>40</v>
      </c>
      <c r="B287" t="s">
        <v>51</v>
      </c>
      <c r="C287" s="1">
        <v>315000</v>
      </c>
      <c r="D287" t="s">
        <v>6</v>
      </c>
    </row>
    <row r="288" spans="1:4" x14ac:dyDescent="0.3">
      <c r="A288" t="s">
        <v>239</v>
      </c>
      <c r="B288" t="s">
        <v>257</v>
      </c>
      <c r="C288" s="1">
        <v>315000</v>
      </c>
      <c r="D288" t="s">
        <v>21</v>
      </c>
    </row>
    <row r="289" spans="1:4" x14ac:dyDescent="0.3">
      <c r="A289" t="s">
        <v>266</v>
      </c>
      <c r="B289" t="s">
        <v>270</v>
      </c>
      <c r="C289" s="1">
        <v>315000</v>
      </c>
      <c r="D289" t="s">
        <v>34</v>
      </c>
    </row>
    <row r="290" spans="1:4" x14ac:dyDescent="0.3">
      <c r="A290" t="s">
        <v>293</v>
      </c>
      <c r="B290" t="s">
        <v>303</v>
      </c>
      <c r="C290" s="1">
        <v>315000</v>
      </c>
      <c r="D290" t="s">
        <v>11</v>
      </c>
    </row>
    <row r="291" spans="1:4" x14ac:dyDescent="0.3">
      <c r="A291" t="s">
        <v>96</v>
      </c>
      <c r="B291" t="s">
        <v>112</v>
      </c>
      <c r="C291" s="1">
        <v>314400</v>
      </c>
      <c r="D291" t="s">
        <v>17</v>
      </c>
    </row>
    <row r="292" spans="1:4" x14ac:dyDescent="0.3">
      <c r="A292" t="s">
        <v>96</v>
      </c>
      <c r="B292" t="s">
        <v>102</v>
      </c>
      <c r="C292" s="1">
        <v>314300</v>
      </c>
      <c r="D292" t="s">
        <v>21</v>
      </c>
    </row>
    <row r="293" spans="1:4" x14ac:dyDescent="0.3">
      <c r="A293" t="s">
        <v>96</v>
      </c>
      <c r="B293" t="s">
        <v>116</v>
      </c>
      <c r="C293" s="1">
        <v>314000</v>
      </c>
      <c r="D293" t="s">
        <v>6</v>
      </c>
    </row>
    <row r="294" spans="1:4" x14ac:dyDescent="0.3">
      <c r="A294" t="s">
        <v>212</v>
      </c>
      <c r="B294" t="s">
        <v>214</v>
      </c>
      <c r="C294" s="1">
        <v>314000</v>
      </c>
      <c r="D294" t="s">
        <v>6</v>
      </c>
    </row>
    <row r="295" spans="1:4" x14ac:dyDescent="0.3">
      <c r="A295" t="s">
        <v>293</v>
      </c>
      <c r="B295" t="s">
        <v>295</v>
      </c>
      <c r="C295" s="1">
        <v>314000</v>
      </c>
      <c r="D295" t="s">
        <v>6</v>
      </c>
    </row>
    <row r="296" spans="1:4" x14ac:dyDescent="0.3">
      <c r="A296" t="s">
        <v>128</v>
      </c>
      <c r="B296" t="s">
        <v>139</v>
      </c>
      <c r="C296" s="1">
        <v>313000</v>
      </c>
      <c r="D296" t="s">
        <v>11</v>
      </c>
    </row>
    <row r="297" spans="1:4" x14ac:dyDescent="0.3">
      <c r="A297" t="s">
        <v>128</v>
      </c>
      <c r="B297" t="s">
        <v>140</v>
      </c>
      <c r="C297" s="1">
        <v>313000</v>
      </c>
      <c r="D297" t="s">
        <v>31</v>
      </c>
    </row>
    <row r="298" spans="1:4" x14ac:dyDescent="0.3">
      <c r="A298" t="s">
        <v>212</v>
      </c>
      <c r="B298" t="s">
        <v>213</v>
      </c>
      <c r="C298" s="1">
        <v>313000</v>
      </c>
      <c r="D298" t="s">
        <v>6</v>
      </c>
    </row>
    <row r="299" spans="1:4" x14ac:dyDescent="0.3">
      <c r="A299" t="s">
        <v>40</v>
      </c>
      <c r="B299" t="s">
        <v>58</v>
      </c>
      <c r="C299" s="1">
        <v>312500</v>
      </c>
      <c r="D299" t="s">
        <v>6</v>
      </c>
    </row>
    <row r="300" spans="1:4" x14ac:dyDescent="0.3">
      <c r="A300" t="s">
        <v>239</v>
      </c>
      <c r="B300" t="s">
        <v>252</v>
      </c>
      <c r="C300" s="1">
        <v>312500</v>
      </c>
      <c r="D300" t="s">
        <v>11</v>
      </c>
    </row>
    <row r="301" spans="1:4" x14ac:dyDescent="0.3">
      <c r="A301" t="s">
        <v>212</v>
      </c>
      <c r="B301" t="s">
        <v>238</v>
      </c>
      <c r="C301" s="1">
        <v>311000</v>
      </c>
      <c r="D301" t="s">
        <v>6</v>
      </c>
    </row>
    <row r="302" spans="1:4" x14ac:dyDescent="0.3">
      <c r="A302" t="s">
        <v>128</v>
      </c>
      <c r="B302" t="s">
        <v>135</v>
      </c>
      <c r="C302" s="1">
        <v>310000</v>
      </c>
      <c r="D302" t="s">
        <v>6</v>
      </c>
    </row>
    <row r="303" spans="1:4" x14ac:dyDescent="0.3">
      <c r="A303" t="s">
        <v>293</v>
      </c>
      <c r="B303" t="s">
        <v>312</v>
      </c>
      <c r="C303" s="1">
        <v>310000</v>
      </c>
      <c r="D303" t="s">
        <v>13</v>
      </c>
    </row>
    <row r="304" spans="1:4" x14ac:dyDescent="0.3">
      <c r="A304" t="s">
        <v>68</v>
      </c>
      <c r="B304" t="s">
        <v>81</v>
      </c>
      <c r="C304" s="1">
        <v>309500</v>
      </c>
      <c r="D304" t="s">
        <v>6</v>
      </c>
    </row>
    <row r="305" spans="1:4" x14ac:dyDescent="0.3">
      <c r="A305" t="s">
        <v>212</v>
      </c>
      <c r="B305" t="s">
        <v>218</v>
      </c>
      <c r="C305" s="1">
        <v>309500</v>
      </c>
      <c r="D305" t="s">
        <v>21</v>
      </c>
    </row>
    <row r="306" spans="1:4" x14ac:dyDescent="0.3">
      <c r="A306" t="s">
        <v>293</v>
      </c>
      <c r="B306" t="s">
        <v>307</v>
      </c>
      <c r="C306" s="1">
        <v>309000</v>
      </c>
      <c r="D306" t="s">
        <v>6</v>
      </c>
    </row>
    <row r="307" spans="1:4" x14ac:dyDescent="0.3">
      <c r="A307" t="s">
        <v>96</v>
      </c>
      <c r="B307" t="s">
        <v>114</v>
      </c>
      <c r="C307" s="1">
        <v>307500</v>
      </c>
      <c r="D307" t="s">
        <v>6</v>
      </c>
    </row>
    <row r="308" spans="1:4" x14ac:dyDescent="0.3">
      <c r="A308" t="s">
        <v>348</v>
      </c>
      <c r="B308" t="s">
        <v>355</v>
      </c>
      <c r="C308" s="1">
        <v>307500</v>
      </c>
      <c r="D308" t="s">
        <v>17</v>
      </c>
    </row>
    <row r="309" spans="1:4" x14ac:dyDescent="0.3">
      <c r="A309" t="s">
        <v>293</v>
      </c>
      <c r="B309" t="s">
        <v>314</v>
      </c>
      <c r="C309" s="1">
        <v>307000</v>
      </c>
      <c r="D309" t="s">
        <v>31</v>
      </c>
    </row>
    <row r="310" spans="1:4" x14ac:dyDescent="0.3">
      <c r="A310" t="s">
        <v>96</v>
      </c>
      <c r="B310" t="s">
        <v>125</v>
      </c>
      <c r="C310" s="1">
        <v>305500</v>
      </c>
      <c r="D310" t="s">
        <v>6</v>
      </c>
    </row>
    <row r="311" spans="1:4" x14ac:dyDescent="0.3">
      <c r="A311" t="s">
        <v>212</v>
      </c>
      <c r="B311" t="s">
        <v>226</v>
      </c>
      <c r="C311" s="1">
        <v>305500</v>
      </c>
      <c r="D311" t="s">
        <v>6</v>
      </c>
    </row>
    <row r="312" spans="1:4" x14ac:dyDescent="0.3">
      <c r="A312" t="s">
        <v>40</v>
      </c>
      <c r="B312" t="s">
        <v>62</v>
      </c>
      <c r="C312" s="1">
        <v>305000</v>
      </c>
      <c r="D312" t="s">
        <v>6</v>
      </c>
    </row>
    <row r="313" spans="1:4" x14ac:dyDescent="0.3">
      <c r="A313" t="s">
        <v>128</v>
      </c>
      <c r="B313" t="s">
        <v>144</v>
      </c>
      <c r="C313" s="1">
        <v>305000</v>
      </c>
      <c r="D313" t="s">
        <v>6</v>
      </c>
    </row>
    <row r="314" spans="1:4" x14ac:dyDescent="0.3">
      <c r="A314" t="s">
        <v>156</v>
      </c>
      <c r="B314" t="s">
        <v>175</v>
      </c>
      <c r="C314" s="1">
        <v>305000</v>
      </c>
      <c r="D314" t="s">
        <v>34</v>
      </c>
    </row>
    <row r="315" spans="1:4" x14ac:dyDescent="0.3">
      <c r="A315" t="s">
        <v>293</v>
      </c>
      <c r="B315" t="s">
        <v>305</v>
      </c>
      <c r="C315" s="1">
        <v>305000</v>
      </c>
      <c r="D315" t="s">
        <v>6</v>
      </c>
    </row>
    <row r="316" spans="1:4" x14ac:dyDescent="0.3">
      <c r="A316" t="s">
        <v>293</v>
      </c>
      <c r="B316" t="s">
        <v>316</v>
      </c>
      <c r="C316" s="1">
        <v>305000</v>
      </c>
      <c r="D316" t="s">
        <v>6</v>
      </c>
    </row>
    <row r="317" spans="1:4" x14ac:dyDescent="0.3">
      <c r="A317" t="s">
        <v>212</v>
      </c>
      <c r="B317" t="s">
        <v>219</v>
      </c>
      <c r="C317" s="1">
        <v>304500</v>
      </c>
      <c r="D317" t="s">
        <v>6</v>
      </c>
    </row>
    <row r="318" spans="1:4" x14ac:dyDescent="0.3">
      <c r="A318" t="s">
        <v>212</v>
      </c>
      <c r="B318" t="s">
        <v>216</v>
      </c>
      <c r="C318" s="1">
        <v>304000</v>
      </c>
      <c r="D318" t="s">
        <v>21</v>
      </c>
    </row>
    <row r="319" spans="1:4" x14ac:dyDescent="0.3">
      <c r="A319" t="s">
        <v>348</v>
      </c>
      <c r="B319" t="s">
        <v>349</v>
      </c>
      <c r="C319" s="1">
        <v>304000</v>
      </c>
      <c r="D319" t="s">
        <v>6</v>
      </c>
    </row>
    <row r="320" spans="1:4" x14ac:dyDescent="0.3">
      <c r="A320" t="s">
        <v>212</v>
      </c>
      <c r="B320" t="s">
        <v>223</v>
      </c>
      <c r="C320" s="1">
        <v>303500</v>
      </c>
      <c r="D320" t="s">
        <v>6</v>
      </c>
    </row>
    <row r="321" spans="1:4" x14ac:dyDescent="0.3">
      <c r="A321" t="s">
        <v>96</v>
      </c>
      <c r="B321" t="s">
        <v>119</v>
      </c>
      <c r="C321" s="1">
        <v>303200</v>
      </c>
      <c r="D321" t="s">
        <v>6</v>
      </c>
    </row>
    <row r="322" spans="1:4" x14ac:dyDescent="0.3">
      <c r="A322" t="s">
        <v>96</v>
      </c>
      <c r="B322" t="s">
        <v>103</v>
      </c>
      <c r="C322" s="1">
        <v>303000</v>
      </c>
      <c r="D322" t="s">
        <v>13</v>
      </c>
    </row>
    <row r="323" spans="1:4" x14ac:dyDescent="0.3">
      <c r="A323" t="s">
        <v>293</v>
      </c>
      <c r="B323" t="s">
        <v>298</v>
      </c>
      <c r="C323" s="1">
        <v>303000</v>
      </c>
      <c r="D323" t="s">
        <v>6</v>
      </c>
    </row>
    <row r="324" spans="1:4" x14ac:dyDescent="0.3">
      <c r="A324" t="s">
        <v>40</v>
      </c>
      <c r="B324" t="s">
        <v>43</v>
      </c>
      <c r="C324" s="1">
        <v>302500</v>
      </c>
      <c r="D324" t="s">
        <v>6</v>
      </c>
    </row>
    <row r="325" spans="1:4" x14ac:dyDescent="0.3">
      <c r="A325" t="s">
        <v>40</v>
      </c>
      <c r="B325" t="s">
        <v>66</v>
      </c>
      <c r="C325" s="1">
        <v>302500</v>
      </c>
      <c r="D325" t="s">
        <v>6</v>
      </c>
    </row>
    <row r="326" spans="1:4" x14ac:dyDescent="0.3">
      <c r="A326" t="s">
        <v>239</v>
      </c>
      <c r="B326" t="s">
        <v>240</v>
      </c>
      <c r="C326" s="1">
        <v>302500</v>
      </c>
      <c r="D326" t="s">
        <v>21</v>
      </c>
    </row>
    <row r="327" spans="1:4" x14ac:dyDescent="0.3">
      <c r="A327" t="s">
        <v>320</v>
      </c>
      <c r="B327" t="s">
        <v>335</v>
      </c>
      <c r="C327" s="1">
        <v>302500</v>
      </c>
      <c r="D327" t="s">
        <v>6</v>
      </c>
    </row>
    <row r="328" spans="1:4" x14ac:dyDescent="0.3">
      <c r="A328" t="s">
        <v>375</v>
      </c>
      <c r="B328" t="s">
        <v>376</v>
      </c>
      <c r="C328" s="1">
        <v>302500</v>
      </c>
      <c r="D328" t="s">
        <v>34</v>
      </c>
    </row>
    <row r="329" spans="1:4" x14ac:dyDescent="0.3">
      <c r="A329" t="s">
        <v>375</v>
      </c>
      <c r="B329" t="s">
        <v>389</v>
      </c>
      <c r="C329" s="1">
        <v>302500</v>
      </c>
      <c r="D329" t="s">
        <v>6</v>
      </c>
    </row>
    <row r="330" spans="1:4" x14ac:dyDescent="0.3">
      <c r="A330" t="s">
        <v>96</v>
      </c>
      <c r="B330" t="s">
        <v>117</v>
      </c>
      <c r="C330" s="1">
        <v>302400</v>
      </c>
      <c r="D330" t="s">
        <v>6</v>
      </c>
    </row>
    <row r="331" spans="1:4" x14ac:dyDescent="0.3">
      <c r="A331" t="s">
        <v>96</v>
      </c>
      <c r="B331" t="s">
        <v>108</v>
      </c>
      <c r="C331" s="1">
        <v>302200</v>
      </c>
      <c r="D331" t="s">
        <v>13</v>
      </c>
    </row>
    <row r="332" spans="1:4" x14ac:dyDescent="0.3">
      <c r="A332" t="s">
        <v>96</v>
      </c>
      <c r="B332" t="s">
        <v>99</v>
      </c>
      <c r="C332" s="1">
        <v>302100</v>
      </c>
      <c r="D332" t="s">
        <v>11</v>
      </c>
    </row>
    <row r="333" spans="1:4" x14ac:dyDescent="0.3">
      <c r="A333" t="s">
        <v>128</v>
      </c>
      <c r="B333" t="s">
        <v>137</v>
      </c>
      <c r="C333" s="1">
        <v>302000</v>
      </c>
      <c r="D333" t="s">
        <v>6</v>
      </c>
    </row>
    <row r="334" spans="1:4" x14ac:dyDescent="0.3">
      <c r="A334" t="s">
        <v>212</v>
      </c>
      <c r="B334" t="s">
        <v>217</v>
      </c>
      <c r="C334" s="1">
        <v>302000</v>
      </c>
      <c r="D334" t="s">
        <v>17</v>
      </c>
    </row>
    <row r="335" spans="1:4" x14ac:dyDescent="0.3">
      <c r="A335" t="s">
        <v>96</v>
      </c>
      <c r="B335" t="s">
        <v>105</v>
      </c>
      <c r="C335" s="1">
        <v>301100</v>
      </c>
      <c r="D335" t="s">
        <v>6</v>
      </c>
    </row>
    <row r="336" spans="1:4" x14ac:dyDescent="0.3">
      <c r="A336" t="s">
        <v>212</v>
      </c>
      <c r="B336" t="s">
        <v>231</v>
      </c>
      <c r="C336" s="1">
        <v>301000</v>
      </c>
      <c r="D336" t="s">
        <v>6</v>
      </c>
    </row>
    <row r="337" spans="1:4" x14ac:dyDescent="0.3">
      <c r="A337" t="s">
        <v>96</v>
      </c>
      <c r="B337" t="s">
        <v>111</v>
      </c>
      <c r="C337" s="1">
        <v>300900</v>
      </c>
      <c r="D337" t="s">
        <v>6</v>
      </c>
    </row>
    <row r="338" spans="1:4" x14ac:dyDescent="0.3">
      <c r="A338" t="s">
        <v>96</v>
      </c>
      <c r="B338" t="s">
        <v>115</v>
      </c>
      <c r="C338" s="1">
        <v>300900</v>
      </c>
      <c r="D338" t="s">
        <v>17</v>
      </c>
    </row>
    <row r="339" spans="1:4" x14ac:dyDescent="0.3">
      <c r="A339" t="s">
        <v>4</v>
      </c>
      <c r="B339" t="s">
        <v>7</v>
      </c>
      <c r="C339" s="1">
        <v>300000</v>
      </c>
      <c r="D339" t="s">
        <v>6</v>
      </c>
    </row>
    <row r="340" spans="1:4" x14ac:dyDescent="0.3">
      <c r="A340" t="s">
        <v>40</v>
      </c>
      <c r="B340" t="s">
        <v>57</v>
      </c>
      <c r="C340" s="1">
        <v>300000</v>
      </c>
      <c r="D340" t="s">
        <v>21</v>
      </c>
    </row>
    <row r="341" spans="1:4" x14ac:dyDescent="0.3">
      <c r="A341" t="s">
        <v>68</v>
      </c>
      <c r="B341" t="s">
        <v>76</v>
      </c>
      <c r="C341" s="1">
        <v>300000</v>
      </c>
      <c r="D341" t="s">
        <v>6</v>
      </c>
    </row>
    <row r="342" spans="1:4" x14ac:dyDescent="0.3">
      <c r="A342" t="s">
        <v>68</v>
      </c>
      <c r="B342" t="s">
        <v>89</v>
      </c>
      <c r="C342" s="1">
        <v>300000</v>
      </c>
      <c r="D342" t="s">
        <v>6</v>
      </c>
    </row>
    <row r="343" spans="1:4" x14ac:dyDescent="0.3">
      <c r="A343" t="s">
        <v>68</v>
      </c>
      <c r="B343" t="s">
        <v>95</v>
      </c>
      <c r="C343" s="1">
        <v>300000</v>
      </c>
      <c r="D343" t="s">
        <v>6</v>
      </c>
    </row>
    <row r="344" spans="1:4" x14ac:dyDescent="0.3">
      <c r="A344" t="s">
        <v>96</v>
      </c>
      <c r="B344" t="s">
        <v>123</v>
      </c>
      <c r="C344" s="1">
        <v>300000</v>
      </c>
      <c r="D344" t="s">
        <v>6</v>
      </c>
    </row>
    <row r="345" spans="1:4" x14ac:dyDescent="0.3">
      <c r="A345" t="s">
        <v>128</v>
      </c>
      <c r="B345" t="s">
        <v>143</v>
      </c>
      <c r="C345" s="1">
        <v>300000</v>
      </c>
      <c r="D345" t="s">
        <v>6</v>
      </c>
    </row>
    <row r="346" spans="1:4" x14ac:dyDescent="0.3">
      <c r="A346" t="s">
        <v>128</v>
      </c>
      <c r="B346" t="s">
        <v>153</v>
      </c>
      <c r="C346" s="1">
        <v>300000</v>
      </c>
      <c r="D346" t="s">
        <v>11</v>
      </c>
    </row>
    <row r="347" spans="1:4" x14ac:dyDescent="0.3">
      <c r="A347" t="s">
        <v>156</v>
      </c>
      <c r="B347" t="s">
        <v>159</v>
      </c>
      <c r="C347" s="1">
        <v>300000</v>
      </c>
      <c r="D347" t="s">
        <v>6</v>
      </c>
    </row>
    <row r="348" spans="1:4" x14ac:dyDescent="0.3">
      <c r="A348" t="s">
        <v>156</v>
      </c>
      <c r="B348" t="s">
        <v>180</v>
      </c>
      <c r="C348" s="1">
        <v>300000</v>
      </c>
      <c r="D348" t="s">
        <v>17</v>
      </c>
    </row>
    <row r="349" spans="1:4" x14ac:dyDescent="0.3">
      <c r="A349" t="s">
        <v>186</v>
      </c>
      <c r="B349" t="s">
        <v>187</v>
      </c>
      <c r="C349" s="1">
        <v>300000</v>
      </c>
      <c r="D349" t="s">
        <v>31</v>
      </c>
    </row>
    <row r="350" spans="1:4" x14ac:dyDescent="0.3">
      <c r="A350" t="s">
        <v>186</v>
      </c>
      <c r="B350" t="s">
        <v>189</v>
      </c>
      <c r="C350" s="1">
        <v>300000</v>
      </c>
      <c r="D350" t="s">
        <v>21</v>
      </c>
    </row>
    <row r="351" spans="1:4" x14ac:dyDescent="0.3">
      <c r="A351" t="s">
        <v>186</v>
      </c>
      <c r="B351" t="s">
        <v>190</v>
      </c>
      <c r="C351" s="1">
        <v>300000</v>
      </c>
      <c r="D351" t="s">
        <v>6</v>
      </c>
    </row>
    <row r="352" spans="1:4" x14ac:dyDescent="0.3">
      <c r="A352" t="s">
        <v>186</v>
      </c>
      <c r="B352" t="s">
        <v>191</v>
      </c>
      <c r="C352" s="1">
        <v>300000</v>
      </c>
      <c r="D352" t="s">
        <v>6</v>
      </c>
    </row>
    <row r="353" spans="1:4" x14ac:dyDescent="0.3">
      <c r="A353" t="s">
        <v>186</v>
      </c>
      <c r="B353" t="s">
        <v>192</v>
      </c>
      <c r="C353" s="1">
        <v>300000</v>
      </c>
      <c r="D353" t="s">
        <v>6</v>
      </c>
    </row>
    <row r="354" spans="1:4" x14ac:dyDescent="0.3">
      <c r="A354" t="s">
        <v>186</v>
      </c>
      <c r="B354" t="s">
        <v>193</v>
      </c>
      <c r="C354" s="1">
        <v>300000</v>
      </c>
      <c r="D354" t="s">
        <v>21</v>
      </c>
    </row>
    <row r="355" spans="1:4" x14ac:dyDescent="0.3">
      <c r="A355" t="s">
        <v>186</v>
      </c>
      <c r="B355" t="s">
        <v>195</v>
      </c>
      <c r="C355" s="1">
        <v>300000</v>
      </c>
      <c r="D355" t="s">
        <v>11</v>
      </c>
    </row>
    <row r="356" spans="1:4" x14ac:dyDescent="0.3">
      <c r="A356" t="s">
        <v>186</v>
      </c>
      <c r="B356" t="s">
        <v>198</v>
      </c>
      <c r="C356" s="1">
        <v>300000</v>
      </c>
      <c r="D356" t="s">
        <v>6</v>
      </c>
    </row>
    <row r="357" spans="1:4" x14ac:dyDescent="0.3">
      <c r="A357" t="s">
        <v>186</v>
      </c>
      <c r="B357" t="s">
        <v>200</v>
      </c>
      <c r="C357" s="1">
        <v>300000</v>
      </c>
      <c r="D357" t="s">
        <v>21</v>
      </c>
    </row>
    <row r="358" spans="1:4" x14ac:dyDescent="0.3">
      <c r="A358" t="s">
        <v>186</v>
      </c>
      <c r="B358" t="s">
        <v>201</v>
      </c>
      <c r="C358" s="1">
        <v>300000</v>
      </c>
      <c r="D358" t="s">
        <v>6</v>
      </c>
    </row>
    <row r="359" spans="1:4" x14ac:dyDescent="0.3">
      <c r="A359" t="s">
        <v>186</v>
      </c>
      <c r="B359" t="s">
        <v>205</v>
      </c>
      <c r="C359" s="1">
        <v>300000</v>
      </c>
      <c r="D359" t="s">
        <v>34</v>
      </c>
    </row>
    <row r="360" spans="1:4" x14ac:dyDescent="0.3">
      <c r="A360" t="s">
        <v>186</v>
      </c>
      <c r="B360" t="s">
        <v>206</v>
      </c>
      <c r="C360" s="1">
        <v>300000</v>
      </c>
      <c r="D360" t="s">
        <v>6</v>
      </c>
    </row>
    <row r="361" spans="1:4" x14ac:dyDescent="0.3">
      <c r="A361" t="s">
        <v>186</v>
      </c>
      <c r="B361" t="s">
        <v>207</v>
      </c>
      <c r="C361" s="1">
        <v>300000</v>
      </c>
      <c r="D361" t="s">
        <v>31</v>
      </c>
    </row>
    <row r="362" spans="1:4" x14ac:dyDescent="0.3">
      <c r="A362" t="s">
        <v>186</v>
      </c>
      <c r="B362" t="s">
        <v>208</v>
      </c>
      <c r="C362" s="1">
        <v>300000</v>
      </c>
      <c r="D362" t="s">
        <v>6</v>
      </c>
    </row>
    <row r="363" spans="1:4" x14ac:dyDescent="0.3">
      <c r="A363" t="s">
        <v>186</v>
      </c>
      <c r="B363" t="s">
        <v>209</v>
      </c>
      <c r="C363" s="1">
        <v>300000</v>
      </c>
      <c r="D363" t="s">
        <v>11</v>
      </c>
    </row>
    <row r="364" spans="1:4" x14ac:dyDescent="0.3">
      <c r="A364" t="s">
        <v>186</v>
      </c>
      <c r="B364" t="s">
        <v>210</v>
      </c>
      <c r="C364" s="1">
        <v>300000</v>
      </c>
      <c r="D364" t="s">
        <v>6</v>
      </c>
    </row>
    <row r="365" spans="1:4" x14ac:dyDescent="0.3">
      <c r="A365" t="s">
        <v>186</v>
      </c>
      <c r="B365" t="s">
        <v>211</v>
      </c>
      <c r="C365" s="1">
        <v>300000</v>
      </c>
      <c r="D365" t="s">
        <v>6</v>
      </c>
    </row>
    <row r="366" spans="1:4" x14ac:dyDescent="0.3">
      <c r="A366" t="s">
        <v>212</v>
      </c>
      <c r="B366" t="s">
        <v>220</v>
      </c>
      <c r="C366" s="1">
        <v>300000</v>
      </c>
      <c r="D366" t="s">
        <v>6</v>
      </c>
    </row>
    <row r="367" spans="1:4" x14ac:dyDescent="0.3">
      <c r="A367" t="s">
        <v>212</v>
      </c>
      <c r="B367" t="s">
        <v>225</v>
      </c>
      <c r="C367" s="1">
        <v>300000</v>
      </c>
      <c r="D367" t="s">
        <v>13</v>
      </c>
    </row>
    <row r="368" spans="1:4" x14ac:dyDescent="0.3">
      <c r="A368" t="s">
        <v>212</v>
      </c>
      <c r="B368" t="s">
        <v>228</v>
      </c>
      <c r="C368" s="1">
        <v>300000</v>
      </c>
      <c r="D368" t="s">
        <v>21</v>
      </c>
    </row>
    <row r="369" spans="1:4" x14ac:dyDescent="0.3">
      <c r="A369" t="s">
        <v>212</v>
      </c>
      <c r="B369" t="s">
        <v>230</v>
      </c>
      <c r="C369" s="1">
        <v>300000</v>
      </c>
      <c r="D369" t="s">
        <v>17</v>
      </c>
    </row>
    <row r="370" spans="1:4" x14ac:dyDescent="0.3">
      <c r="A370" t="s">
        <v>266</v>
      </c>
      <c r="B370" t="s">
        <v>282</v>
      </c>
      <c r="C370" s="1">
        <v>300000</v>
      </c>
      <c r="D370" t="s">
        <v>11</v>
      </c>
    </row>
    <row r="371" spans="1:4" x14ac:dyDescent="0.3">
      <c r="A371" t="s">
        <v>266</v>
      </c>
      <c r="B371" t="s">
        <v>287</v>
      </c>
      <c r="C371" s="1">
        <v>300000</v>
      </c>
      <c r="D371" t="s">
        <v>6</v>
      </c>
    </row>
    <row r="372" spans="1:4" x14ac:dyDescent="0.3">
      <c r="A372" t="s">
        <v>293</v>
      </c>
      <c r="B372" t="s">
        <v>297</v>
      </c>
      <c r="C372" s="1">
        <v>300000</v>
      </c>
      <c r="D372" t="s">
        <v>6</v>
      </c>
    </row>
    <row r="373" spans="1:4" x14ac:dyDescent="0.3">
      <c r="A373" t="s">
        <v>293</v>
      </c>
      <c r="B373" t="s">
        <v>299</v>
      </c>
      <c r="C373" s="1">
        <v>300000</v>
      </c>
      <c r="D373" t="s">
        <v>6</v>
      </c>
    </row>
    <row r="374" spans="1:4" x14ac:dyDescent="0.3">
      <c r="A374" t="s">
        <v>293</v>
      </c>
      <c r="B374" t="s">
        <v>302</v>
      </c>
      <c r="C374" s="1">
        <v>300000</v>
      </c>
      <c r="D374" t="s">
        <v>17</v>
      </c>
    </row>
    <row r="375" spans="1:4" x14ac:dyDescent="0.3">
      <c r="A375" t="s">
        <v>293</v>
      </c>
      <c r="B375" t="s">
        <v>306</v>
      </c>
      <c r="C375" s="1">
        <v>300000</v>
      </c>
      <c r="D375" t="s">
        <v>6</v>
      </c>
    </row>
    <row r="376" spans="1:4" x14ac:dyDescent="0.3">
      <c r="A376" t="s">
        <v>293</v>
      </c>
      <c r="B376" t="s">
        <v>313</v>
      </c>
      <c r="C376" s="1">
        <v>300000</v>
      </c>
      <c r="D376" t="s">
        <v>6</v>
      </c>
    </row>
    <row r="377" spans="1:4" x14ac:dyDescent="0.3">
      <c r="A377" t="s">
        <v>320</v>
      </c>
      <c r="B377" t="s">
        <v>321</v>
      </c>
      <c r="C377" s="1">
        <v>300000</v>
      </c>
      <c r="D377" t="s">
        <v>31</v>
      </c>
    </row>
    <row r="378" spans="1:4" x14ac:dyDescent="0.3">
      <c r="A378" t="s">
        <v>320</v>
      </c>
      <c r="B378" t="s">
        <v>344</v>
      </c>
      <c r="C378" s="1">
        <v>300000</v>
      </c>
      <c r="D378" t="s">
        <v>21</v>
      </c>
    </row>
    <row r="379" spans="1:4" x14ac:dyDescent="0.3">
      <c r="A379" t="s">
        <v>348</v>
      </c>
      <c r="B379" t="s">
        <v>351</v>
      </c>
      <c r="C379" s="1">
        <v>300000</v>
      </c>
      <c r="D379" t="s">
        <v>21</v>
      </c>
    </row>
    <row r="380" spans="1:4" x14ac:dyDescent="0.3">
      <c r="A380" t="s">
        <v>348</v>
      </c>
      <c r="B380" t="s">
        <v>369</v>
      </c>
      <c r="C380" s="1">
        <v>300000</v>
      </c>
      <c r="D380" t="s">
        <v>6</v>
      </c>
    </row>
    <row r="381" spans="1:4" x14ac:dyDescent="0.3">
      <c r="A381" t="s">
        <v>375</v>
      </c>
      <c r="B381" t="s">
        <v>377</v>
      </c>
      <c r="C381" s="1">
        <v>300000</v>
      </c>
      <c r="D381" t="s">
        <v>31</v>
      </c>
    </row>
    <row r="382" spans="1:4" x14ac:dyDescent="0.3">
      <c r="A382" t="s">
        <v>375</v>
      </c>
      <c r="B382" t="s">
        <v>382</v>
      </c>
      <c r="C382" s="1">
        <v>300000</v>
      </c>
      <c r="D382" t="s">
        <v>6</v>
      </c>
    </row>
  </sheetData>
  <sortState xmlns:xlrd2="http://schemas.microsoft.com/office/spreadsheetml/2017/richdata2" ref="A2:D382">
    <sortCondition descending="1" ref="C2:C3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albb-salaries-2003 Filter</vt:lpstr>
      <vt:lpstr>Filtered Data</vt:lpstr>
      <vt:lpstr>Pivot Table</vt:lpstr>
      <vt:lpstr>Pivot Table 1</vt:lpstr>
      <vt:lpstr>albb-salaries-2003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Yousef Saber</cp:lastModifiedBy>
  <dcterms:created xsi:type="dcterms:W3CDTF">2021-12-27T10:04:48Z</dcterms:created>
  <dcterms:modified xsi:type="dcterms:W3CDTF">2021-12-27T15:41:36Z</dcterms:modified>
</cp:coreProperties>
</file>