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G:\Data Analysis Route\1. Excel\13\HR_Project\"/>
    </mc:Choice>
  </mc:AlternateContent>
  <xr:revisionPtr revIDLastSave="0" documentId="13_ncr:1_{05703C4F-B06D-4555-A604-21985FFF1A45}" xr6:coauthVersionLast="47" xr6:coauthVersionMax="47" xr10:uidLastSave="{00000000-0000-0000-0000-000000000000}"/>
  <bookViews>
    <workbookView xWindow="-108" yWindow="-108" windowWidth="23256" windowHeight="12456" activeTab="2" xr2:uid="{9B34949C-C1C9-4338-938A-06F0755C235E}"/>
  </bookViews>
  <sheets>
    <sheet name="Query" sheetId="7" r:id="rId1"/>
    <sheet name="Pivot Tables" sheetId="10" r:id="rId2"/>
    <sheet name="Dashboard" sheetId="12" r:id="rId3"/>
  </sheets>
  <definedNames>
    <definedName name="ExternalData_6" localSheetId="0" hidden="1">Query!$A$1:$P$101</definedName>
    <definedName name="Slicer_القسم">#N/A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0" l="1"/>
  <c r="B5" i="10"/>
  <c r="C5" i="10"/>
  <c r="D5"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D59377-82FE-476E-9095-BDEA69E7719E}" keepAlive="1" name="Query - Finance5" description="Connection to the 'Finance5' query in the workbook." type="5" refreshedVersion="8" background="1" saveData="1">
    <dbPr connection="Provider=Microsoft.Mashup.OleDb.1;Data Source=$Workbook$;Location=Finance5;Extended Properties=&quot;&quot;" command="SELECT * FROM [Finance5]"/>
  </connection>
  <connection id="2" xr16:uid="{CD29277D-63F1-453F-8F85-D791EE74E4B4}" keepAlive="1" name="Query - HR4" description="Connection to the 'HR4' query in the workbook." type="5" refreshedVersion="8" background="1" saveData="1">
    <dbPr connection="Provider=Microsoft.Mashup.OleDb.1;Data Source=$Workbook$;Location=HR4;Extended Properties=&quot;&quot;" command="SELECT * FROM [HR4]"/>
  </connection>
  <connection id="3" xr16:uid="{9223F493-482A-477B-BAB9-FE5B61FB0493}" keepAlive="1" name="Query - IT3" description="Connection to the 'IT3' query in the workbook." type="5" refreshedVersion="8" background="1" saveData="1">
    <dbPr connection="Provider=Microsoft.Mashup.OleDb.1;Data Source=$Workbook$;Location=IT3;Extended Properties=&quot;&quot;" command="SELECT * FROM [IT3]"/>
  </connection>
  <connection id="4" xr16:uid="{187F90DB-A805-456B-9D48-7603C4C23DD7}" keepAlive="1" name="Query - Marketing2" description="Connection to the 'Marketing2' query in the workbook." type="5" refreshedVersion="8" background="1" saveData="1">
    <dbPr connection="Provider=Microsoft.Mashup.OleDb.1;Data Source=$Workbook$;Location=Marketing2;Extended Properties=&quot;&quot;" command="SELECT * FROM [Marketing2]"/>
  </connection>
  <connection id="5" xr16:uid="{65E4B469-C1B0-4902-99E2-752BBFA4A5F7}" keepAlive="1" name="Query - Query" description="Connection to the 'Query' query in the workbook." type="5" refreshedVersion="8" background="1" saveData="1">
    <dbPr connection="Provider=Microsoft.Mashup.OleDb.1;Data Source=$Workbook$;Location=Query;Extended Properties=&quot;&quot;" command="SELECT * FROM [Query]"/>
  </connection>
  <connection id="6" xr16:uid="{65C2AD67-62F6-4D6F-8A1A-033B1241B945}" keepAlive="1" name="Query - Sales1" description="Connection to the 'Sales1' query in the workbook." type="5" refreshedVersion="0" background="1">
    <dbPr connection="Provider=Microsoft.Mashup.OleDb.1;Data Source=$Workbook$;Location=Sales1;Extended Properties=&quot;&quot;" command="SELECT * FROM [Sales1]"/>
  </connection>
</connections>
</file>

<file path=xl/sharedStrings.xml><?xml version="1.0" encoding="utf-8"?>
<sst xmlns="http://schemas.openxmlformats.org/spreadsheetml/2006/main" count="798" uniqueCount="278">
  <si>
    <t>المسلسل</t>
  </si>
  <si>
    <t>الرقم الوظيفي</t>
  </si>
  <si>
    <t>اسم الموظف</t>
  </si>
  <si>
    <t>الوظيفة</t>
  </si>
  <si>
    <t>القسم</t>
  </si>
  <si>
    <t>الموقع</t>
  </si>
  <si>
    <t>تاريخ التعيين</t>
  </si>
  <si>
    <t>تاريخ الميلاد</t>
  </si>
  <si>
    <t>المؤهل الدراسي</t>
  </si>
  <si>
    <t>الراتب</t>
  </si>
  <si>
    <t>PER 2019</t>
  </si>
  <si>
    <t>PER 2020</t>
  </si>
  <si>
    <t>أحمد سمير</t>
  </si>
  <si>
    <t>Sales Manager</t>
  </si>
  <si>
    <t>Sales</t>
  </si>
  <si>
    <t>بكالوريوس</t>
  </si>
  <si>
    <t>هدي محمد</t>
  </si>
  <si>
    <t>Sales rep.</t>
  </si>
  <si>
    <t>دبلوم</t>
  </si>
  <si>
    <t>أشرف أحمد</t>
  </si>
  <si>
    <t>تامر خالد</t>
  </si>
  <si>
    <t>حازم أحمد</t>
  </si>
  <si>
    <t>يوسف أحمد</t>
  </si>
  <si>
    <t>أحمد فريد</t>
  </si>
  <si>
    <t>طنطا</t>
  </si>
  <si>
    <t>نورهان أحمد</t>
  </si>
  <si>
    <t>منه محمود</t>
  </si>
  <si>
    <t>منه أحمد</t>
  </si>
  <si>
    <t>هند بهاء</t>
  </si>
  <si>
    <t>مارك يوسف</t>
  </si>
  <si>
    <t>يحيي هادي</t>
  </si>
  <si>
    <t>نغم محمد</t>
  </si>
  <si>
    <t>محمد أحمد</t>
  </si>
  <si>
    <t>أحمد حسن</t>
  </si>
  <si>
    <t>محمد علاء</t>
  </si>
  <si>
    <t>علي محمد</t>
  </si>
  <si>
    <t>مهاب أسامة</t>
  </si>
  <si>
    <t>عبد الرحمن محمد</t>
  </si>
  <si>
    <t>محمد راضي</t>
  </si>
  <si>
    <t>الاء أحمد</t>
  </si>
  <si>
    <t>كامل عصام</t>
  </si>
  <si>
    <t>خالد محمد</t>
  </si>
  <si>
    <t>سارة احمد محمد</t>
  </si>
  <si>
    <t>Marketing Manager</t>
  </si>
  <si>
    <t>Marketing</t>
  </si>
  <si>
    <t>الاسكندرية</t>
  </si>
  <si>
    <t>ماجستير</t>
  </si>
  <si>
    <t>ندي إبراهيم</t>
  </si>
  <si>
    <t>Digital marketing specialist</t>
  </si>
  <si>
    <t>القاهرة</t>
  </si>
  <si>
    <t>Products Marketing Coordinator</t>
  </si>
  <si>
    <t>مي محمد ابراهيم</t>
  </si>
  <si>
    <t>مروة محمد عبدالله</t>
  </si>
  <si>
    <t>هالة عبد العال</t>
  </si>
  <si>
    <t>فادي نور</t>
  </si>
  <si>
    <t>نور يحيي</t>
  </si>
  <si>
    <t>اسراء عصام</t>
  </si>
  <si>
    <t>IT Manager</t>
  </si>
  <si>
    <t>IT</t>
  </si>
  <si>
    <t>Software developer</t>
  </si>
  <si>
    <t>HR Manager</t>
  </si>
  <si>
    <t>HR</t>
  </si>
  <si>
    <t>HR Specialist</t>
  </si>
  <si>
    <t>ايمان علي سلامة</t>
  </si>
  <si>
    <t>Recruitment Specialsit</t>
  </si>
  <si>
    <t>HR Coordinator</t>
  </si>
  <si>
    <t>مؤمن محمد</t>
  </si>
  <si>
    <t>حسين ياسر</t>
  </si>
  <si>
    <t>نسمة كامل</t>
  </si>
  <si>
    <t>تغريد يحيي</t>
  </si>
  <si>
    <t>حسن أحمد</t>
  </si>
  <si>
    <t>Financial Manager</t>
  </si>
  <si>
    <t>Finance</t>
  </si>
  <si>
    <t>Accountant</t>
  </si>
  <si>
    <t>1</t>
  </si>
  <si>
    <t>26434</t>
  </si>
  <si>
    <t>2</t>
  </si>
  <si>
    <t>28127</t>
  </si>
  <si>
    <t>3</t>
  </si>
  <si>
    <t>26446</t>
  </si>
  <si>
    <t>4</t>
  </si>
  <si>
    <t>29769</t>
  </si>
  <si>
    <t>5</t>
  </si>
  <si>
    <t>27375</t>
  </si>
  <si>
    <t>6</t>
  </si>
  <si>
    <t>27154</t>
  </si>
  <si>
    <t>7</t>
  </si>
  <si>
    <t>27008</t>
  </si>
  <si>
    <t>8</t>
  </si>
  <si>
    <t>27621</t>
  </si>
  <si>
    <t>9</t>
  </si>
  <si>
    <t>26412</t>
  </si>
  <si>
    <t>10</t>
  </si>
  <si>
    <t>30377</t>
  </si>
  <si>
    <t>11</t>
  </si>
  <si>
    <t>29369</t>
  </si>
  <si>
    <t>12</t>
  </si>
  <si>
    <t>26401</t>
  </si>
  <si>
    <t>13</t>
  </si>
  <si>
    <t>26435</t>
  </si>
  <si>
    <t>14</t>
  </si>
  <si>
    <t>26422</t>
  </si>
  <si>
    <t>15</t>
  </si>
  <si>
    <t>26414</t>
  </si>
  <si>
    <t>16</t>
  </si>
  <si>
    <t>27142</t>
  </si>
  <si>
    <t>17</t>
  </si>
  <si>
    <t>27650</t>
  </si>
  <si>
    <t>18</t>
  </si>
  <si>
    <t>25906</t>
  </si>
  <si>
    <t>19</t>
  </si>
  <si>
    <t>26439</t>
  </si>
  <si>
    <t>20</t>
  </si>
  <si>
    <t>26438</t>
  </si>
  <si>
    <t>21</t>
  </si>
  <si>
    <t>31456</t>
  </si>
  <si>
    <t>22</t>
  </si>
  <si>
    <t>27141</t>
  </si>
  <si>
    <t>23</t>
  </si>
  <si>
    <t>26448</t>
  </si>
  <si>
    <t>24</t>
  </si>
  <si>
    <t>30352</t>
  </si>
  <si>
    <t>25</t>
  </si>
  <si>
    <t>26726</t>
  </si>
  <si>
    <t>26</t>
  </si>
  <si>
    <t>27374</t>
  </si>
  <si>
    <t>27</t>
  </si>
  <si>
    <t>29368</t>
  </si>
  <si>
    <t>28</t>
  </si>
  <si>
    <t>27092</t>
  </si>
  <si>
    <t>29</t>
  </si>
  <si>
    <t>26429</t>
  </si>
  <si>
    <t>30</t>
  </si>
  <si>
    <t>25905</t>
  </si>
  <si>
    <t>31</t>
  </si>
  <si>
    <t>26437</t>
  </si>
  <si>
    <t>32</t>
  </si>
  <si>
    <t>27960</t>
  </si>
  <si>
    <t>33</t>
  </si>
  <si>
    <t>26410</t>
  </si>
  <si>
    <t>34</t>
  </si>
  <si>
    <t>27385</t>
  </si>
  <si>
    <t>35</t>
  </si>
  <si>
    <t>26431</t>
  </si>
  <si>
    <t>36</t>
  </si>
  <si>
    <t>26396</t>
  </si>
  <si>
    <t>37</t>
  </si>
  <si>
    <t>27003</t>
  </si>
  <si>
    <t>38</t>
  </si>
  <si>
    <t>26440</t>
  </si>
  <si>
    <t>39</t>
  </si>
  <si>
    <t>26433</t>
  </si>
  <si>
    <t>40</t>
  </si>
  <si>
    <t>31457</t>
  </si>
  <si>
    <t>41</t>
  </si>
  <si>
    <t>27648</t>
  </si>
  <si>
    <t>42</t>
  </si>
  <si>
    <t>27858</t>
  </si>
  <si>
    <t>43</t>
  </si>
  <si>
    <t>26444</t>
  </si>
  <si>
    <t>44</t>
  </si>
  <si>
    <t>26445</t>
  </si>
  <si>
    <t>45</t>
  </si>
  <si>
    <t>26400</t>
  </si>
  <si>
    <t>46</t>
  </si>
  <si>
    <t>26994</t>
  </si>
  <si>
    <t>47</t>
  </si>
  <si>
    <t>27007</t>
  </si>
  <si>
    <t>48</t>
  </si>
  <si>
    <t>26424</t>
  </si>
  <si>
    <t>49</t>
  </si>
  <si>
    <t>26415</t>
  </si>
  <si>
    <t>50</t>
  </si>
  <si>
    <t>30350</t>
  </si>
  <si>
    <t>51</t>
  </si>
  <si>
    <t>28126</t>
  </si>
  <si>
    <t>52</t>
  </si>
  <si>
    <t>26413</t>
  </si>
  <si>
    <t>53</t>
  </si>
  <si>
    <t>26443</t>
  </si>
  <si>
    <t>54</t>
  </si>
  <si>
    <t>27143</t>
  </si>
  <si>
    <t>55</t>
  </si>
  <si>
    <t>27393</t>
  </si>
  <si>
    <t>56</t>
  </si>
  <si>
    <t>30351</t>
  </si>
  <si>
    <t>57</t>
  </si>
  <si>
    <t>26441</t>
  </si>
  <si>
    <t>58</t>
  </si>
  <si>
    <t>30349</t>
  </si>
  <si>
    <t>59</t>
  </si>
  <si>
    <t>26347</t>
  </si>
  <si>
    <t>60</t>
  </si>
  <si>
    <t>26430</t>
  </si>
  <si>
    <t>61</t>
  </si>
  <si>
    <t>26389</t>
  </si>
  <si>
    <t>62</t>
  </si>
  <si>
    <t>30459</t>
  </si>
  <si>
    <t>63</t>
  </si>
  <si>
    <t>26610</t>
  </si>
  <si>
    <t>64</t>
  </si>
  <si>
    <t>26404</t>
  </si>
  <si>
    <t>65</t>
  </si>
  <si>
    <t>26402</t>
  </si>
  <si>
    <t>66</t>
  </si>
  <si>
    <t>26427</t>
  </si>
  <si>
    <t>67</t>
  </si>
  <si>
    <t>27009</t>
  </si>
  <si>
    <t>68</t>
  </si>
  <si>
    <t>26428</t>
  </si>
  <si>
    <t>69</t>
  </si>
  <si>
    <t>26417</t>
  </si>
  <si>
    <t>70</t>
  </si>
  <si>
    <t>27150</t>
  </si>
  <si>
    <t>71</t>
  </si>
  <si>
    <t>30460</t>
  </si>
  <si>
    <t>72</t>
  </si>
  <si>
    <t>26991</t>
  </si>
  <si>
    <t>73</t>
  </si>
  <si>
    <t>27618</t>
  </si>
  <si>
    <t>74</t>
  </si>
  <si>
    <t>27780</t>
  </si>
  <si>
    <t>75</t>
  </si>
  <si>
    <t>25907</t>
  </si>
  <si>
    <t>76</t>
  </si>
  <si>
    <t>26999</t>
  </si>
  <si>
    <t>77</t>
  </si>
  <si>
    <t>28929</t>
  </si>
  <si>
    <t>78</t>
  </si>
  <si>
    <t>28166</t>
  </si>
  <si>
    <t>79</t>
  </si>
  <si>
    <t>27004</t>
  </si>
  <si>
    <t>80</t>
  </si>
  <si>
    <t>27649</t>
  </si>
  <si>
    <t>81</t>
  </si>
  <si>
    <t>26998</t>
  </si>
  <si>
    <t>82</t>
  </si>
  <si>
    <t>31455</t>
  </si>
  <si>
    <t>83</t>
  </si>
  <si>
    <t>26399</t>
  </si>
  <si>
    <t>84</t>
  </si>
  <si>
    <t>26442</t>
  </si>
  <si>
    <t>85</t>
  </si>
  <si>
    <t>25908</t>
  </si>
  <si>
    <t>86</t>
  </si>
  <si>
    <t>27144</t>
  </si>
  <si>
    <t>87</t>
  </si>
  <si>
    <t>26447</t>
  </si>
  <si>
    <t>88</t>
  </si>
  <si>
    <t>28227</t>
  </si>
  <si>
    <t>89</t>
  </si>
  <si>
    <t>26425</t>
  </si>
  <si>
    <t>90</t>
  </si>
  <si>
    <t>26421</t>
  </si>
  <si>
    <t>91</t>
  </si>
  <si>
    <t>26419</t>
  </si>
  <si>
    <t>92</t>
  </si>
  <si>
    <t>28927</t>
  </si>
  <si>
    <t>93</t>
  </si>
  <si>
    <t>26748</t>
  </si>
  <si>
    <t>94</t>
  </si>
  <si>
    <t>27494</t>
  </si>
  <si>
    <t>عدد الموظفين</t>
  </si>
  <si>
    <t>اجمالي الرواتب</t>
  </si>
  <si>
    <t>متوسط الرواتب</t>
  </si>
  <si>
    <t>عدد سنين الخبرة</t>
  </si>
  <si>
    <t>العمر</t>
  </si>
  <si>
    <t>Total Average</t>
  </si>
  <si>
    <t>Delta</t>
  </si>
  <si>
    <t>متوسط اداء الموظفين</t>
  </si>
  <si>
    <t>متوسط عدد سنين الخبرة</t>
  </si>
  <si>
    <t>متوسط العمر</t>
  </si>
  <si>
    <t>الحد الأقصي للمرتب</t>
  </si>
  <si>
    <t>الحد الأدني للمرتب</t>
  </si>
  <si>
    <t>متوسط أداء الموظفين في 2019</t>
  </si>
  <si>
    <t>متوسط أداء الموظفين في 2020</t>
  </si>
  <si>
    <t>متوسط تغير الأداء</t>
  </si>
  <si>
    <t xml:space="preserve">        HR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</si>
</sst>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5" x14ac:knownFonts="1">
    <font>
      <sz val="11"/>
      <color theme="1"/>
      <name val="Aptos Narrow"/>
      <family val="2"/>
      <scheme val="minor"/>
    </font>
    <font>
      <sz val="11"/>
      <color theme="1"/>
      <name val="Segoe UI"/>
      <family val="2"/>
    </font>
    <font>
      <sz val="8"/>
      <name val="Aptos Narrow"/>
      <family val="2"/>
      <scheme val="minor"/>
    </font>
    <font>
      <sz val="11"/>
      <color theme="1"/>
      <name val="Dubai"/>
      <family val="2"/>
    </font>
    <font>
      <b/>
      <sz val="48"/>
      <color theme="1"/>
      <name val="Bahnschrift SemiLight"/>
      <family val="2"/>
    </font>
  </fonts>
  <fills count="3">
    <fill>
      <patternFill patternType="none"/>
    </fill>
    <fill>
      <patternFill patternType="gray125"/>
    </fill>
    <fill>
      <patternFill patternType="solid">
        <fgColor rgb="FF4682A9"/>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horizontal="center" vertical="center"/>
    </xf>
    <xf numFmtId="1" fontId="0" fillId="0" borderId="0" xfId="0" applyNumberFormat="1" applyAlignment="1">
      <alignment horizontal="center" vertical="center"/>
    </xf>
    <xf numFmtId="0" fontId="1" fillId="0" borderId="0" xfId="0" applyFont="1" applyAlignment="1">
      <alignment horizontal="center" vertical="center"/>
    </xf>
    <xf numFmtId="164" fontId="0" fillId="0" borderId="0" xfId="0" applyNumberFormat="1" applyAlignment="1">
      <alignment horizontal="center" vertical="center"/>
    </xf>
    <xf numFmtId="9" fontId="0" fillId="0" borderId="0" xfId="0" applyNumberFormat="1" applyAlignment="1">
      <alignment horizontal="center" vertical="center"/>
    </xf>
    <xf numFmtId="0" fontId="1" fillId="0" borderId="0" xfId="0" pivotButton="1" applyFont="1" applyAlignment="1">
      <alignment horizontal="center" vertical="center"/>
    </xf>
    <xf numFmtId="0" fontId="3" fillId="0" borderId="0" xfId="0" applyFont="1" applyAlignment="1">
      <alignment horizontal="center" vertical="center"/>
    </xf>
    <xf numFmtId="10" fontId="0" fillId="0" borderId="0" xfId="0" applyNumberFormat="1" applyAlignment="1">
      <alignment horizontal="center" vertical="center"/>
    </xf>
    <xf numFmtId="0" fontId="4" fillId="2" borderId="0" xfId="0" applyFont="1" applyFill="1" applyAlignment="1">
      <alignment horizontal="left" vertical="center"/>
    </xf>
  </cellXfs>
  <cellStyles count="1">
    <cellStyle name="Normal" xfId="0" builtinId="0"/>
  </cellStyles>
  <dxfs count="122">
    <dxf>
      <font>
        <name val="Segoe UI"/>
        <scheme val="none"/>
      </font>
    </dxf>
    <dxf>
      <font>
        <name val="Segoe UI"/>
        <scheme val="none"/>
      </font>
    </dxf>
    <dxf>
      <numFmt numFmtId="14" formatCode="0.00%"/>
    </dxf>
    <dxf>
      <font>
        <name val="Dubai"/>
        <scheme val="none"/>
      </font>
    </dxf>
    <dxf>
      <alignment horizontal="center"/>
    </dxf>
    <dxf>
      <alignment horizontal="center"/>
    </dxf>
    <dxf>
      <alignment horizontal="center"/>
    </dxf>
    <dxf>
      <alignment vertical="center"/>
    </dxf>
    <dxf>
      <alignment vertical="center"/>
    </dxf>
    <dxf>
      <alignment vertical="center"/>
    </dxf>
    <dxf>
      <font>
        <name val="Segoe UI"/>
        <scheme val="none"/>
      </font>
    </dxf>
    <dxf>
      <numFmt numFmtId="13" formatCode="0%"/>
    </dxf>
    <dxf>
      <numFmt numFmtId="164" formatCode="_(&quot;$&quot;* #,##0_);_(&quot;$&quot;* \(#,##0\);_(&quot;$&quot;* &quot;-&quot;??_);_(@_)"/>
    </dxf>
    <dxf>
      <numFmt numFmtId="164" formatCode="_(&quot;$&quot;* #,##0_);_(&quot;$&quot;* \(#,##0\);_(&quot;$&quot;* &quot;-&quot;??_);_(@_)"/>
    </dxf>
    <dxf>
      <font>
        <name val="Segoe UI"/>
        <scheme val="none"/>
      </font>
    </dxf>
    <dxf>
      <font>
        <name val="Segoe UI"/>
        <scheme val="none"/>
      </font>
    </dxf>
    <dxf>
      <font>
        <name val="Dubai"/>
        <scheme val="none"/>
      </font>
    </dxf>
    <dxf>
      <alignment horizontal="center"/>
    </dxf>
    <dxf>
      <alignment horizontal="center"/>
    </dxf>
    <dxf>
      <alignment horizontal="center"/>
    </dxf>
    <dxf>
      <alignment vertical="center"/>
    </dxf>
    <dxf>
      <alignment vertical="center"/>
    </dxf>
    <dxf>
      <alignment vertical="center"/>
    </dxf>
    <dxf>
      <font>
        <name val="Segoe UI"/>
        <scheme val="none"/>
      </font>
    </dxf>
    <dxf>
      <font>
        <name val="Segoe UI"/>
        <scheme val="none"/>
      </font>
    </dxf>
    <dxf>
      <font>
        <name val="Segoe UI"/>
        <scheme val="none"/>
      </font>
    </dxf>
    <dxf>
      <numFmt numFmtId="1" formatCode="0"/>
    </dxf>
    <dxf>
      <font>
        <name val="Segoe UI"/>
        <scheme val="none"/>
      </font>
    </dxf>
    <dxf>
      <numFmt numFmtId="14" formatCode="0.00%"/>
    </dxf>
    <dxf>
      <font>
        <name val="Dubai"/>
        <scheme val="none"/>
      </font>
    </dxf>
    <dxf>
      <alignment horizontal="center"/>
    </dxf>
    <dxf>
      <alignment horizontal="center"/>
    </dxf>
    <dxf>
      <alignment horizontal="center"/>
    </dxf>
    <dxf>
      <alignment vertical="center"/>
    </dxf>
    <dxf>
      <alignment vertical="center"/>
    </dxf>
    <dxf>
      <alignment vertical="center"/>
    </dxf>
    <dxf>
      <font>
        <name val="Segoe UI"/>
        <scheme val="none"/>
      </font>
    </dxf>
    <dxf>
      <font>
        <name val="Segoe UI"/>
        <scheme val="none"/>
      </font>
    </dxf>
    <dxf>
      <font>
        <name val="Segoe UI"/>
        <scheme val="none"/>
      </font>
    </dxf>
    <dxf>
      <font>
        <name val="Segoe UI"/>
        <scheme val="none"/>
      </font>
    </dxf>
    <dxf>
      <numFmt numFmtId="164" formatCode="_(&quot;$&quot;* #,##0_);_(&quot;$&quot;* \(#,##0\);_(&quot;$&quot;* &quot;-&quot;??_);_(@_)"/>
    </dxf>
    <dxf>
      <numFmt numFmtId="14" formatCode="0.00%"/>
    </dxf>
    <dxf>
      <font>
        <name val="Dubai"/>
        <scheme val="none"/>
      </font>
    </dxf>
    <dxf>
      <alignment horizontal="center"/>
    </dxf>
    <dxf>
      <alignment horizontal="center"/>
    </dxf>
    <dxf>
      <alignment horizontal="center"/>
    </dxf>
    <dxf>
      <alignment vertical="center"/>
    </dxf>
    <dxf>
      <alignment vertical="center"/>
    </dxf>
    <dxf>
      <alignment vertical="center"/>
    </dxf>
    <dxf>
      <font>
        <name val="Segoe UI"/>
        <scheme val="none"/>
      </font>
    </dxf>
    <dxf>
      <font>
        <name val="Segoe UI"/>
        <scheme val="none"/>
      </font>
    </dxf>
    <dxf>
      <numFmt numFmtId="164" formatCode="_(&quot;$&quot;* #,##0_);_(&quot;$&quot;* \(#,##0\);_(&quot;$&quot;* &quot;-&quot;??_);_(@_)"/>
    </dxf>
    <dxf>
      <numFmt numFmtId="14" formatCode="0.00%"/>
    </dxf>
    <dxf>
      <font>
        <name val="Dubai"/>
        <scheme val="none"/>
      </font>
    </dxf>
    <dxf>
      <alignment horizontal="center"/>
    </dxf>
    <dxf>
      <alignment horizontal="center"/>
    </dxf>
    <dxf>
      <alignment horizontal="center"/>
    </dxf>
    <dxf>
      <alignment vertical="center"/>
    </dxf>
    <dxf>
      <alignment vertical="center"/>
    </dxf>
    <dxf>
      <alignment vertical="center"/>
    </dxf>
    <dxf>
      <font>
        <name val="Segoe UI"/>
        <scheme val="none"/>
      </font>
    </dxf>
    <dxf>
      <font>
        <name val="Segoe UI"/>
        <scheme val="none"/>
      </font>
    </dxf>
    <dxf>
      <font>
        <name val="Segoe UI"/>
        <scheme val="none"/>
      </font>
    </dxf>
    <dxf>
      <font>
        <name val="Segoe UI"/>
        <scheme val="none"/>
      </font>
    </dxf>
    <dxf>
      <font>
        <name val="Segoe UI"/>
        <scheme val="none"/>
      </font>
    </dxf>
    <dxf>
      <numFmt numFmtId="1" formatCode="0"/>
    </dxf>
    <dxf>
      <numFmt numFmtId="14" formatCode="0.00%"/>
    </dxf>
    <dxf>
      <font>
        <name val="Dubai"/>
        <scheme val="none"/>
      </font>
    </dxf>
    <dxf>
      <alignment horizontal="center"/>
    </dxf>
    <dxf>
      <alignment horizontal="center"/>
    </dxf>
    <dxf>
      <alignment horizontal="center"/>
    </dxf>
    <dxf>
      <alignment vertical="center"/>
    </dxf>
    <dxf>
      <alignment vertical="center"/>
    </dxf>
    <dxf>
      <alignment vertical="center"/>
    </dxf>
    <dxf>
      <numFmt numFmtId="164" formatCode="_(&quot;$&quot;* #,##0_);_(&quot;$&quot;* \(#,##0\);_(&quot;$&quot;* &quot;-&quot;??_);_(@_)"/>
    </dxf>
    <dxf>
      <font>
        <name val="Segoe UI"/>
        <scheme val="none"/>
      </font>
    </dxf>
    <dxf>
      <numFmt numFmtId="14" formatCode="0.00%"/>
    </dxf>
    <dxf>
      <font>
        <name val="Dubai"/>
        <scheme val="none"/>
      </font>
    </dxf>
    <dxf>
      <alignment horizontal="center"/>
    </dxf>
    <dxf>
      <alignment horizontal="center"/>
    </dxf>
    <dxf>
      <alignment horizontal="center"/>
    </dxf>
    <dxf>
      <alignment vertical="center"/>
    </dxf>
    <dxf>
      <alignment vertical="center"/>
    </dxf>
    <dxf>
      <alignment vertical="center"/>
    </dxf>
    <dxf>
      <numFmt numFmtId="1" formatCode="0"/>
    </dxf>
    <dxf>
      <font>
        <name val="Segoe UI"/>
        <scheme val="none"/>
      </font>
    </dxf>
    <dxf>
      <font>
        <name val="Segoe UI"/>
        <scheme val="none"/>
      </font>
    </dxf>
    <dxf>
      <numFmt numFmtId="2" formatCode="0.00"/>
    </dxf>
    <dxf>
      <numFmt numFmtId="14" formatCode="0.00%"/>
    </dxf>
    <dxf>
      <font>
        <name val="Dubai"/>
        <scheme val="none"/>
      </font>
    </dxf>
    <dxf>
      <alignment horizontal="center"/>
    </dxf>
    <dxf>
      <alignment horizontal="center"/>
    </dxf>
    <dxf>
      <alignment horizontal="center"/>
    </dxf>
    <dxf>
      <alignment vertical="center"/>
    </dxf>
    <dxf>
      <alignment vertical="center"/>
    </dxf>
    <dxf>
      <alignment vertical="center"/>
    </dxf>
    <dxf>
      <numFmt numFmtId="1" formatCode="0"/>
    </dxf>
    <dxf>
      <font>
        <name val="Segoe UI"/>
        <scheme val="none"/>
      </font>
    </dxf>
    <dxf>
      <numFmt numFmtId="14" formatCode="0.00%"/>
    </dxf>
    <dxf>
      <font>
        <name val="Dubai"/>
        <scheme val="none"/>
      </font>
    </dxf>
    <dxf>
      <alignment horizontal="center"/>
    </dxf>
    <dxf>
      <alignment horizontal="center"/>
    </dxf>
    <dxf>
      <alignment horizontal="center"/>
    </dxf>
    <dxf>
      <alignment vertical="center"/>
    </dxf>
    <dxf>
      <alignment vertical="center"/>
    </dxf>
    <dxf>
      <alignment vertic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749BC2"/>
      <color rgb="FF4682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Project.xlsx]Pivot Tables!PivotTable2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9E-3"/>
          <c:y val="0.12858476825012258"/>
          <c:w val="0.99444444444444446"/>
          <c:h val="0.82104893138357704"/>
        </c:manualLayout>
      </c:layout>
      <c:barChart>
        <c:barDir val="col"/>
        <c:grouping val="clustered"/>
        <c:varyColors val="0"/>
        <c:ser>
          <c:idx val="0"/>
          <c:order val="0"/>
          <c:tx>
            <c:strRef>
              <c:f>'Pivot Tables'!$B$7</c:f>
              <c:strCache>
                <c:ptCount val="1"/>
                <c:pt idx="0">
                  <c:v>متوسط أداء الموظفين في 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Tables'!$A$8:$A$10</c:f>
              <c:strCache>
                <c:ptCount val="3"/>
                <c:pt idx="0">
                  <c:v>الاسكندرية</c:v>
                </c:pt>
                <c:pt idx="1">
                  <c:v>القاهرة</c:v>
                </c:pt>
                <c:pt idx="2">
                  <c:v>طنطا</c:v>
                </c:pt>
              </c:strCache>
            </c:strRef>
          </c:cat>
          <c:val>
            <c:numRef>
              <c:f>'Pivot Tables'!$B$8:$B$10</c:f>
              <c:numCache>
                <c:formatCode>0.00%</c:formatCode>
                <c:ptCount val="3"/>
                <c:pt idx="0">
                  <c:v>0.65760869565217395</c:v>
                </c:pt>
                <c:pt idx="1">
                  <c:v>0.77250000000000008</c:v>
                </c:pt>
                <c:pt idx="2">
                  <c:v>0.73055555555555562</c:v>
                </c:pt>
              </c:numCache>
            </c:numRef>
          </c:val>
          <c:extLst>
            <c:ext xmlns:c16="http://schemas.microsoft.com/office/drawing/2014/chart" uri="{C3380CC4-5D6E-409C-BE32-E72D297353CC}">
              <c16:uniqueId val="{00000000-07E4-4071-8AAB-386BC0FF8B87}"/>
            </c:ext>
          </c:extLst>
        </c:ser>
        <c:ser>
          <c:idx val="1"/>
          <c:order val="1"/>
          <c:tx>
            <c:strRef>
              <c:f>'Pivot Tables'!$C$7</c:f>
              <c:strCache>
                <c:ptCount val="1"/>
                <c:pt idx="0">
                  <c:v>متوسط أداء الموظفين في 2020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Tables'!$A$8:$A$10</c:f>
              <c:strCache>
                <c:ptCount val="3"/>
                <c:pt idx="0">
                  <c:v>الاسكندرية</c:v>
                </c:pt>
                <c:pt idx="1">
                  <c:v>القاهرة</c:v>
                </c:pt>
                <c:pt idx="2">
                  <c:v>طنطا</c:v>
                </c:pt>
              </c:strCache>
            </c:strRef>
          </c:cat>
          <c:val>
            <c:numRef>
              <c:f>'Pivot Tables'!$C$8:$C$10</c:f>
              <c:numCache>
                <c:formatCode>0.00%</c:formatCode>
                <c:ptCount val="3"/>
                <c:pt idx="0">
                  <c:v>0.8171739130434782</c:v>
                </c:pt>
                <c:pt idx="1">
                  <c:v>0.81972222222222224</c:v>
                </c:pt>
                <c:pt idx="2">
                  <c:v>0.81833333333333347</c:v>
                </c:pt>
              </c:numCache>
            </c:numRef>
          </c:val>
          <c:extLst>
            <c:ext xmlns:c16="http://schemas.microsoft.com/office/drawing/2014/chart" uri="{C3380CC4-5D6E-409C-BE32-E72D297353CC}">
              <c16:uniqueId val="{00000001-07E4-4071-8AAB-386BC0FF8B87}"/>
            </c:ext>
          </c:extLst>
        </c:ser>
        <c:ser>
          <c:idx val="2"/>
          <c:order val="2"/>
          <c:tx>
            <c:strRef>
              <c:f>'Pivot Tables'!$D$7</c:f>
              <c:strCache>
                <c:ptCount val="1"/>
                <c:pt idx="0">
                  <c:v>متوسط تغير الأداء</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Tables'!$A$8:$A$10</c:f>
              <c:strCache>
                <c:ptCount val="3"/>
                <c:pt idx="0">
                  <c:v>الاسكندرية</c:v>
                </c:pt>
                <c:pt idx="1">
                  <c:v>القاهرة</c:v>
                </c:pt>
                <c:pt idx="2">
                  <c:v>طنطا</c:v>
                </c:pt>
              </c:strCache>
            </c:strRef>
          </c:cat>
          <c:val>
            <c:numRef>
              <c:f>'Pivot Tables'!$D$8:$D$10</c:f>
              <c:numCache>
                <c:formatCode>0.00%</c:formatCode>
                <c:ptCount val="3"/>
                <c:pt idx="0">
                  <c:v>-0.15956521739130433</c:v>
                </c:pt>
                <c:pt idx="1">
                  <c:v>-4.7222222222222228E-2</c:v>
                </c:pt>
                <c:pt idx="2">
                  <c:v>-8.7777777777777788E-2</c:v>
                </c:pt>
              </c:numCache>
            </c:numRef>
          </c:val>
          <c:extLst>
            <c:ext xmlns:c16="http://schemas.microsoft.com/office/drawing/2014/chart" uri="{C3380CC4-5D6E-409C-BE32-E72D297353CC}">
              <c16:uniqueId val="{00000002-07E4-4071-8AAB-386BC0FF8B87}"/>
            </c:ext>
          </c:extLst>
        </c:ser>
        <c:dLbls>
          <c:dLblPos val="outEnd"/>
          <c:showLegendKey val="0"/>
          <c:showVal val="1"/>
          <c:showCatName val="0"/>
          <c:showSerName val="0"/>
          <c:showPercent val="0"/>
          <c:showBubbleSize val="0"/>
        </c:dLbls>
        <c:gapWidth val="219"/>
        <c:overlap val="-27"/>
        <c:axId val="490034287"/>
        <c:axId val="490033807"/>
      </c:barChart>
      <c:catAx>
        <c:axId val="49003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crossAx val="490033807"/>
        <c:crosses val="autoZero"/>
        <c:auto val="1"/>
        <c:lblAlgn val="ctr"/>
        <c:lblOffset val="100"/>
        <c:noMultiLvlLbl val="0"/>
      </c:catAx>
      <c:valAx>
        <c:axId val="490033807"/>
        <c:scaling>
          <c:orientation val="minMax"/>
        </c:scaling>
        <c:delete val="1"/>
        <c:axPos val="l"/>
        <c:numFmt formatCode="0.00%" sourceLinked="1"/>
        <c:majorTickMark val="none"/>
        <c:minorTickMark val="none"/>
        <c:tickLblPos val="nextTo"/>
        <c:crossAx val="4900342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Project.xlsx]Pivot Tables!PivotTable3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c:f>
              <c:strCache>
                <c:ptCount val="1"/>
                <c:pt idx="0">
                  <c:v>متوسط عدد سنين الخبرة</c:v>
                </c:pt>
              </c:strCache>
            </c:strRef>
          </c:tx>
          <c:spPr>
            <a:solidFill>
              <a:schemeClr val="accent1"/>
            </a:solidFill>
            <a:ln>
              <a:noFill/>
            </a:ln>
            <a:effectLst/>
          </c:spPr>
          <c:invertIfNegative val="0"/>
          <c:cat>
            <c:strRef>
              <c:f>'Pivot Tables'!$A$13:$A$15</c:f>
              <c:strCache>
                <c:ptCount val="3"/>
                <c:pt idx="0">
                  <c:v>الاسكندرية</c:v>
                </c:pt>
                <c:pt idx="1">
                  <c:v>القاهرة</c:v>
                </c:pt>
                <c:pt idx="2">
                  <c:v>طنطا</c:v>
                </c:pt>
              </c:strCache>
            </c:strRef>
          </c:cat>
          <c:val>
            <c:numRef>
              <c:f>'Pivot Tables'!$B$13:$B$15</c:f>
              <c:numCache>
                <c:formatCode>0</c:formatCode>
                <c:ptCount val="3"/>
                <c:pt idx="0">
                  <c:v>15.173913043478262</c:v>
                </c:pt>
                <c:pt idx="1">
                  <c:v>13.722222222222221</c:v>
                </c:pt>
                <c:pt idx="2">
                  <c:v>13.444444444444445</c:v>
                </c:pt>
              </c:numCache>
            </c:numRef>
          </c:val>
          <c:extLst>
            <c:ext xmlns:c16="http://schemas.microsoft.com/office/drawing/2014/chart" uri="{C3380CC4-5D6E-409C-BE32-E72D297353CC}">
              <c16:uniqueId val="{00000000-F88A-4511-B47C-430960058A6B}"/>
            </c:ext>
          </c:extLst>
        </c:ser>
        <c:dLbls>
          <c:showLegendKey val="0"/>
          <c:showVal val="0"/>
          <c:showCatName val="0"/>
          <c:showSerName val="0"/>
          <c:showPercent val="0"/>
          <c:showBubbleSize val="0"/>
        </c:dLbls>
        <c:gapWidth val="219"/>
        <c:overlap val="-27"/>
        <c:axId val="1399850079"/>
        <c:axId val="1399850559"/>
      </c:barChart>
      <c:lineChart>
        <c:grouping val="standard"/>
        <c:varyColors val="0"/>
        <c:ser>
          <c:idx val="1"/>
          <c:order val="1"/>
          <c:tx>
            <c:strRef>
              <c:f>'Pivot Tables'!$C$12</c:f>
              <c:strCache>
                <c:ptCount val="1"/>
                <c:pt idx="0">
                  <c:v>متوسط العمر</c:v>
                </c:pt>
              </c:strCache>
            </c:strRef>
          </c:tx>
          <c:spPr>
            <a:ln w="28575" cap="rnd">
              <a:solidFill>
                <a:schemeClr val="accent2"/>
              </a:solidFill>
              <a:round/>
            </a:ln>
            <a:effectLst/>
          </c:spPr>
          <c:marker>
            <c:symbol val="none"/>
          </c:marker>
          <c:cat>
            <c:strRef>
              <c:f>'Pivot Tables'!$A$13:$A$15</c:f>
              <c:strCache>
                <c:ptCount val="3"/>
                <c:pt idx="0">
                  <c:v>الاسكندرية</c:v>
                </c:pt>
                <c:pt idx="1">
                  <c:v>القاهرة</c:v>
                </c:pt>
                <c:pt idx="2">
                  <c:v>طنطا</c:v>
                </c:pt>
              </c:strCache>
            </c:strRef>
          </c:cat>
          <c:val>
            <c:numRef>
              <c:f>'Pivot Tables'!$C$13:$C$15</c:f>
              <c:numCache>
                <c:formatCode>0</c:formatCode>
                <c:ptCount val="3"/>
                <c:pt idx="0">
                  <c:v>51.239130434782609</c:v>
                </c:pt>
                <c:pt idx="1">
                  <c:v>50.638888888888886</c:v>
                </c:pt>
                <c:pt idx="2">
                  <c:v>49.5</c:v>
                </c:pt>
              </c:numCache>
            </c:numRef>
          </c:val>
          <c:smooth val="0"/>
          <c:extLst>
            <c:ext xmlns:c16="http://schemas.microsoft.com/office/drawing/2014/chart" uri="{C3380CC4-5D6E-409C-BE32-E72D297353CC}">
              <c16:uniqueId val="{00000001-F88A-4511-B47C-430960058A6B}"/>
            </c:ext>
          </c:extLst>
        </c:ser>
        <c:dLbls>
          <c:showLegendKey val="0"/>
          <c:showVal val="0"/>
          <c:showCatName val="0"/>
          <c:showSerName val="0"/>
          <c:showPercent val="0"/>
          <c:showBubbleSize val="0"/>
        </c:dLbls>
        <c:marker val="1"/>
        <c:smooth val="0"/>
        <c:axId val="1882666095"/>
        <c:axId val="1882665615"/>
      </c:lineChart>
      <c:catAx>
        <c:axId val="139985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99850559"/>
        <c:crosses val="autoZero"/>
        <c:auto val="1"/>
        <c:lblAlgn val="ctr"/>
        <c:lblOffset val="100"/>
        <c:noMultiLvlLbl val="0"/>
      </c:catAx>
      <c:valAx>
        <c:axId val="1399850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4">
                    <a:lumMod val="50000"/>
                  </a:schemeClr>
                </a:solidFill>
                <a:latin typeface="+mn-lt"/>
                <a:ea typeface="+mn-ea"/>
                <a:cs typeface="+mn-cs"/>
              </a:defRPr>
            </a:pPr>
            <a:endParaRPr lang="en-US"/>
          </a:p>
        </c:txPr>
        <c:crossAx val="1399850079"/>
        <c:crosses val="autoZero"/>
        <c:crossBetween val="between"/>
      </c:valAx>
      <c:valAx>
        <c:axId val="188266561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2"/>
                </a:solidFill>
                <a:latin typeface="+mn-lt"/>
                <a:ea typeface="+mn-ea"/>
                <a:cs typeface="+mn-cs"/>
              </a:defRPr>
            </a:pPr>
            <a:endParaRPr lang="en-US"/>
          </a:p>
        </c:txPr>
        <c:crossAx val="1882666095"/>
        <c:crosses val="max"/>
        <c:crossBetween val="between"/>
      </c:valAx>
      <c:catAx>
        <c:axId val="1882666095"/>
        <c:scaling>
          <c:orientation val="minMax"/>
        </c:scaling>
        <c:delete val="1"/>
        <c:axPos val="b"/>
        <c:numFmt formatCode="General" sourceLinked="1"/>
        <c:majorTickMark val="out"/>
        <c:minorTickMark val="none"/>
        <c:tickLblPos val="nextTo"/>
        <c:crossAx val="188266561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Project.xlsx]Pivot Tables!PivotTable4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الحد الأقصي للمرتب</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3"/>
                <c:pt idx="0">
                  <c:v>الاسكندرية</c:v>
                </c:pt>
                <c:pt idx="1">
                  <c:v>القاهرة</c:v>
                </c:pt>
                <c:pt idx="2">
                  <c:v>طنطا</c:v>
                </c:pt>
              </c:strCache>
            </c:strRef>
          </c:cat>
          <c:val>
            <c:numRef>
              <c:f>'Pivot Tables'!$B$18:$B$20</c:f>
              <c:numCache>
                <c:formatCode>_("$"* #,##0_);_("$"* \(#,##0\);_("$"* "-"??_);_(@_)</c:formatCode>
                <c:ptCount val="3"/>
                <c:pt idx="0">
                  <c:v>24472</c:v>
                </c:pt>
                <c:pt idx="1">
                  <c:v>35000</c:v>
                </c:pt>
                <c:pt idx="2">
                  <c:v>25000</c:v>
                </c:pt>
              </c:numCache>
            </c:numRef>
          </c:val>
          <c:extLst>
            <c:ext xmlns:c16="http://schemas.microsoft.com/office/drawing/2014/chart" uri="{C3380CC4-5D6E-409C-BE32-E72D297353CC}">
              <c16:uniqueId val="{00000000-2E46-40D6-849B-700047A1929B}"/>
            </c:ext>
          </c:extLst>
        </c:ser>
        <c:ser>
          <c:idx val="1"/>
          <c:order val="1"/>
          <c:tx>
            <c:strRef>
              <c:f>'Pivot Tables'!$C$17</c:f>
              <c:strCache>
                <c:ptCount val="1"/>
                <c:pt idx="0">
                  <c:v>الحد الأدني للمرتب</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3"/>
                <c:pt idx="0">
                  <c:v>الاسكندرية</c:v>
                </c:pt>
                <c:pt idx="1">
                  <c:v>القاهرة</c:v>
                </c:pt>
                <c:pt idx="2">
                  <c:v>طنطا</c:v>
                </c:pt>
              </c:strCache>
            </c:strRef>
          </c:cat>
          <c:val>
            <c:numRef>
              <c:f>'Pivot Tables'!$C$18:$C$20</c:f>
              <c:numCache>
                <c:formatCode>_("$"* #,##0_);_("$"* \(#,##0\);_("$"* "-"??_);_(@_)</c:formatCode>
                <c:ptCount val="3"/>
                <c:pt idx="0">
                  <c:v>1428</c:v>
                </c:pt>
                <c:pt idx="1">
                  <c:v>1673</c:v>
                </c:pt>
                <c:pt idx="2">
                  <c:v>1952</c:v>
                </c:pt>
              </c:numCache>
            </c:numRef>
          </c:val>
          <c:extLst>
            <c:ext xmlns:c16="http://schemas.microsoft.com/office/drawing/2014/chart" uri="{C3380CC4-5D6E-409C-BE32-E72D297353CC}">
              <c16:uniqueId val="{00000001-2E46-40D6-849B-700047A1929B}"/>
            </c:ext>
          </c:extLst>
        </c:ser>
        <c:ser>
          <c:idx val="2"/>
          <c:order val="2"/>
          <c:tx>
            <c:strRef>
              <c:f>'Pivot Tables'!$D$17</c:f>
              <c:strCache>
                <c:ptCount val="1"/>
                <c:pt idx="0">
                  <c:v>متوسط الرواتب</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3"/>
                <c:pt idx="0">
                  <c:v>الاسكندرية</c:v>
                </c:pt>
                <c:pt idx="1">
                  <c:v>القاهرة</c:v>
                </c:pt>
                <c:pt idx="2">
                  <c:v>طنطا</c:v>
                </c:pt>
              </c:strCache>
            </c:strRef>
          </c:cat>
          <c:val>
            <c:numRef>
              <c:f>'Pivot Tables'!$D$18:$D$20</c:f>
              <c:numCache>
                <c:formatCode>_("$"* #,##0_);_("$"* \(#,##0\);_("$"* "-"??_);_(@_)</c:formatCode>
                <c:ptCount val="3"/>
                <c:pt idx="0">
                  <c:v>13369.434782608696</c:v>
                </c:pt>
                <c:pt idx="1">
                  <c:v>13490</c:v>
                </c:pt>
                <c:pt idx="2">
                  <c:v>12029.333333333334</c:v>
                </c:pt>
              </c:numCache>
            </c:numRef>
          </c:val>
          <c:extLst>
            <c:ext xmlns:c16="http://schemas.microsoft.com/office/drawing/2014/chart" uri="{C3380CC4-5D6E-409C-BE32-E72D297353CC}">
              <c16:uniqueId val="{00000002-2E46-40D6-849B-700047A1929B}"/>
            </c:ext>
          </c:extLst>
        </c:ser>
        <c:dLbls>
          <c:dLblPos val="outEnd"/>
          <c:showLegendKey val="0"/>
          <c:showVal val="1"/>
          <c:showCatName val="0"/>
          <c:showSerName val="0"/>
          <c:showPercent val="0"/>
          <c:showBubbleSize val="0"/>
        </c:dLbls>
        <c:gapWidth val="219"/>
        <c:overlap val="-27"/>
        <c:axId val="1882379823"/>
        <c:axId val="1882380303"/>
      </c:barChart>
      <c:catAx>
        <c:axId val="188237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82380303"/>
        <c:crosses val="autoZero"/>
        <c:auto val="1"/>
        <c:lblAlgn val="ctr"/>
        <c:lblOffset val="100"/>
        <c:noMultiLvlLbl val="0"/>
      </c:catAx>
      <c:valAx>
        <c:axId val="1882380303"/>
        <c:scaling>
          <c:orientation val="minMax"/>
        </c:scaling>
        <c:delete val="1"/>
        <c:axPos val="l"/>
        <c:numFmt formatCode="_(&quot;$&quot;* #,##0_);_(&quot;$&quot;* \(#,##0\);_(&quot;$&quot;* &quot;-&quot;??_);_(@_)" sourceLinked="1"/>
        <c:majorTickMark val="none"/>
        <c:minorTickMark val="none"/>
        <c:tickLblPos val="nextTo"/>
        <c:crossAx val="18823798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Project.xlsx]Pivot Tables!PivotTable7</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ar-EG"/>
              <a:t>عدد الموظفين لكل موقع</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7460317460317459"/>
              <c:y val="-0.1295045045045045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492063492063494"/>
              <c:y val="0.1351351351351351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873015873015878"/>
              <c:y val="-9.009009009009011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24698447069116361"/>
          <c:y val="0.13870078740157479"/>
          <c:w val="0.45325349956255462"/>
          <c:h val="0.75542249927092442"/>
        </c:manualLayout>
      </c:layout>
      <c:doughnutChart>
        <c:varyColors val="1"/>
        <c:ser>
          <c:idx val="0"/>
          <c:order val="0"/>
          <c:tx>
            <c:strRef>
              <c:f>'Pivot Tables'!$B$38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9E8-4B57-B81F-28FB23BF3F4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9E8-4B57-B81F-28FB23BF3F4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9E8-4B57-B81F-28FB23BF3F44}"/>
              </c:ext>
            </c:extLst>
          </c:dPt>
          <c:dLbls>
            <c:dLbl>
              <c:idx val="0"/>
              <c:layout>
                <c:manualLayout>
                  <c:x val="0.17460317460317459"/>
                  <c:y val="-0.12950450450450457"/>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69E8-4B57-B81F-28FB23BF3F44}"/>
                </c:ext>
              </c:extLst>
            </c:dLbl>
            <c:dLbl>
              <c:idx val="1"/>
              <c:layout>
                <c:manualLayout>
                  <c:x val="-0.13492063492063494"/>
                  <c:y val="0.13513513513513514"/>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69E8-4B57-B81F-28FB23BF3F44}"/>
                </c:ext>
              </c:extLst>
            </c:dLbl>
            <c:dLbl>
              <c:idx val="2"/>
              <c:layout>
                <c:manualLayout>
                  <c:x val="-0.15873015873015878"/>
                  <c:y val="-9.009009009009011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69E8-4B57-B81F-28FB23BF3F4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Tables'!$A$39:$A$41</c:f>
              <c:strCache>
                <c:ptCount val="3"/>
                <c:pt idx="0">
                  <c:v>الاسكندرية</c:v>
                </c:pt>
                <c:pt idx="1">
                  <c:v>القاهرة</c:v>
                </c:pt>
                <c:pt idx="2">
                  <c:v>طنطا</c:v>
                </c:pt>
              </c:strCache>
            </c:strRef>
          </c:cat>
          <c:val>
            <c:numRef>
              <c:f>'Pivot Tables'!$B$39:$B$41</c:f>
              <c:numCache>
                <c:formatCode>0</c:formatCode>
                <c:ptCount val="3"/>
                <c:pt idx="0">
                  <c:v>46</c:v>
                </c:pt>
                <c:pt idx="1">
                  <c:v>36</c:v>
                </c:pt>
                <c:pt idx="2">
                  <c:v>18</c:v>
                </c:pt>
              </c:numCache>
            </c:numRef>
          </c:val>
          <c:extLst>
            <c:ext xmlns:c16="http://schemas.microsoft.com/office/drawing/2014/chart" uri="{C3380CC4-5D6E-409C-BE32-E72D297353CC}">
              <c16:uniqueId val="{00000006-69E8-4B57-B81F-28FB23BF3F44}"/>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Project.xlsx]Pivot Tables!PivotTable8</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ar-EG"/>
              <a:t>اجمالي</a:t>
            </a:r>
            <a:r>
              <a:rPr lang="ar-EG" baseline="0"/>
              <a:t> الرواتب لكل موقع</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7222222222222211"/>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4444444444444446"/>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95001111131131"/>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doughnutChart>
        <c:varyColors val="1"/>
        <c:ser>
          <c:idx val="0"/>
          <c:order val="0"/>
          <c:tx>
            <c:strRef>
              <c:f>'Pivot Tables'!$E$38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47A-4E07-85F9-44EDAAC507B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47A-4E07-85F9-44EDAAC507B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47A-4E07-85F9-44EDAAC507B8}"/>
              </c:ext>
            </c:extLst>
          </c:dPt>
          <c:dLbls>
            <c:dLbl>
              <c:idx val="0"/>
              <c:layout>
                <c:manualLayout>
                  <c:x val="0.17222222222222211"/>
                  <c:y val="-0.13425925925925927"/>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D47A-4E07-85F9-44EDAAC507B8}"/>
                </c:ext>
              </c:extLst>
            </c:dLbl>
            <c:dLbl>
              <c:idx val="1"/>
              <c:layout>
                <c:manualLayout>
                  <c:x val="-0.14444444444444446"/>
                  <c:y val="0.1435185185185185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D47A-4E07-85F9-44EDAAC507B8}"/>
                </c:ext>
              </c:extLst>
            </c:dLbl>
            <c:dLbl>
              <c:idx val="2"/>
              <c:layout>
                <c:manualLayout>
                  <c:x val="-0.20895001111131131"/>
                  <c:y val="-0.15740740740740741"/>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D47A-4E07-85F9-44EDAAC507B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Tables'!$D$39:$D$41</c:f>
              <c:strCache>
                <c:ptCount val="3"/>
                <c:pt idx="0">
                  <c:v>الاسكندرية</c:v>
                </c:pt>
                <c:pt idx="1">
                  <c:v>القاهرة</c:v>
                </c:pt>
                <c:pt idx="2">
                  <c:v>طنطا</c:v>
                </c:pt>
              </c:strCache>
            </c:strRef>
          </c:cat>
          <c:val>
            <c:numRef>
              <c:f>'Pivot Tables'!$E$39:$E$41</c:f>
              <c:numCache>
                <c:formatCode>_("$"* #,##0_);_("$"* \(#,##0\);_("$"* "-"??_);_(@_)</c:formatCode>
                <c:ptCount val="3"/>
                <c:pt idx="0">
                  <c:v>614994</c:v>
                </c:pt>
                <c:pt idx="1">
                  <c:v>485640</c:v>
                </c:pt>
                <c:pt idx="2">
                  <c:v>216528</c:v>
                </c:pt>
              </c:numCache>
            </c:numRef>
          </c:val>
          <c:extLst>
            <c:ext xmlns:c16="http://schemas.microsoft.com/office/drawing/2014/chart" uri="{C3380CC4-5D6E-409C-BE32-E72D297353CC}">
              <c16:uniqueId val="{00000006-D47A-4E07-85F9-44EDAAC507B8}"/>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عدد الموظفين</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Tables'!$H$38:$H$39</c:f>
              <c:strCache>
                <c:ptCount val="1"/>
                <c:pt idx="0">
                  <c:v>بكالوريوس</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Tables'!$G$40:$G$42</c:f>
              <c:strCache>
                <c:ptCount val="3"/>
                <c:pt idx="0">
                  <c:v>الاسكندرية</c:v>
                </c:pt>
                <c:pt idx="1">
                  <c:v>القاهرة</c:v>
                </c:pt>
                <c:pt idx="2">
                  <c:v>طنطا</c:v>
                </c:pt>
              </c:strCache>
            </c:strRef>
          </c:cat>
          <c:val>
            <c:numRef>
              <c:f>'Pivot Tables'!$H$40:$H$42</c:f>
              <c:numCache>
                <c:formatCode>0</c:formatCode>
                <c:ptCount val="3"/>
                <c:pt idx="0">
                  <c:v>27</c:v>
                </c:pt>
                <c:pt idx="1">
                  <c:v>21</c:v>
                </c:pt>
                <c:pt idx="2">
                  <c:v>12</c:v>
                </c:pt>
              </c:numCache>
            </c:numRef>
          </c:val>
          <c:extLst>
            <c:ext xmlns:c16="http://schemas.microsoft.com/office/drawing/2014/chart" uri="{C3380CC4-5D6E-409C-BE32-E72D297353CC}">
              <c16:uniqueId val="{00000000-6B13-4F12-8ABE-9323810D81BC}"/>
            </c:ext>
          </c:extLst>
        </c:ser>
        <c:ser>
          <c:idx val="1"/>
          <c:order val="1"/>
          <c:tx>
            <c:strRef>
              <c:f>'Pivot Tables'!$I$38:$I$39</c:f>
              <c:strCache>
                <c:ptCount val="1"/>
                <c:pt idx="0">
                  <c:v>دبلوم</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Tables'!$G$40:$G$42</c:f>
              <c:strCache>
                <c:ptCount val="3"/>
                <c:pt idx="0">
                  <c:v>الاسكندرية</c:v>
                </c:pt>
                <c:pt idx="1">
                  <c:v>القاهرة</c:v>
                </c:pt>
                <c:pt idx="2">
                  <c:v>طنطا</c:v>
                </c:pt>
              </c:strCache>
            </c:strRef>
          </c:cat>
          <c:val>
            <c:numRef>
              <c:f>'Pivot Tables'!$I$40:$I$42</c:f>
              <c:numCache>
                <c:formatCode>0</c:formatCode>
                <c:ptCount val="3"/>
                <c:pt idx="0">
                  <c:v>18</c:v>
                </c:pt>
                <c:pt idx="1">
                  <c:v>14</c:v>
                </c:pt>
                <c:pt idx="2">
                  <c:v>4</c:v>
                </c:pt>
              </c:numCache>
            </c:numRef>
          </c:val>
          <c:extLst>
            <c:ext xmlns:c16="http://schemas.microsoft.com/office/drawing/2014/chart" uri="{C3380CC4-5D6E-409C-BE32-E72D297353CC}">
              <c16:uniqueId val="{00000008-6B13-4F12-8ABE-9323810D81BC}"/>
            </c:ext>
          </c:extLst>
        </c:ser>
        <c:ser>
          <c:idx val="2"/>
          <c:order val="2"/>
          <c:tx>
            <c:strRef>
              <c:f>'Pivot Tables'!$J$38:$J$39</c:f>
              <c:strCache>
                <c:ptCount val="1"/>
                <c:pt idx="0">
                  <c:v>ماجستير</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Tables'!$G$40:$G$42</c:f>
              <c:strCache>
                <c:ptCount val="3"/>
                <c:pt idx="0">
                  <c:v>الاسكندرية</c:v>
                </c:pt>
                <c:pt idx="1">
                  <c:v>القاهرة</c:v>
                </c:pt>
                <c:pt idx="2">
                  <c:v>طنطا</c:v>
                </c:pt>
              </c:strCache>
            </c:strRef>
          </c:cat>
          <c:val>
            <c:numRef>
              <c:f>'Pivot Tables'!$J$40:$J$42</c:f>
              <c:numCache>
                <c:formatCode>0</c:formatCode>
                <c:ptCount val="3"/>
                <c:pt idx="0">
                  <c:v>1</c:v>
                </c:pt>
                <c:pt idx="1">
                  <c:v>1</c:v>
                </c:pt>
                <c:pt idx="2">
                  <c:v>2</c:v>
                </c:pt>
              </c:numCache>
            </c:numRef>
          </c:val>
          <c:extLst>
            <c:ext xmlns:c16="http://schemas.microsoft.com/office/drawing/2014/chart" uri="{C3380CC4-5D6E-409C-BE32-E72D297353CC}">
              <c16:uniqueId val="{00000009-6B13-4F12-8ABE-9323810D81BC}"/>
            </c:ext>
          </c:extLst>
        </c:ser>
        <c:dLbls>
          <c:dLblPos val="outEnd"/>
          <c:showLegendKey val="0"/>
          <c:showVal val="1"/>
          <c:showCatName val="0"/>
          <c:showSerName val="0"/>
          <c:showPercent val="0"/>
          <c:showBubbleSize val="0"/>
        </c:dLbls>
        <c:gapWidth val="182"/>
        <c:axId val="1225612687"/>
        <c:axId val="1225607407"/>
      </c:barChart>
      <c:catAx>
        <c:axId val="1225612687"/>
        <c:scaling>
          <c:orientation val="minMax"/>
        </c:scaling>
        <c:delete val="1"/>
        <c:axPos val="l"/>
        <c:numFmt formatCode="General" sourceLinked="1"/>
        <c:majorTickMark val="none"/>
        <c:minorTickMark val="none"/>
        <c:tickLblPos val="nextTo"/>
        <c:crossAx val="1225607407"/>
        <c:crosses val="autoZero"/>
        <c:auto val="1"/>
        <c:lblAlgn val="ctr"/>
        <c:lblOffset val="100"/>
        <c:noMultiLvlLbl val="0"/>
      </c:catAx>
      <c:valAx>
        <c:axId val="1225607407"/>
        <c:scaling>
          <c:orientation val="minMax"/>
        </c:scaling>
        <c:delete val="1"/>
        <c:axPos val="b"/>
        <c:numFmt formatCode="0" sourceLinked="1"/>
        <c:majorTickMark val="none"/>
        <c:minorTickMark val="none"/>
        <c:tickLblPos val="nextTo"/>
        <c:crossAx val="122561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Project.xlsx]Pivot Tables!PivotTable5</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ar-EG" b="1">
                <a:solidFill>
                  <a:sysClr val="windowText" lastClr="000000"/>
                </a:solidFill>
              </a:rPr>
              <a:t>اجمالي</a:t>
            </a:r>
            <a:r>
              <a:rPr lang="ar-EG" b="1" baseline="0">
                <a:solidFill>
                  <a:sysClr val="windowText" lastClr="000000"/>
                </a:solidFill>
              </a:rPr>
              <a:t> الرواتب</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3872011873102E-2"/>
          <c:y val="0.14440981335666375"/>
          <c:w val="0.78481083016438125"/>
          <c:h val="0.43113079615048117"/>
        </c:manualLayout>
      </c:layout>
      <c:barChart>
        <c:barDir val="col"/>
        <c:grouping val="clustered"/>
        <c:varyColors val="0"/>
        <c:ser>
          <c:idx val="0"/>
          <c:order val="0"/>
          <c:tx>
            <c:strRef>
              <c:f>'Pivot Tables'!$B$22:$B$23</c:f>
              <c:strCache>
                <c:ptCount val="1"/>
                <c:pt idx="0">
                  <c:v>الاسكندرية</c:v>
                </c:pt>
              </c:strCache>
            </c:strRef>
          </c:tx>
          <c:spPr>
            <a:solidFill>
              <a:schemeClr val="accent1"/>
            </a:solidFill>
            <a:ln>
              <a:noFill/>
            </a:ln>
            <a:effectLst/>
          </c:spPr>
          <c:invertIfNegative val="0"/>
          <c:cat>
            <c:strRef>
              <c:f>'Pivot Tables'!$A$24:$A$36</c:f>
              <c:strCache>
                <c:ptCount val="13"/>
                <c:pt idx="0">
                  <c:v>Accountant</c:v>
                </c:pt>
                <c:pt idx="1">
                  <c:v>Digital marketing specialist</c:v>
                </c:pt>
                <c:pt idx="2">
                  <c:v>Financial Manager</c:v>
                </c:pt>
                <c:pt idx="3">
                  <c:v>HR Coordinator</c:v>
                </c:pt>
                <c:pt idx="4">
                  <c:v>HR Manager</c:v>
                </c:pt>
                <c:pt idx="5">
                  <c:v>HR Specialist</c:v>
                </c:pt>
                <c:pt idx="6">
                  <c:v>IT Manager</c:v>
                </c:pt>
                <c:pt idx="7">
                  <c:v>Marketing Manager</c:v>
                </c:pt>
                <c:pt idx="8">
                  <c:v>Products Marketing Coordinator</c:v>
                </c:pt>
                <c:pt idx="9">
                  <c:v>Recruitment Specialsit</c:v>
                </c:pt>
                <c:pt idx="10">
                  <c:v>Sales Manager</c:v>
                </c:pt>
                <c:pt idx="11">
                  <c:v>Sales rep.</c:v>
                </c:pt>
                <c:pt idx="12">
                  <c:v>Software developer</c:v>
                </c:pt>
              </c:strCache>
            </c:strRef>
          </c:cat>
          <c:val>
            <c:numRef>
              <c:f>'Pivot Tables'!$B$24:$B$36</c:f>
              <c:numCache>
                <c:formatCode>_("$"* #,##0_);_("$"* \(#,##0\);_("$"* "-"??_);_(@_)</c:formatCode>
                <c:ptCount val="13"/>
                <c:pt idx="0">
                  <c:v>40334</c:v>
                </c:pt>
                <c:pt idx="1">
                  <c:v>42080</c:v>
                </c:pt>
                <c:pt idx="3">
                  <c:v>11445</c:v>
                </c:pt>
                <c:pt idx="4">
                  <c:v>20500</c:v>
                </c:pt>
                <c:pt idx="5">
                  <c:v>37121</c:v>
                </c:pt>
                <c:pt idx="7">
                  <c:v>21575</c:v>
                </c:pt>
                <c:pt idx="8">
                  <c:v>105488</c:v>
                </c:pt>
                <c:pt idx="9">
                  <c:v>66243</c:v>
                </c:pt>
                <c:pt idx="11">
                  <c:v>198100</c:v>
                </c:pt>
                <c:pt idx="12">
                  <c:v>72108</c:v>
                </c:pt>
              </c:numCache>
            </c:numRef>
          </c:val>
          <c:extLst>
            <c:ext xmlns:c16="http://schemas.microsoft.com/office/drawing/2014/chart" uri="{C3380CC4-5D6E-409C-BE32-E72D297353CC}">
              <c16:uniqueId val="{00000000-D1F1-4DAD-9B44-840F9D3EFDCD}"/>
            </c:ext>
          </c:extLst>
        </c:ser>
        <c:ser>
          <c:idx val="1"/>
          <c:order val="1"/>
          <c:tx>
            <c:strRef>
              <c:f>'Pivot Tables'!$C$22:$C$23</c:f>
              <c:strCache>
                <c:ptCount val="1"/>
                <c:pt idx="0">
                  <c:v>القاهرة</c:v>
                </c:pt>
              </c:strCache>
            </c:strRef>
          </c:tx>
          <c:spPr>
            <a:solidFill>
              <a:schemeClr val="accent2"/>
            </a:solidFill>
            <a:ln>
              <a:noFill/>
            </a:ln>
            <a:effectLst/>
          </c:spPr>
          <c:invertIfNegative val="0"/>
          <c:cat>
            <c:strRef>
              <c:f>'Pivot Tables'!$A$24:$A$36</c:f>
              <c:strCache>
                <c:ptCount val="13"/>
                <c:pt idx="0">
                  <c:v>Accountant</c:v>
                </c:pt>
                <c:pt idx="1">
                  <c:v>Digital marketing specialist</c:v>
                </c:pt>
                <c:pt idx="2">
                  <c:v>Financial Manager</c:v>
                </c:pt>
                <c:pt idx="3">
                  <c:v>HR Coordinator</c:v>
                </c:pt>
                <c:pt idx="4">
                  <c:v>HR Manager</c:v>
                </c:pt>
                <c:pt idx="5">
                  <c:v>HR Specialist</c:v>
                </c:pt>
                <c:pt idx="6">
                  <c:v>IT Manager</c:v>
                </c:pt>
                <c:pt idx="7">
                  <c:v>Marketing Manager</c:v>
                </c:pt>
                <c:pt idx="8">
                  <c:v>Products Marketing Coordinator</c:v>
                </c:pt>
                <c:pt idx="9">
                  <c:v>Recruitment Specialsit</c:v>
                </c:pt>
                <c:pt idx="10">
                  <c:v>Sales Manager</c:v>
                </c:pt>
                <c:pt idx="11">
                  <c:v>Sales rep.</c:v>
                </c:pt>
                <c:pt idx="12">
                  <c:v>Software developer</c:v>
                </c:pt>
              </c:strCache>
            </c:strRef>
          </c:cat>
          <c:val>
            <c:numRef>
              <c:f>'Pivot Tables'!$C$24:$C$36</c:f>
              <c:numCache>
                <c:formatCode>_("$"* #,##0_);_("$"* \(#,##0\);_("$"* "-"??_);_(@_)</c:formatCode>
                <c:ptCount val="13"/>
                <c:pt idx="0">
                  <c:v>32020</c:v>
                </c:pt>
                <c:pt idx="1">
                  <c:v>25638</c:v>
                </c:pt>
                <c:pt idx="2">
                  <c:v>26520</c:v>
                </c:pt>
                <c:pt idx="3">
                  <c:v>32267</c:v>
                </c:pt>
                <c:pt idx="5">
                  <c:v>6178</c:v>
                </c:pt>
                <c:pt idx="8">
                  <c:v>54571</c:v>
                </c:pt>
                <c:pt idx="9">
                  <c:v>21765</c:v>
                </c:pt>
                <c:pt idx="10">
                  <c:v>35000</c:v>
                </c:pt>
                <c:pt idx="11">
                  <c:v>240525</c:v>
                </c:pt>
                <c:pt idx="12">
                  <c:v>11156</c:v>
                </c:pt>
              </c:numCache>
            </c:numRef>
          </c:val>
          <c:extLst>
            <c:ext xmlns:c16="http://schemas.microsoft.com/office/drawing/2014/chart" uri="{C3380CC4-5D6E-409C-BE32-E72D297353CC}">
              <c16:uniqueId val="{00000001-D1F1-4DAD-9B44-840F9D3EFDCD}"/>
            </c:ext>
          </c:extLst>
        </c:ser>
        <c:ser>
          <c:idx val="2"/>
          <c:order val="2"/>
          <c:tx>
            <c:strRef>
              <c:f>'Pivot Tables'!$D$22:$D$23</c:f>
              <c:strCache>
                <c:ptCount val="1"/>
                <c:pt idx="0">
                  <c:v>طنطا</c:v>
                </c:pt>
              </c:strCache>
            </c:strRef>
          </c:tx>
          <c:spPr>
            <a:solidFill>
              <a:schemeClr val="accent3"/>
            </a:solidFill>
            <a:ln>
              <a:noFill/>
            </a:ln>
            <a:effectLst/>
          </c:spPr>
          <c:invertIfNegative val="0"/>
          <c:cat>
            <c:strRef>
              <c:f>'Pivot Tables'!$A$24:$A$36</c:f>
              <c:strCache>
                <c:ptCount val="13"/>
                <c:pt idx="0">
                  <c:v>Accountant</c:v>
                </c:pt>
                <c:pt idx="1">
                  <c:v>Digital marketing specialist</c:v>
                </c:pt>
                <c:pt idx="2">
                  <c:v>Financial Manager</c:v>
                </c:pt>
                <c:pt idx="3">
                  <c:v>HR Coordinator</c:v>
                </c:pt>
                <c:pt idx="4">
                  <c:v>HR Manager</c:v>
                </c:pt>
                <c:pt idx="5">
                  <c:v>HR Specialist</c:v>
                </c:pt>
                <c:pt idx="6">
                  <c:v>IT Manager</c:v>
                </c:pt>
                <c:pt idx="7">
                  <c:v>Marketing Manager</c:v>
                </c:pt>
                <c:pt idx="8">
                  <c:v>Products Marketing Coordinator</c:v>
                </c:pt>
                <c:pt idx="9">
                  <c:v>Recruitment Specialsit</c:v>
                </c:pt>
                <c:pt idx="10">
                  <c:v>Sales Manager</c:v>
                </c:pt>
                <c:pt idx="11">
                  <c:v>Sales rep.</c:v>
                </c:pt>
                <c:pt idx="12">
                  <c:v>Software developer</c:v>
                </c:pt>
              </c:strCache>
            </c:strRef>
          </c:cat>
          <c:val>
            <c:numRef>
              <c:f>'Pivot Tables'!$D$24:$D$36</c:f>
              <c:numCache>
                <c:formatCode>_("$"* #,##0_);_("$"* \(#,##0\);_("$"* "-"??_);_(@_)</c:formatCode>
                <c:ptCount val="13"/>
                <c:pt idx="0">
                  <c:v>40893</c:v>
                </c:pt>
                <c:pt idx="3">
                  <c:v>29348</c:v>
                </c:pt>
                <c:pt idx="5">
                  <c:v>20121</c:v>
                </c:pt>
                <c:pt idx="6">
                  <c:v>50000</c:v>
                </c:pt>
                <c:pt idx="8">
                  <c:v>15730</c:v>
                </c:pt>
                <c:pt idx="9">
                  <c:v>19987</c:v>
                </c:pt>
                <c:pt idx="11">
                  <c:v>36545</c:v>
                </c:pt>
                <c:pt idx="12">
                  <c:v>3904</c:v>
                </c:pt>
              </c:numCache>
            </c:numRef>
          </c:val>
          <c:extLst>
            <c:ext xmlns:c16="http://schemas.microsoft.com/office/drawing/2014/chart" uri="{C3380CC4-5D6E-409C-BE32-E72D297353CC}">
              <c16:uniqueId val="{00000005-D1F1-4DAD-9B44-840F9D3EFDCD}"/>
            </c:ext>
          </c:extLst>
        </c:ser>
        <c:dLbls>
          <c:showLegendKey val="0"/>
          <c:showVal val="0"/>
          <c:showCatName val="0"/>
          <c:showSerName val="0"/>
          <c:showPercent val="0"/>
          <c:showBubbleSize val="0"/>
        </c:dLbls>
        <c:gapWidth val="219"/>
        <c:overlap val="-27"/>
        <c:axId val="1411577199"/>
        <c:axId val="1411577679"/>
      </c:barChart>
      <c:catAx>
        <c:axId val="141157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11577679"/>
        <c:crosses val="autoZero"/>
        <c:auto val="1"/>
        <c:lblAlgn val="ctr"/>
        <c:lblOffset val="100"/>
        <c:noMultiLvlLbl val="0"/>
      </c:catAx>
      <c:valAx>
        <c:axId val="14115776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41157719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Project.xlsx]Pivot Tables!PivotTable6</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ar-EG" b="1">
                <a:solidFill>
                  <a:sysClr val="windowText" lastClr="000000"/>
                </a:solidFill>
              </a:rPr>
              <a:t>عدد</a:t>
            </a:r>
            <a:r>
              <a:rPr lang="ar-EG" b="1" baseline="0">
                <a:solidFill>
                  <a:sysClr val="windowText" lastClr="000000"/>
                </a:solidFill>
              </a:rPr>
              <a:t> الموظفين</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Tables'!$G$22:$G$23</c:f>
              <c:strCache>
                <c:ptCount val="1"/>
                <c:pt idx="0">
                  <c:v>الاسكندرية</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Tables'!$F$24:$F$36</c:f>
              <c:strCache>
                <c:ptCount val="13"/>
                <c:pt idx="0">
                  <c:v>Accountant</c:v>
                </c:pt>
                <c:pt idx="1">
                  <c:v>Digital marketing specialist</c:v>
                </c:pt>
                <c:pt idx="2">
                  <c:v>Financial Manager</c:v>
                </c:pt>
                <c:pt idx="3">
                  <c:v>HR Coordinator</c:v>
                </c:pt>
                <c:pt idx="4">
                  <c:v>HR Manager</c:v>
                </c:pt>
                <c:pt idx="5">
                  <c:v>HR Specialist</c:v>
                </c:pt>
                <c:pt idx="6">
                  <c:v>IT Manager</c:v>
                </c:pt>
                <c:pt idx="7">
                  <c:v>Marketing Manager</c:v>
                </c:pt>
                <c:pt idx="8">
                  <c:v>Products Marketing Coordinator</c:v>
                </c:pt>
                <c:pt idx="9">
                  <c:v>Recruitment Specialsit</c:v>
                </c:pt>
                <c:pt idx="10">
                  <c:v>Sales Manager</c:v>
                </c:pt>
                <c:pt idx="11">
                  <c:v>Sales rep.</c:v>
                </c:pt>
                <c:pt idx="12">
                  <c:v>Software developer</c:v>
                </c:pt>
              </c:strCache>
            </c:strRef>
          </c:cat>
          <c:val>
            <c:numRef>
              <c:f>'Pivot Tables'!$G$24:$G$36</c:f>
              <c:numCache>
                <c:formatCode>0</c:formatCode>
                <c:ptCount val="13"/>
                <c:pt idx="0">
                  <c:v>2</c:v>
                </c:pt>
                <c:pt idx="1">
                  <c:v>2</c:v>
                </c:pt>
                <c:pt idx="3">
                  <c:v>1</c:v>
                </c:pt>
                <c:pt idx="4">
                  <c:v>1</c:v>
                </c:pt>
                <c:pt idx="5">
                  <c:v>3</c:v>
                </c:pt>
                <c:pt idx="7">
                  <c:v>1</c:v>
                </c:pt>
                <c:pt idx="8">
                  <c:v>6</c:v>
                </c:pt>
                <c:pt idx="9">
                  <c:v>6</c:v>
                </c:pt>
                <c:pt idx="11">
                  <c:v>18</c:v>
                </c:pt>
                <c:pt idx="12">
                  <c:v>6</c:v>
                </c:pt>
              </c:numCache>
            </c:numRef>
          </c:val>
          <c:extLst>
            <c:ext xmlns:c16="http://schemas.microsoft.com/office/drawing/2014/chart" uri="{C3380CC4-5D6E-409C-BE32-E72D297353CC}">
              <c16:uniqueId val="{00000000-C7FB-4099-85DA-D3BB883CA419}"/>
            </c:ext>
          </c:extLst>
        </c:ser>
        <c:ser>
          <c:idx val="1"/>
          <c:order val="1"/>
          <c:tx>
            <c:strRef>
              <c:f>'Pivot Tables'!$H$22:$H$23</c:f>
              <c:strCache>
                <c:ptCount val="1"/>
                <c:pt idx="0">
                  <c:v>القاهرة</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Tables'!$F$24:$F$36</c:f>
              <c:strCache>
                <c:ptCount val="13"/>
                <c:pt idx="0">
                  <c:v>Accountant</c:v>
                </c:pt>
                <c:pt idx="1">
                  <c:v>Digital marketing specialist</c:v>
                </c:pt>
                <c:pt idx="2">
                  <c:v>Financial Manager</c:v>
                </c:pt>
                <c:pt idx="3">
                  <c:v>HR Coordinator</c:v>
                </c:pt>
                <c:pt idx="4">
                  <c:v>HR Manager</c:v>
                </c:pt>
                <c:pt idx="5">
                  <c:v>HR Specialist</c:v>
                </c:pt>
                <c:pt idx="6">
                  <c:v>IT Manager</c:v>
                </c:pt>
                <c:pt idx="7">
                  <c:v>Marketing Manager</c:v>
                </c:pt>
                <c:pt idx="8">
                  <c:v>Products Marketing Coordinator</c:v>
                </c:pt>
                <c:pt idx="9">
                  <c:v>Recruitment Specialsit</c:v>
                </c:pt>
                <c:pt idx="10">
                  <c:v>Sales Manager</c:v>
                </c:pt>
                <c:pt idx="11">
                  <c:v>Sales rep.</c:v>
                </c:pt>
                <c:pt idx="12">
                  <c:v>Software developer</c:v>
                </c:pt>
              </c:strCache>
            </c:strRef>
          </c:cat>
          <c:val>
            <c:numRef>
              <c:f>'Pivot Tables'!$H$24:$H$36</c:f>
              <c:numCache>
                <c:formatCode>0</c:formatCode>
                <c:ptCount val="13"/>
                <c:pt idx="0">
                  <c:v>3</c:v>
                </c:pt>
                <c:pt idx="1">
                  <c:v>3</c:v>
                </c:pt>
                <c:pt idx="2">
                  <c:v>1</c:v>
                </c:pt>
                <c:pt idx="3">
                  <c:v>2</c:v>
                </c:pt>
                <c:pt idx="5">
                  <c:v>2</c:v>
                </c:pt>
                <c:pt idx="8">
                  <c:v>5</c:v>
                </c:pt>
                <c:pt idx="9">
                  <c:v>3</c:v>
                </c:pt>
                <c:pt idx="10">
                  <c:v>1</c:v>
                </c:pt>
                <c:pt idx="11">
                  <c:v>14</c:v>
                </c:pt>
                <c:pt idx="12">
                  <c:v>2</c:v>
                </c:pt>
              </c:numCache>
            </c:numRef>
          </c:val>
          <c:extLst>
            <c:ext xmlns:c16="http://schemas.microsoft.com/office/drawing/2014/chart" uri="{C3380CC4-5D6E-409C-BE32-E72D297353CC}">
              <c16:uniqueId val="{00000001-C7FB-4099-85DA-D3BB883CA419}"/>
            </c:ext>
          </c:extLst>
        </c:ser>
        <c:ser>
          <c:idx val="2"/>
          <c:order val="2"/>
          <c:tx>
            <c:strRef>
              <c:f>'Pivot Tables'!$I$22:$I$23</c:f>
              <c:strCache>
                <c:ptCount val="1"/>
                <c:pt idx="0">
                  <c:v>طنطا</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Tables'!$F$24:$F$36</c:f>
              <c:strCache>
                <c:ptCount val="13"/>
                <c:pt idx="0">
                  <c:v>Accountant</c:v>
                </c:pt>
                <c:pt idx="1">
                  <c:v>Digital marketing specialist</c:v>
                </c:pt>
                <c:pt idx="2">
                  <c:v>Financial Manager</c:v>
                </c:pt>
                <c:pt idx="3">
                  <c:v>HR Coordinator</c:v>
                </c:pt>
                <c:pt idx="4">
                  <c:v>HR Manager</c:v>
                </c:pt>
                <c:pt idx="5">
                  <c:v>HR Specialist</c:v>
                </c:pt>
                <c:pt idx="6">
                  <c:v>IT Manager</c:v>
                </c:pt>
                <c:pt idx="7">
                  <c:v>Marketing Manager</c:v>
                </c:pt>
                <c:pt idx="8">
                  <c:v>Products Marketing Coordinator</c:v>
                </c:pt>
                <c:pt idx="9">
                  <c:v>Recruitment Specialsit</c:v>
                </c:pt>
                <c:pt idx="10">
                  <c:v>Sales Manager</c:v>
                </c:pt>
                <c:pt idx="11">
                  <c:v>Sales rep.</c:v>
                </c:pt>
                <c:pt idx="12">
                  <c:v>Software developer</c:v>
                </c:pt>
              </c:strCache>
            </c:strRef>
          </c:cat>
          <c:val>
            <c:numRef>
              <c:f>'Pivot Tables'!$I$24:$I$36</c:f>
              <c:numCache>
                <c:formatCode>0</c:formatCode>
                <c:ptCount val="13"/>
                <c:pt idx="0">
                  <c:v>4</c:v>
                </c:pt>
                <c:pt idx="3">
                  <c:v>3</c:v>
                </c:pt>
                <c:pt idx="5">
                  <c:v>1</c:v>
                </c:pt>
                <c:pt idx="6">
                  <c:v>2</c:v>
                </c:pt>
                <c:pt idx="8">
                  <c:v>1</c:v>
                </c:pt>
                <c:pt idx="9">
                  <c:v>1</c:v>
                </c:pt>
                <c:pt idx="11">
                  <c:v>4</c:v>
                </c:pt>
                <c:pt idx="12">
                  <c:v>2</c:v>
                </c:pt>
              </c:numCache>
            </c:numRef>
          </c:val>
          <c:extLst>
            <c:ext xmlns:c16="http://schemas.microsoft.com/office/drawing/2014/chart" uri="{C3380CC4-5D6E-409C-BE32-E72D297353CC}">
              <c16:uniqueId val="{00000005-C7FB-4099-85DA-D3BB883CA419}"/>
            </c:ext>
          </c:extLst>
        </c:ser>
        <c:dLbls>
          <c:dLblPos val="outEnd"/>
          <c:showLegendKey val="0"/>
          <c:showVal val="1"/>
          <c:showCatName val="0"/>
          <c:showSerName val="0"/>
          <c:showPercent val="0"/>
          <c:showBubbleSize val="0"/>
        </c:dLbls>
        <c:gapWidth val="219"/>
        <c:overlap val="-27"/>
        <c:axId val="1225613647"/>
        <c:axId val="1225611727"/>
      </c:barChart>
      <c:catAx>
        <c:axId val="122561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25611727"/>
        <c:crosses val="autoZero"/>
        <c:auto val="1"/>
        <c:lblAlgn val="ctr"/>
        <c:lblOffset val="100"/>
        <c:noMultiLvlLbl val="0"/>
      </c:catAx>
      <c:valAx>
        <c:axId val="1225611727"/>
        <c:scaling>
          <c:orientation val="minMax"/>
        </c:scaling>
        <c:delete val="1"/>
        <c:axPos val="l"/>
        <c:numFmt formatCode="0" sourceLinked="1"/>
        <c:majorTickMark val="none"/>
        <c:minorTickMark val="none"/>
        <c:tickLblPos val="nextTo"/>
        <c:crossAx val="122561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106681</xdr:colOff>
      <xdr:row>0</xdr:row>
      <xdr:rowOff>45721</xdr:rowOff>
    </xdr:from>
    <xdr:to>
      <xdr:col>1</xdr:col>
      <xdr:colOff>510541</xdr:colOff>
      <xdr:row>5</xdr:row>
      <xdr:rowOff>144781</xdr:rowOff>
    </xdr:to>
    <xdr:pic>
      <xdr:nvPicPr>
        <xdr:cNvPr id="3" name="Picture 2">
          <a:extLst>
            <a:ext uri="{FF2B5EF4-FFF2-40B4-BE49-F238E27FC236}">
              <a16:creationId xmlns:a16="http://schemas.microsoft.com/office/drawing/2014/main" id="{86BF6C61-D874-0E0B-E42D-F1BD91D722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681" y="45721"/>
          <a:ext cx="1013460" cy="1013460"/>
        </a:xfrm>
        <a:prstGeom prst="rect">
          <a:avLst/>
        </a:prstGeom>
      </xdr:spPr>
    </xdr:pic>
    <xdr:clientData/>
  </xdr:twoCellAnchor>
  <xdr:twoCellAnchor>
    <xdr:from>
      <xdr:col>9</xdr:col>
      <xdr:colOff>373380</xdr:colOff>
      <xdr:row>0</xdr:row>
      <xdr:rowOff>152400</xdr:rowOff>
    </xdr:from>
    <xdr:to>
      <xdr:col>11</xdr:col>
      <xdr:colOff>556260</xdr:colOff>
      <xdr:row>3</xdr:row>
      <xdr:rowOff>167640</xdr:rowOff>
    </xdr:to>
    <xdr:grpSp>
      <xdr:nvGrpSpPr>
        <xdr:cNvPr id="13" name="Group 12">
          <a:extLst>
            <a:ext uri="{FF2B5EF4-FFF2-40B4-BE49-F238E27FC236}">
              <a16:creationId xmlns:a16="http://schemas.microsoft.com/office/drawing/2014/main" id="{98DEB4AE-CD48-E128-A2A4-3ED2BDC3ADDF}"/>
            </a:ext>
          </a:extLst>
        </xdr:cNvPr>
        <xdr:cNvGrpSpPr/>
      </xdr:nvGrpSpPr>
      <xdr:grpSpPr>
        <a:xfrm>
          <a:off x="5859780" y="152400"/>
          <a:ext cx="1402080" cy="563880"/>
          <a:chOff x="5859780" y="152400"/>
          <a:chExt cx="1402080" cy="563880"/>
        </a:xfrm>
      </xdr:grpSpPr>
      <xdr:sp macro="" textlink="">
        <xdr:nvSpPr>
          <xdr:cNvPr id="5" name="Rectangle: Rounded Corners 4">
            <a:extLst>
              <a:ext uri="{FF2B5EF4-FFF2-40B4-BE49-F238E27FC236}">
                <a16:creationId xmlns:a16="http://schemas.microsoft.com/office/drawing/2014/main" id="{32EE1C87-FF94-B6B2-972A-8E1F2101568D}"/>
              </a:ext>
            </a:extLst>
          </xdr:cNvPr>
          <xdr:cNvSpPr/>
        </xdr:nvSpPr>
        <xdr:spPr>
          <a:xfrm>
            <a:off x="5859780" y="152400"/>
            <a:ext cx="1402080" cy="5638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sz="1200" b="1">
                <a:solidFill>
                  <a:sysClr val="windowText" lastClr="000000"/>
                </a:solidFill>
                <a:latin typeface="Segoe UI" panose="020B0502040204020203" pitchFamily="34" charset="0"/>
                <a:cs typeface="Segoe UI" panose="020B0502040204020203" pitchFamily="34" charset="0"/>
              </a:rPr>
              <a:t>اجمالي الموظفين</a:t>
            </a:r>
            <a:endParaRPr lang="en-US" sz="1200" b="1">
              <a:solidFill>
                <a:sysClr val="windowText" lastClr="000000"/>
              </a:solidFill>
              <a:latin typeface="Segoe UI" panose="020B0502040204020203" pitchFamily="34" charset="0"/>
              <a:cs typeface="Segoe UI" panose="020B0502040204020203" pitchFamily="34" charset="0"/>
            </a:endParaRPr>
          </a:p>
        </xdr:txBody>
      </xdr:sp>
      <xdr:sp macro="" textlink="'Pivot Tables'!A5">
        <xdr:nvSpPr>
          <xdr:cNvPr id="6" name="TextBox 5">
            <a:extLst>
              <a:ext uri="{FF2B5EF4-FFF2-40B4-BE49-F238E27FC236}">
                <a16:creationId xmlns:a16="http://schemas.microsoft.com/office/drawing/2014/main" id="{5FF4E912-6334-5205-FC77-70389E2AEE83}"/>
              </a:ext>
            </a:extLst>
          </xdr:cNvPr>
          <xdr:cNvSpPr txBox="1"/>
        </xdr:nvSpPr>
        <xdr:spPr>
          <a:xfrm>
            <a:off x="6057900" y="487680"/>
            <a:ext cx="1005840" cy="1752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9E5F03-AB7F-42A3-955D-BB65FA43BCC1}" type="TxLink">
              <a:rPr lang="en-US" sz="1200" b="1" i="0" u="none" strike="noStrike">
                <a:solidFill>
                  <a:sysClr val="windowText" lastClr="000000"/>
                </a:solidFill>
                <a:latin typeface="Aptos Narrow"/>
              </a:rPr>
              <a:pPr algn="ctr"/>
              <a:t>100</a:t>
            </a:fld>
            <a:endParaRPr lang="en-US" sz="1200" b="1">
              <a:solidFill>
                <a:sysClr val="windowText" lastClr="000000"/>
              </a:solidFill>
            </a:endParaRPr>
          </a:p>
        </xdr:txBody>
      </xdr:sp>
    </xdr:grpSp>
    <xdr:clientData/>
  </xdr:twoCellAnchor>
  <xdr:twoCellAnchor>
    <xdr:from>
      <xdr:col>12</xdr:col>
      <xdr:colOff>4572</xdr:colOff>
      <xdr:row>0</xdr:row>
      <xdr:rowOff>165100</xdr:rowOff>
    </xdr:from>
    <xdr:to>
      <xdr:col>14</xdr:col>
      <xdr:colOff>184404</xdr:colOff>
      <xdr:row>3</xdr:row>
      <xdr:rowOff>180340</xdr:rowOff>
    </xdr:to>
    <xdr:grpSp>
      <xdr:nvGrpSpPr>
        <xdr:cNvPr id="14" name="Group 13">
          <a:extLst>
            <a:ext uri="{FF2B5EF4-FFF2-40B4-BE49-F238E27FC236}">
              <a16:creationId xmlns:a16="http://schemas.microsoft.com/office/drawing/2014/main" id="{3B361BD8-9592-755A-DC56-932BF73FD51E}"/>
            </a:ext>
          </a:extLst>
        </xdr:cNvPr>
        <xdr:cNvGrpSpPr/>
      </xdr:nvGrpSpPr>
      <xdr:grpSpPr>
        <a:xfrm>
          <a:off x="7319772" y="165100"/>
          <a:ext cx="1399032" cy="563880"/>
          <a:chOff x="7315200" y="160020"/>
          <a:chExt cx="1399032" cy="563880"/>
        </a:xfrm>
      </xdr:grpSpPr>
      <xdr:sp macro="" textlink="">
        <xdr:nvSpPr>
          <xdr:cNvPr id="7" name="Rectangle: Rounded Corners 6">
            <a:extLst>
              <a:ext uri="{FF2B5EF4-FFF2-40B4-BE49-F238E27FC236}">
                <a16:creationId xmlns:a16="http://schemas.microsoft.com/office/drawing/2014/main" id="{8DF0C063-1B98-4153-924A-172ADAE5E5E9}"/>
              </a:ext>
            </a:extLst>
          </xdr:cNvPr>
          <xdr:cNvSpPr/>
        </xdr:nvSpPr>
        <xdr:spPr>
          <a:xfrm>
            <a:off x="7315200" y="160020"/>
            <a:ext cx="1399032" cy="5638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sz="1200" b="1">
                <a:solidFill>
                  <a:sysClr val="windowText" lastClr="000000"/>
                </a:solidFill>
                <a:latin typeface="Segoe UI" panose="020B0502040204020203" pitchFamily="34" charset="0"/>
                <a:cs typeface="Segoe UI" panose="020B0502040204020203" pitchFamily="34" charset="0"/>
              </a:rPr>
              <a:t>اجمالي</a:t>
            </a:r>
            <a:r>
              <a:rPr lang="ar-EG" sz="1200" b="1" baseline="0">
                <a:solidFill>
                  <a:sysClr val="windowText" lastClr="000000"/>
                </a:solidFill>
                <a:latin typeface="Segoe UI" panose="020B0502040204020203" pitchFamily="34" charset="0"/>
                <a:cs typeface="Segoe UI" panose="020B0502040204020203" pitchFamily="34" charset="0"/>
              </a:rPr>
              <a:t> الرواتب</a:t>
            </a:r>
            <a:endParaRPr lang="en-US" sz="1200" b="1">
              <a:solidFill>
                <a:sysClr val="windowText" lastClr="000000"/>
              </a:solidFill>
              <a:latin typeface="Segoe UI" panose="020B0502040204020203" pitchFamily="34" charset="0"/>
              <a:cs typeface="Segoe UI" panose="020B0502040204020203" pitchFamily="34" charset="0"/>
            </a:endParaRPr>
          </a:p>
        </xdr:txBody>
      </xdr:sp>
      <xdr:sp macro="" textlink="'Pivot Tables'!B5">
        <xdr:nvSpPr>
          <xdr:cNvPr id="8" name="TextBox 7">
            <a:extLst>
              <a:ext uri="{FF2B5EF4-FFF2-40B4-BE49-F238E27FC236}">
                <a16:creationId xmlns:a16="http://schemas.microsoft.com/office/drawing/2014/main" id="{A3E2709F-8128-48BE-A136-E7F37A043F02}"/>
              </a:ext>
            </a:extLst>
          </xdr:cNvPr>
          <xdr:cNvSpPr txBox="1"/>
        </xdr:nvSpPr>
        <xdr:spPr>
          <a:xfrm>
            <a:off x="7485380" y="495300"/>
            <a:ext cx="1005840" cy="1752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991FEC-D3BC-4AFE-9A3D-83C98F824A16}" type="TxLink">
              <a:rPr lang="en-US" sz="1100" b="1" i="0" u="none" strike="noStrike">
                <a:solidFill>
                  <a:sysClr val="windowText" lastClr="000000"/>
                </a:solidFill>
                <a:latin typeface="Aptos Narrow"/>
              </a:rPr>
              <a:pPr algn="ctr"/>
              <a:t> $1,317,162 </a:t>
            </a:fld>
            <a:endParaRPr lang="en-US" sz="1200" b="1">
              <a:solidFill>
                <a:sysClr val="windowText" lastClr="000000"/>
              </a:solidFill>
            </a:endParaRPr>
          </a:p>
        </xdr:txBody>
      </xdr:sp>
    </xdr:grpSp>
    <xdr:clientData/>
  </xdr:twoCellAnchor>
  <xdr:twoCellAnchor>
    <xdr:from>
      <xdr:col>14</xdr:col>
      <xdr:colOff>242316</xdr:colOff>
      <xdr:row>0</xdr:row>
      <xdr:rowOff>177800</xdr:rowOff>
    </xdr:from>
    <xdr:to>
      <xdr:col>16</xdr:col>
      <xdr:colOff>422148</xdr:colOff>
      <xdr:row>4</xdr:row>
      <xdr:rowOff>10160</xdr:rowOff>
    </xdr:to>
    <xdr:grpSp>
      <xdr:nvGrpSpPr>
        <xdr:cNvPr id="15" name="Group 14">
          <a:extLst>
            <a:ext uri="{FF2B5EF4-FFF2-40B4-BE49-F238E27FC236}">
              <a16:creationId xmlns:a16="http://schemas.microsoft.com/office/drawing/2014/main" id="{1C5417A9-307C-724B-1A3D-5ADDAB7E1C6D}"/>
            </a:ext>
          </a:extLst>
        </xdr:cNvPr>
        <xdr:cNvGrpSpPr/>
      </xdr:nvGrpSpPr>
      <xdr:grpSpPr>
        <a:xfrm>
          <a:off x="8776716" y="177800"/>
          <a:ext cx="1399032" cy="563880"/>
          <a:chOff x="8823960" y="175260"/>
          <a:chExt cx="1399032" cy="563880"/>
        </a:xfrm>
      </xdr:grpSpPr>
      <xdr:sp macro="" textlink="">
        <xdr:nvSpPr>
          <xdr:cNvPr id="9" name="Rectangle: Rounded Corners 8">
            <a:extLst>
              <a:ext uri="{FF2B5EF4-FFF2-40B4-BE49-F238E27FC236}">
                <a16:creationId xmlns:a16="http://schemas.microsoft.com/office/drawing/2014/main" id="{9EF039E0-7C1A-45D8-A7CA-5FDAA3D5984B}"/>
              </a:ext>
            </a:extLst>
          </xdr:cNvPr>
          <xdr:cNvSpPr/>
        </xdr:nvSpPr>
        <xdr:spPr>
          <a:xfrm>
            <a:off x="8823960" y="175260"/>
            <a:ext cx="1399032" cy="5638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sz="1200" b="1">
                <a:solidFill>
                  <a:sysClr val="windowText" lastClr="000000"/>
                </a:solidFill>
                <a:latin typeface="Segoe UI" panose="020B0502040204020203" pitchFamily="34" charset="0"/>
                <a:cs typeface="Segoe UI" panose="020B0502040204020203" pitchFamily="34" charset="0"/>
              </a:rPr>
              <a:t>متوسط</a:t>
            </a:r>
            <a:r>
              <a:rPr lang="ar-EG" sz="1200" b="1" baseline="0">
                <a:solidFill>
                  <a:sysClr val="windowText" lastClr="000000"/>
                </a:solidFill>
                <a:latin typeface="Segoe UI" panose="020B0502040204020203" pitchFamily="34" charset="0"/>
                <a:cs typeface="Segoe UI" panose="020B0502040204020203" pitchFamily="34" charset="0"/>
              </a:rPr>
              <a:t> الرواتب</a:t>
            </a:r>
            <a:endParaRPr lang="en-US" sz="1200" b="1">
              <a:solidFill>
                <a:sysClr val="windowText" lastClr="000000"/>
              </a:solidFill>
              <a:latin typeface="Segoe UI" panose="020B0502040204020203" pitchFamily="34" charset="0"/>
              <a:cs typeface="Segoe UI" panose="020B0502040204020203" pitchFamily="34" charset="0"/>
            </a:endParaRPr>
          </a:p>
        </xdr:txBody>
      </xdr:sp>
      <xdr:sp macro="" textlink="'Pivot Tables'!C5">
        <xdr:nvSpPr>
          <xdr:cNvPr id="10" name="TextBox 9">
            <a:extLst>
              <a:ext uri="{FF2B5EF4-FFF2-40B4-BE49-F238E27FC236}">
                <a16:creationId xmlns:a16="http://schemas.microsoft.com/office/drawing/2014/main" id="{CBD5EE43-C94E-4A71-A16D-AB8452D610DB}"/>
              </a:ext>
            </a:extLst>
          </xdr:cNvPr>
          <xdr:cNvSpPr txBox="1"/>
        </xdr:nvSpPr>
        <xdr:spPr>
          <a:xfrm>
            <a:off x="9034780" y="510540"/>
            <a:ext cx="1005840" cy="1752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ADD087-9249-49A0-8942-239493C4F451}" type="TxLink">
              <a:rPr lang="en-US" sz="1100" b="1" i="0" u="none" strike="noStrike">
                <a:solidFill>
                  <a:sysClr val="windowText" lastClr="000000"/>
                </a:solidFill>
                <a:latin typeface="Aptos Narrow"/>
              </a:rPr>
              <a:pPr algn="ctr"/>
              <a:t> $13,172 </a:t>
            </a:fld>
            <a:endParaRPr lang="en-US" sz="1200" b="1">
              <a:solidFill>
                <a:sysClr val="windowText" lastClr="000000"/>
              </a:solidFill>
            </a:endParaRPr>
          </a:p>
        </xdr:txBody>
      </xdr:sp>
    </xdr:grpSp>
    <xdr:clientData/>
  </xdr:twoCellAnchor>
  <xdr:twoCellAnchor>
    <xdr:from>
      <xdr:col>16</xdr:col>
      <xdr:colOff>480060</xdr:colOff>
      <xdr:row>1</xdr:row>
      <xdr:rowOff>7620</xdr:rowOff>
    </xdr:from>
    <xdr:to>
      <xdr:col>19</xdr:col>
      <xdr:colOff>281940</xdr:colOff>
      <xdr:row>4</xdr:row>
      <xdr:rowOff>22860</xdr:rowOff>
    </xdr:to>
    <xdr:grpSp>
      <xdr:nvGrpSpPr>
        <xdr:cNvPr id="16" name="Group 15">
          <a:extLst>
            <a:ext uri="{FF2B5EF4-FFF2-40B4-BE49-F238E27FC236}">
              <a16:creationId xmlns:a16="http://schemas.microsoft.com/office/drawing/2014/main" id="{34524F1E-677E-7EE3-F5DF-6A322B7D9822}"/>
            </a:ext>
          </a:extLst>
        </xdr:cNvPr>
        <xdr:cNvGrpSpPr/>
      </xdr:nvGrpSpPr>
      <xdr:grpSpPr>
        <a:xfrm>
          <a:off x="10233660" y="190500"/>
          <a:ext cx="1630680" cy="563880"/>
          <a:chOff x="10233660" y="190500"/>
          <a:chExt cx="1630680" cy="563880"/>
        </a:xfrm>
      </xdr:grpSpPr>
      <xdr:sp macro="" textlink="">
        <xdr:nvSpPr>
          <xdr:cNvPr id="11" name="Rectangle: Rounded Corners 10">
            <a:extLst>
              <a:ext uri="{FF2B5EF4-FFF2-40B4-BE49-F238E27FC236}">
                <a16:creationId xmlns:a16="http://schemas.microsoft.com/office/drawing/2014/main" id="{144AC9DB-D38F-4039-82AF-48B2EB8E2434}"/>
              </a:ext>
            </a:extLst>
          </xdr:cNvPr>
          <xdr:cNvSpPr/>
        </xdr:nvSpPr>
        <xdr:spPr>
          <a:xfrm>
            <a:off x="10233660" y="190500"/>
            <a:ext cx="1630680" cy="5638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ar-EG" sz="1200" b="1">
                <a:solidFill>
                  <a:sysClr val="windowText" lastClr="000000"/>
                </a:solidFill>
                <a:latin typeface="Segoe UI" panose="020B0502040204020203" pitchFamily="34" charset="0"/>
                <a:cs typeface="Segoe UI" panose="020B0502040204020203" pitchFamily="34" charset="0"/>
              </a:rPr>
              <a:t>متوسط</a:t>
            </a:r>
            <a:r>
              <a:rPr lang="ar-EG" sz="1200" b="1" baseline="0">
                <a:solidFill>
                  <a:sysClr val="windowText" lastClr="000000"/>
                </a:solidFill>
                <a:latin typeface="Segoe UI" panose="020B0502040204020203" pitchFamily="34" charset="0"/>
                <a:cs typeface="Segoe UI" panose="020B0502040204020203" pitchFamily="34" charset="0"/>
              </a:rPr>
              <a:t> أداء الموظفين</a:t>
            </a:r>
            <a:endParaRPr lang="en-US" sz="1200" b="1">
              <a:solidFill>
                <a:sysClr val="windowText" lastClr="000000"/>
              </a:solidFill>
              <a:latin typeface="Segoe UI" panose="020B0502040204020203" pitchFamily="34" charset="0"/>
              <a:cs typeface="Segoe UI" panose="020B0502040204020203" pitchFamily="34" charset="0"/>
            </a:endParaRPr>
          </a:p>
        </xdr:txBody>
      </xdr:sp>
      <xdr:sp macro="" textlink="'Pivot Tables'!D5">
        <xdr:nvSpPr>
          <xdr:cNvPr id="12" name="TextBox 11">
            <a:extLst>
              <a:ext uri="{FF2B5EF4-FFF2-40B4-BE49-F238E27FC236}">
                <a16:creationId xmlns:a16="http://schemas.microsoft.com/office/drawing/2014/main" id="{23D9916A-B8DE-4980-8B84-8A19FBC059E7}"/>
              </a:ext>
            </a:extLst>
          </xdr:cNvPr>
          <xdr:cNvSpPr txBox="1"/>
        </xdr:nvSpPr>
        <xdr:spPr>
          <a:xfrm>
            <a:off x="10546080" y="525780"/>
            <a:ext cx="1005840" cy="1752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E09AAF-10D1-4B55-8E1A-CD39443AF19A}" type="TxLink">
              <a:rPr lang="en-US" sz="1100" b="1" i="0" u="none" strike="noStrike">
                <a:solidFill>
                  <a:sysClr val="windowText" lastClr="000000"/>
                </a:solidFill>
                <a:latin typeface="Aptos Narrow"/>
              </a:rPr>
              <a:pPr algn="ctr"/>
              <a:t>77%</a:t>
            </a:fld>
            <a:endParaRPr lang="en-US" sz="1200" b="1">
              <a:solidFill>
                <a:sysClr val="windowText" lastClr="000000"/>
              </a:solidFill>
            </a:endParaRPr>
          </a:p>
        </xdr:txBody>
      </xdr:sp>
    </xdr:grpSp>
    <xdr:clientData/>
  </xdr:twoCellAnchor>
  <xdr:twoCellAnchor>
    <xdr:from>
      <xdr:col>0</xdr:col>
      <xdr:colOff>15240</xdr:colOff>
      <xdr:row>18</xdr:row>
      <xdr:rowOff>45720</xdr:rowOff>
    </xdr:from>
    <xdr:to>
      <xdr:col>7</xdr:col>
      <xdr:colOff>320040</xdr:colOff>
      <xdr:row>33</xdr:row>
      <xdr:rowOff>76200</xdr:rowOff>
    </xdr:to>
    <xdr:graphicFrame macro="">
      <xdr:nvGraphicFramePr>
        <xdr:cNvPr id="17" name="Chart 16">
          <a:extLst>
            <a:ext uri="{FF2B5EF4-FFF2-40B4-BE49-F238E27FC236}">
              <a16:creationId xmlns:a16="http://schemas.microsoft.com/office/drawing/2014/main" id="{A1E331B2-1500-480A-823F-EDE0D61C4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358140</xdr:colOff>
      <xdr:row>18</xdr:row>
      <xdr:rowOff>60960</xdr:rowOff>
    </xdr:from>
    <xdr:to>
      <xdr:col>15</xdr:col>
      <xdr:colOff>53340</xdr:colOff>
      <xdr:row>33</xdr:row>
      <xdr:rowOff>60960</xdr:rowOff>
    </xdr:to>
    <xdr:graphicFrame macro="">
      <xdr:nvGraphicFramePr>
        <xdr:cNvPr id="18" name="Chart 17">
          <a:extLst>
            <a:ext uri="{FF2B5EF4-FFF2-40B4-BE49-F238E27FC236}">
              <a16:creationId xmlns:a16="http://schemas.microsoft.com/office/drawing/2014/main" id="{D70F99FB-6D56-4847-A0A5-A79BD35AA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137160</xdr:colOff>
      <xdr:row>18</xdr:row>
      <xdr:rowOff>53340</xdr:rowOff>
    </xdr:from>
    <xdr:to>
      <xdr:col>23</xdr:col>
      <xdr:colOff>7620</xdr:colOff>
      <xdr:row>33</xdr:row>
      <xdr:rowOff>53340</xdr:rowOff>
    </xdr:to>
    <xdr:graphicFrame macro="">
      <xdr:nvGraphicFramePr>
        <xdr:cNvPr id="19" name="Chart 18">
          <a:extLst>
            <a:ext uri="{FF2B5EF4-FFF2-40B4-BE49-F238E27FC236}">
              <a16:creationId xmlns:a16="http://schemas.microsoft.com/office/drawing/2014/main" id="{D9985197-B092-4AA4-966E-0437F87B0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xdr:row>
      <xdr:rowOff>129540</xdr:rowOff>
    </xdr:from>
    <xdr:to>
      <xdr:col>5</xdr:col>
      <xdr:colOff>152400</xdr:colOff>
      <xdr:row>18</xdr:row>
      <xdr:rowOff>7620</xdr:rowOff>
    </xdr:to>
    <xdr:graphicFrame macro="">
      <xdr:nvGraphicFramePr>
        <xdr:cNvPr id="20" name="Chart 19">
          <a:extLst>
            <a:ext uri="{FF2B5EF4-FFF2-40B4-BE49-F238E27FC236}">
              <a16:creationId xmlns:a16="http://schemas.microsoft.com/office/drawing/2014/main" id="{BCB59716-BB50-44BB-9773-FA70497A0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198120</xdr:colOff>
      <xdr:row>5</xdr:row>
      <xdr:rowOff>129540</xdr:rowOff>
    </xdr:from>
    <xdr:to>
      <xdr:col>10</xdr:col>
      <xdr:colOff>480060</xdr:colOff>
      <xdr:row>18</xdr:row>
      <xdr:rowOff>7620</xdr:rowOff>
    </xdr:to>
    <xdr:graphicFrame macro="">
      <xdr:nvGraphicFramePr>
        <xdr:cNvPr id="21" name="Chart 20">
          <a:extLst>
            <a:ext uri="{FF2B5EF4-FFF2-40B4-BE49-F238E27FC236}">
              <a16:creationId xmlns:a16="http://schemas.microsoft.com/office/drawing/2014/main" id="{D68DDFFC-7155-4888-AF95-B0611BCEC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502920</xdr:colOff>
      <xdr:row>5</xdr:row>
      <xdr:rowOff>121920</xdr:rowOff>
    </xdr:from>
    <xdr:to>
      <xdr:col>19</xdr:col>
      <xdr:colOff>243840</xdr:colOff>
      <xdr:row>18</xdr:row>
      <xdr:rowOff>15240</xdr:rowOff>
    </xdr:to>
    <xdr:graphicFrame macro="">
      <xdr:nvGraphicFramePr>
        <xdr:cNvPr id="22" name="Chart 21">
          <a:extLst>
            <a:ext uri="{FF2B5EF4-FFF2-40B4-BE49-F238E27FC236}">
              <a16:creationId xmlns:a16="http://schemas.microsoft.com/office/drawing/2014/main" id="{8E93AB25-A95C-4AB7-A07E-EDD1E0796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297180</xdr:colOff>
      <xdr:row>5</xdr:row>
      <xdr:rowOff>152400</xdr:rowOff>
    </xdr:from>
    <xdr:to>
      <xdr:col>22</xdr:col>
      <xdr:colOff>468630</xdr:colOff>
      <xdr:row>17</xdr:row>
      <xdr:rowOff>106680</xdr:rowOff>
    </xdr:to>
    <mc:AlternateContent xmlns:mc="http://schemas.openxmlformats.org/markup-compatibility/2006" xmlns:a14="http://schemas.microsoft.com/office/drawing/2010/main">
      <mc:Choice Requires="a14">
        <xdr:graphicFrame macro="">
          <xdr:nvGraphicFramePr>
            <xdr:cNvPr id="23" name="القسم">
              <a:extLst>
                <a:ext uri="{FF2B5EF4-FFF2-40B4-BE49-F238E27FC236}">
                  <a16:creationId xmlns:a16="http://schemas.microsoft.com/office/drawing/2014/main" id="{301CF4C0-152F-44A8-961D-069070D8C0EE}"/>
                </a:ext>
              </a:extLst>
            </xdr:cNvPr>
            <xdr:cNvGraphicFramePr/>
          </xdr:nvGraphicFramePr>
          <xdr:xfrm>
            <a:off x="0" y="0"/>
            <a:ext cx="0" cy="0"/>
          </xdr:xfrm>
          <a:graphic>
            <a:graphicData uri="http://schemas.microsoft.com/office/drawing/2010/slicer">
              <sle:slicer xmlns:sle="http://schemas.microsoft.com/office/drawing/2010/slicer" name="القسم"/>
            </a:graphicData>
          </a:graphic>
        </xdr:graphicFrame>
      </mc:Choice>
      <mc:Fallback xmlns="">
        <xdr:sp macro="" textlink="">
          <xdr:nvSpPr>
            <xdr:cNvPr id="0" name=""/>
            <xdr:cNvSpPr>
              <a:spLocks noTextEdit="1"/>
            </xdr:cNvSpPr>
          </xdr:nvSpPr>
          <xdr:spPr>
            <a:xfrm>
              <a:off x="11879580" y="1066800"/>
              <a:ext cx="2000250" cy="2148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33</xdr:row>
      <xdr:rowOff>114300</xdr:rowOff>
    </xdr:from>
    <xdr:to>
      <xdr:col>11</xdr:col>
      <xdr:colOff>228600</xdr:colOff>
      <xdr:row>48</xdr:row>
      <xdr:rowOff>114300</xdr:rowOff>
    </xdr:to>
    <xdr:graphicFrame macro="">
      <xdr:nvGraphicFramePr>
        <xdr:cNvPr id="24" name="Chart 23">
          <a:extLst>
            <a:ext uri="{FF2B5EF4-FFF2-40B4-BE49-F238E27FC236}">
              <a16:creationId xmlns:a16="http://schemas.microsoft.com/office/drawing/2014/main" id="{8A1BA082-5855-4EE7-BE89-046CBA73B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274320</xdr:colOff>
      <xdr:row>33</xdr:row>
      <xdr:rowOff>114300</xdr:rowOff>
    </xdr:from>
    <xdr:to>
      <xdr:col>22</xdr:col>
      <xdr:colOff>601980</xdr:colOff>
      <xdr:row>48</xdr:row>
      <xdr:rowOff>114300</xdr:rowOff>
    </xdr:to>
    <xdr:graphicFrame macro="">
      <xdr:nvGraphicFramePr>
        <xdr:cNvPr id="25" name="Chart 24">
          <a:extLst>
            <a:ext uri="{FF2B5EF4-FFF2-40B4-BE49-F238E27FC236}">
              <a16:creationId xmlns:a16="http://schemas.microsoft.com/office/drawing/2014/main" id="{2A62F369-A960-4DF2-84CF-2A9182909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7.957514351852" createdVersion="8" refreshedVersion="8" minRefreshableVersion="3" recordCount="100" xr:uid="{1FC0BD21-8AC2-43E1-9614-0042E51AA4FC}">
  <cacheSource type="worksheet">
    <worksheetSource name="Query"/>
  </cacheSource>
  <cacheFields count="16">
    <cacheField name="المسلسل" numFmtId="0">
      <sharedItems/>
    </cacheField>
    <cacheField name="الرقم الوظيفي" numFmtId="0">
      <sharedItems/>
    </cacheField>
    <cacheField name="اسم الموظف" numFmtId="0">
      <sharedItems/>
    </cacheField>
    <cacheField name="الوظيفة" numFmtId="0">
      <sharedItems count="13">
        <s v="HR Manager"/>
        <s v="Marketing Manager"/>
        <s v="IT Manager"/>
        <s v="Financial Manager"/>
        <s v="Sales Manager"/>
        <s v="HR Specialist"/>
        <s v="Recruitment Specialsit"/>
        <s v="HR Coordinator"/>
        <s v="Software developer"/>
        <s v="Sales rep."/>
        <s v="Accountant"/>
        <s v="Digital marketing specialist"/>
        <s v="Products Marketing Coordinator"/>
      </sharedItems>
    </cacheField>
    <cacheField name="القسم" numFmtId="0">
      <sharedItems count="6">
        <s v="HR"/>
        <s v="Marketing"/>
        <s v="IT"/>
        <s v="Finance"/>
        <s v="Sales"/>
        <s v="Marketing " u="1"/>
      </sharedItems>
    </cacheField>
    <cacheField name="الموقع" numFmtId="0">
      <sharedItems count="5">
        <s v="الاسكندرية"/>
        <s v="طنطا"/>
        <s v="القاهرة"/>
        <s v="القاهره" u="1"/>
        <s v="الاسكندريه" u="1"/>
      </sharedItems>
    </cacheField>
    <cacheField name="تاريخ التعيين" numFmtId="14">
      <sharedItems containsSemiMixedTypes="0" containsNonDate="0" containsDate="1" containsString="0" minDate="1995-11-26T00:00:00" maxDate="2018-12-30T00:00:00"/>
    </cacheField>
    <cacheField name="عدد سنين الخبرة" numFmtId="0">
      <sharedItems containsSemiMixedTypes="0" containsString="0" containsNumber="1" containsInteger="1" minValue="6" maxValue="29"/>
    </cacheField>
    <cacheField name="تاريخ الميلاد" numFmtId="14">
      <sharedItems containsSemiMixedTypes="0" containsNonDate="0" containsDate="1" containsString="0" minDate="1959-05-25T00:00:00" maxDate="1989-08-24T00:00:00"/>
    </cacheField>
    <cacheField name="العمر" numFmtId="0">
      <sharedItems containsSemiMixedTypes="0" containsString="0" containsNumber="1" containsInteger="1" minValue="35" maxValue="66"/>
    </cacheField>
    <cacheField name="المؤهل الدراسي" numFmtId="0">
      <sharedItems count="3">
        <s v="بكالوريوس"/>
        <s v="ماجستير"/>
        <s v="دبلوم"/>
      </sharedItems>
    </cacheField>
    <cacheField name="الراتب" numFmtId="0">
      <sharedItems containsSemiMixedTypes="0" containsString="0" containsNumber="1" containsInteger="1" minValue="1428" maxValue="35000"/>
    </cacheField>
    <cacheField name="PER 2019" numFmtId="0">
      <sharedItems containsSemiMixedTypes="0" containsString="0" containsNumber="1" minValue="0.75" maxValue="0.89"/>
    </cacheField>
    <cacheField name="PER 2020" numFmtId="0">
      <sharedItems containsSemiMixedTypes="0" containsString="0" containsNumber="1" minValue="0.4" maxValue="0.97"/>
    </cacheField>
    <cacheField name="Total Average" numFmtId="0">
      <sharedItems containsSemiMixedTypes="0" containsString="0" containsNumber="1" minValue="0.59" maxValue="0.92"/>
    </cacheField>
    <cacheField name="Delta" numFmtId="0">
      <sharedItems containsSemiMixedTypes="0" containsString="0" containsNumber="1" minValue="-0.48" maxValue="0.21"/>
    </cacheField>
  </cacheFields>
  <extLst>
    <ext xmlns:x14="http://schemas.microsoft.com/office/spreadsheetml/2009/9/main" uri="{725AE2AE-9491-48be-B2B4-4EB974FC3084}">
      <x14:pivotCacheDefinition pivotCacheId="1439978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1"/>
    <s v="26434"/>
    <s v="أحمد حسن"/>
    <x v="0"/>
    <x v="0"/>
    <x v="0"/>
    <d v="2006-11-15T00:00:00"/>
    <n v="18"/>
    <d v="1980-11-12T00:00:00"/>
    <n v="44"/>
    <x v="0"/>
    <n v="20500"/>
    <n v="0.82"/>
    <n v="0.86"/>
    <n v="0.84"/>
    <n v="0.04"/>
  </r>
  <r>
    <s v="2"/>
    <s v="28127"/>
    <s v="سارة احمد محمد"/>
    <x v="1"/>
    <x v="1"/>
    <x v="0"/>
    <d v="2012-01-11T00:00:00"/>
    <n v="13"/>
    <d v="1965-09-04T00:00:00"/>
    <n v="59"/>
    <x v="1"/>
    <n v="21575"/>
    <n v="0.86"/>
    <n v="0.87"/>
    <n v="0.86499999999999999"/>
    <n v="0.01"/>
  </r>
  <r>
    <s v="3"/>
    <s v="26446"/>
    <s v="محمد علاء"/>
    <x v="2"/>
    <x v="2"/>
    <x v="1"/>
    <d v="2013-08-12T00:00:00"/>
    <n v="11"/>
    <d v="1982-02-08T00:00:00"/>
    <n v="43"/>
    <x v="1"/>
    <n v="25000"/>
    <n v="0.8"/>
    <n v="0.9"/>
    <n v="0.85"/>
    <n v="0.1"/>
  </r>
  <r>
    <s v="3"/>
    <s v="26446"/>
    <s v="محمد علاء"/>
    <x v="2"/>
    <x v="2"/>
    <x v="1"/>
    <d v="2013-08-12T00:00:00"/>
    <n v="11"/>
    <d v="1982-02-08T00:00:00"/>
    <n v="43"/>
    <x v="1"/>
    <n v="25000"/>
    <n v="0.8"/>
    <n v="0.9"/>
    <n v="0.85"/>
    <n v="0.1"/>
  </r>
  <r>
    <s v="4"/>
    <s v="29769"/>
    <s v="علي محمد"/>
    <x v="3"/>
    <x v="3"/>
    <x v="2"/>
    <d v="2013-08-13T00:00:00"/>
    <n v="11"/>
    <d v="1972-07-14T00:00:00"/>
    <n v="52"/>
    <x v="1"/>
    <n v="26520"/>
    <n v="0.81"/>
    <n v="0.66"/>
    <n v="0.73499999999999999"/>
    <n v="-0.15"/>
  </r>
  <r>
    <s v="5"/>
    <s v="27375"/>
    <s v="أحمد سمير"/>
    <x v="4"/>
    <x v="4"/>
    <x v="2"/>
    <d v="2000-08-03T00:00:00"/>
    <n v="24"/>
    <d v="1980-03-01T00:00:00"/>
    <n v="45"/>
    <x v="0"/>
    <n v="35000"/>
    <n v="0.89"/>
    <n v="0.52"/>
    <n v="0.70499999999999996"/>
    <n v="-0.37"/>
  </r>
  <r>
    <s v="6"/>
    <s v="27154"/>
    <s v="مهاب أسامة"/>
    <x v="5"/>
    <x v="0"/>
    <x v="0"/>
    <d v="2001-08-18T00:00:00"/>
    <n v="23"/>
    <d v="1966-07-08T00:00:00"/>
    <n v="59"/>
    <x v="0"/>
    <n v="17233"/>
    <n v="0.89"/>
    <n v="0.41"/>
    <n v="0.65"/>
    <n v="-0.48"/>
  </r>
  <r>
    <s v="7"/>
    <s v="27008"/>
    <s v="ايمان علي سلامة"/>
    <x v="6"/>
    <x v="0"/>
    <x v="1"/>
    <d v="2003-05-17T00:00:00"/>
    <n v="22"/>
    <d v="1982-09-01T00:00:00"/>
    <n v="42"/>
    <x v="0"/>
    <n v="19987"/>
    <n v="0.76"/>
    <n v="0.55000000000000004"/>
    <n v="0.65500000000000003"/>
    <n v="-0.21"/>
  </r>
  <r>
    <s v="8"/>
    <s v="27621"/>
    <s v="الاء أحمد"/>
    <x v="7"/>
    <x v="0"/>
    <x v="2"/>
    <d v="2008-06-01T00:00:00"/>
    <n v="17"/>
    <d v="1981-02-08T00:00:00"/>
    <n v="44"/>
    <x v="0"/>
    <n v="23537"/>
    <n v="0.87"/>
    <n v="0.69"/>
    <n v="0.78"/>
    <n v="-0.18"/>
  </r>
  <r>
    <s v="9"/>
    <s v="26412"/>
    <s v="كامل عصام"/>
    <x v="8"/>
    <x v="2"/>
    <x v="0"/>
    <d v="2008-11-15T00:00:00"/>
    <n v="16"/>
    <d v="1984-02-21T00:00:00"/>
    <n v="41"/>
    <x v="0"/>
    <n v="11492"/>
    <n v="0.81"/>
    <n v="0.77"/>
    <n v="0.79"/>
    <n v="-0.04"/>
  </r>
  <r>
    <s v="9"/>
    <s v="26412"/>
    <s v="كامل عصام"/>
    <x v="8"/>
    <x v="2"/>
    <x v="0"/>
    <d v="2008-11-15T00:00:00"/>
    <n v="16"/>
    <d v="1984-02-21T00:00:00"/>
    <n v="41"/>
    <x v="0"/>
    <n v="11492"/>
    <n v="0.81"/>
    <n v="0.77"/>
    <n v="0.79"/>
    <n v="-0.04"/>
  </r>
  <r>
    <s v="10"/>
    <s v="30377"/>
    <s v="هدي محمد"/>
    <x v="9"/>
    <x v="4"/>
    <x v="0"/>
    <d v="2010-07-03T00:00:00"/>
    <n v="15"/>
    <d v="1969-12-13T00:00:00"/>
    <n v="55"/>
    <x v="2"/>
    <n v="17456"/>
    <n v="0.87"/>
    <n v="0.97"/>
    <n v="0.92"/>
    <n v="0.1"/>
  </r>
  <r>
    <s v="11"/>
    <s v="29369"/>
    <s v="أشرف أحمد"/>
    <x v="9"/>
    <x v="4"/>
    <x v="0"/>
    <d v="2015-11-18T00:00:00"/>
    <n v="9"/>
    <d v="1978-11-13T00:00:00"/>
    <n v="46"/>
    <x v="2"/>
    <n v="7943"/>
    <n v="0.75"/>
    <n v="0.7"/>
    <n v="0.72499999999999998"/>
    <n v="-0.05"/>
  </r>
  <r>
    <s v="12"/>
    <s v="26401"/>
    <s v="خالد محمد"/>
    <x v="10"/>
    <x v="3"/>
    <x v="2"/>
    <d v="2016-04-17T00:00:00"/>
    <n v="9"/>
    <d v="1970-05-29T00:00:00"/>
    <n v="55"/>
    <x v="0"/>
    <n v="16455"/>
    <n v="0.75"/>
    <n v="0.92"/>
    <n v="0.83499999999999996"/>
    <n v="0.17"/>
  </r>
  <r>
    <s v="13"/>
    <s v="26435"/>
    <s v="نسمة كامل"/>
    <x v="10"/>
    <x v="3"/>
    <x v="1"/>
    <d v="2001-08-28T00:00:00"/>
    <n v="23"/>
    <d v="1962-09-21T00:00:00"/>
    <n v="62"/>
    <x v="0"/>
    <n v="4981"/>
    <n v="0.77"/>
    <n v="0.86"/>
    <n v="0.81499999999999995"/>
    <n v="0.09"/>
  </r>
  <r>
    <s v="14"/>
    <s v="26422"/>
    <s v="ندي إبراهيم"/>
    <x v="11"/>
    <x v="1"/>
    <x v="2"/>
    <d v="2005-02-15T00:00:00"/>
    <n v="20"/>
    <d v="1963-11-18T00:00:00"/>
    <n v="61"/>
    <x v="0"/>
    <n v="19023"/>
    <n v="0.78"/>
    <n v="0.89"/>
    <n v="0.83499999999999996"/>
    <n v="0.11"/>
  </r>
  <r>
    <s v="15"/>
    <s v="26414"/>
    <s v="عبد الرحمن محمد"/>
    <x v="12"/>
    <x v="1"/>
    <x v="0"/>
    <d v="2010-04-24T00:00:00"/>
    <n v="15"/>
    <d v="1972-05-16T00:00:00"/>
    <n v="53"/>
    <x v="0"/>
    <n v="12801"/>
    <n v="0.75"/>
    <n v="0.76"/>
    <n v="0.755"/>
    <n v="0.01"/>
  </r>
  <r>
    <s v="16"/>
    <s v="27142"/>
    <s v="تامر خالد"/>
    <x v="9"/>
    <x v="4"/>
    <x v="0"/>
    <d v="2011-05-25T00:00:00"/>
    <n v="14"/>
    <d v="1971-06-18T00:00:00"/>
    <n v="54"/>
    <x v="2"/>
    <n v="16613"/>
    <n v="0.84"/>
    <n v="0.42"/>
    <n v="0.63"/>
    <n v="-0.42"/>
  </r>
  <r>
    <s v="17"/>
    <s v="27650"/>
    <s v="حازم أحمد"/>
    <x v="9"/>
    <x v="4"/>
    <x v="0"/>
    <d v="2011-07-02T00:00:00"/>
    <n v="14"/>
    <d v="1979-12-05T00:00:00"/>
    <n v="45"/>
    <x v="2"/>
    <n v="6329"/>
    <n v="0.81"/>
    <n v="0.71"/>
    <n v="0.76"/>
    <n v="-0.1"/>
  </r>
  <r>
    <s v="18"/>
    <s v="25906"/>
    <s v="يوسف أحمد"/>
    <x v="9"/>
    <x v="4"/>
    <x v="2"/>
    <d v="2013-08-12T00:00:00"/>
    <n v="11"/>
    <d v="1981-03-19T00:00:00"/>
    <n v="44"/>
    <x v="2"/>
    <n v="17215"/>
    <n v="0.8"/>
    <n v="0.87"/>
    <n v="0.83499999999999996"/>
    <n v="7.0000000000000007E-2"/>
  </r>
  <r>
    <s v="19"/>
    <s v="26439"/>
    <s v="أحمد فريد"/>
    <x v="9"/>
    <x v="4"/>
    <x v="1"/>
    <d v="2014-09-23T00:00:00"/>
    <n v="10"/>
    <d v="1969-01-10T00:00:00"/>
    <n v="56"/>
    <x v="2"/>
    <n v="4799"/>
    <n v="0.86"/>
    <n v="0.64"/>
    <n v="0.75"/>
    <n v="-0.22"/>
  </r>
  <r>
    <s v="20"/>
    <s v="26438"/>
    <s v="نورهان أحمد"/>
    <x v="9"/>
    <x v="4"/>
    <x v="1"/>
    <d v="2014-10-11T00:00:00"/>
    <n v="10"/>
    <d v="1969-01-07T00:00:00"/>
    <n v="56"/>
    <x v="2"/>
    <n v="18547"/>
    <n v="0.82"/>
    <n v="0.65"/>
    <n v="0.73499999999999999"/>
    <n v="-0.17"/>
  </r>
  <r>
    <s v="21"/>
    <s v="31456"/>
    <s v="منه محمود"/>
    <x v="9"/>
    <x v="4"/>
    <x v="0"/>
    <d v="2015-04-11T00:00:00"/>
    <n v="10"/>
    <d v="1963-10-28T00:00:00"/>
    <n v="61"/>
    <x v="2"/>
    <n v="4649"/>
    <n v="0.75"/>
    <n v="0.78"/>
    <n v="0.76500000000000001"/>
    <n v="0.03"/>
  </r>
  <r>
    <s v="22"/>
    <s v="27141"/>
    <s v="منه أحمد"/>
    <x v="9"/>
    <x v="4"/>
    <x v="2"/>
    <d v="2015-04-11T00:00:00"/>
    <n v="10"/>
    <d v="1984-05-06T00:00:00"/>
    <n v="41"/>
    <x v="2"/>
    <n v="15173"/>
    <n v="0.85"/>
    <n v="0.96"/>
    <n v="0.90500000000000003"/>
    <n v="0.11"/>
  </r>
  <r>
    <s v="23"/>
    <s v="26448"/>
    <s v="هند بهاء"/>
    <x v="9"/>
    <x v="4"/>
    <x v="2"/>
    <d v="2016-04-09T00:00:00"/>
    <n v="9"/>
    <d v="1983-06-20T00:00:00"/>
    <n v="42"/>
    <x v="2"/>
    <n v="18240"/>
    <n v="0.89"/>
    <n v="0.61"/>
    <n v="0.75"/>
    <n v="-0.28000000000000003"/>
  </r>
  <r>
    <s v="24"/>
    <s v="30352"/>
    <s v="مي محمد ابراهيم"/>
    <x v="12"/>
    <x v="1"/>
    <x v="2"/>
    <d v="2016-04-23T00:00:00"/>
    <n v="9"/>
    <d v="1970-12-22T00:00:00"/>
    <n v="54"/>
    <x v="0"/>
    <n v="16742"/>
    <n v="0.87"/>
    <n v="0.87"/>
    <n v="0.87"/>
    <n v="0"/>
  </r>
  <r>
    <s v="25"/>
    <s v="26726"/>
    <s v="محمد راضي"/>
    <x v="12"/>
    <x v="1"/>
    <x v="2"/>
    <d v="2016-04-30T00:00:00"/>
    <n v="9"/>
    <d v="1983-09-28T00:00:00"/>
    <n v="41"/>
    <x v="0"/>
    <n v="15635"/>
    <n v="0.84"/>
    <n v="0.84"/>
    <n v="0.84"/>
    <n v="0"/>
  </r>
  <r>
    <s v="26"/>
    <s v="27374"/>
    <s v="مؤمن محمد"/>
    <x v="6"/>
    <x v="0"/>
    <x v="0"/>
    <d v="2016-05-01T00:00:00"/>
    <n v="9"/>
    <d v="1975-07-28T00:00:00"/>
    <n v="49"/>
    <x v="0"/>
    <n v="7935"/>
    <n v="0.83"/>
    <n v="0.41"/>
    <n v="0.62"/>
    <n v="-0.42"/>
  </r>
  <r>
    <s v="27"/>
    <s v="29368"/>
    <s v="حسين ياسر"/>
    <x v="5"/>
    <x v="0"/>
    <x v="1"/>
    <d v="2016-05-25T00:00:00"/>
    <n v="9"/>
    <d v="1973-11-14T00:00:00"/>
    <n v="51"/>
    <x v="0"/>
    <n v="20121"/>
    <n v="0.8"/>
    <n v="0.64"/>
    <n v="0.72"/>
    <n v="-0.16"/>
  </r>
  <r>
    <s v="28"/>
    <s v="27092"/>
    <s v="فادي نور"/>
    <x v="6"/>
    <x v="0"/>
    <x v="0"/>
    <d v="2016-08-15T00:00:00"/>
    <n v="8"/>
    <d v="1981-04-12T00:00:00"/>
    <n v="44"/>
    <x v="0"/>
    <n v="16408"/>
    <n v="0.76"/>
    <n v="0.91"/>
    <n v="0.83499999999999996"/>
    <n v="0.15"/>
  </r>
  <r>
    <s v="29"/>
    <s v="26429"/>
    <s v="نور يحيي"/>
    <x v="7"/>
    <x v="0"/>
    <x v="1"/>
    <d v="1995-11-26T00:00:00"/>
    <n v="29"/>
    <d v="1982-08-15T00:00:00"/>
    <n v="42"/>
    <x v="0"/>
    <n v="2323"/>
    <n v="0.83"/>
    <n v="0.75"/>
    <n v="0.79"/>
    <n v="-0.08"/>
  </r>
  <r>
    <s v="30"/>
    <s v="25905"/>
    <s v="اسراء عصام"/>
    <x v="8"/>
    <x v="2"/>
    <x v="2"/>
    <d v="2014-04-20T00:00:00"/>
    <n v="11"/>
    <d v="1964-11-07T00:00:00"/>
    <n v="60"/>
    <x v="0"/>
    <n v="5578"/>
    <n v="0.76"/>
    <n v="0.97"/>
    <n v="0.86499999999999999"/>
    <n v="0.21"/>
  </r>
  <r>
    <s v="30"/>
    <s v="25905"/>
    <s v="اسراء عصام"/>
    <x v="8"/>
    <x v="2"/>
    <x v="2"/>
    <d v="2014-04-20T00:00:00"/>
    <n v="11"/>
    <d v="1964-11-07T00:00:00"/>
    <n v="60"/>
    <x v="0"/>
    <n v="5578"/>
    <n v="0.76"/>
    <n v="0.97"/>
    <n v="0.86499999999999999"/>
    <n v="0.21"/>
  </r>
  <r>
    <s v="31"/>
    <s v="26437"/>
    <s v="مارك يوسف"/>
    <x v="9"/>
    <x v="4"/>
    <x v="2"/>
    <d v="2014-10-11T00:00:00"/>
    <n v="10"/>
    <d v="1976-08-16T00:00:00"/>
    <n v="48"/>
    <x v="2"/>
    <n v="3445"/>
    <n v="0.78"/>
    <n v="0.65"/>
    <n v="0.71499999999999997"/>
    <n v="-0.13"/>
  </r>
  <r>
    <s v="32"/>
    <s v="27960"/>
    <s v="يحيي هادي"/>
    <x v="9"/>
    <x v="4"/>
    <x v="0"/>
    <d v="2016-02-17T00:00:00"/>
    <n v="9"/>
    <d v="1964-09-21T00:00:00"/>
    <n v="60"/>
    <x v="2"/>
    <n v="13889"/>
    <n v="0.85"/>
    <n v="0.61"/>
    <n v="0.73"/>
    <n v="-0.24"/>
  </r>
  <r>
    <s v="33"/>
    <s v="26410"/>
    <s v="تغريد يحيي"/>
    <x v="10"/>
    <x v="3"/>
    <x v="1"/>
    <d v="2016-02-17T00:00:00"/>
    <n v="9"/>
    <d v="1975-08-20T00:00:00"/>
    <n v="49"/>
    <x v="0"/>
    <n v="3165"/>
    <n v="0.84"/>
    <n v="0.78"/>
    <n v="0.81"/>
    <n v="-5.9999999999999901E-2"/>
  </r>
  <r>
    <s v="34"/>
    <s v="27385"/>
    <s v="حسن أحمد"/>
    <x v="10"/>
    <x v="3"/>
    <x v="0"/>
    <d v="2016-04-02T00:00:00"/>
    <n v="9"/>
    <d v="1967-11-09T00:00:00"/>
    <n v="57"/>
    <x v="0"/>
    <n v="20883"/>
    <n v="0.85"/>
    <n v="0.76"/>
    <n v="0.80500000000000005"/>
    <n v="-0.09"/>
  </r>
  <r>
    <s v="35"/>
    <s v="26431"/>
    <s v="مروة محمد عبدالله"/>
    <x v="11"/>
    <x v="1"/>
    <x v="0"/>
    <d v="2017-04-08T00:00:00"/>
    <n v="8"/>
    <d v="1984-02-21T00:00:00"/>
    <n v="41"/>
    <x v="0"/>
    <n v="20897"/>
    <n v="0.83"/>
    <n v="0.67"/>
    <n v="0.75"/>
    <n v="-0.16"/>
  </r>
  <r>
    <s v="36"/>
    <s v="26396"/>
    <s v="هالة عبد العال"/>
    <x v="12"/>
    <x v="1"/>
    <x v="1"/>
    <d v="2013-09-10T00:00:00"/>
    <n v="11"/>
    <d v="1975-08-01T00:00:00"/>
    <n v="49"/>
    <x v="0"/>
    <n v="15730"/>
    <n v="0.86"/>
    <n v="0.53"/>
    <n v="0.69499999999999995"/>
    <n v="-0.33"/>
  </r>
  <r>
    <s v="37"/>
    <s v="27003"/>
    <s v="نغم محمد"/>
    <x v="9"/>
    <x v="4"/>
    <x v="2"/>
    <d v="2018-01-21T00:00:00"/>
    <n v="7"/>
    <d v="1980-02-05T00:00:00"/>
    <n v="45"/>
    <x v="2"/>
    <n v="23467"/>
    <n v="0.79"/>
    <n v="0.95"/>
    <n v="0.87"/>
    <n v="0.16"/>
  </r>
  <r>
    <s v="38"/>
    <s v="26440"/>
    <s v="محمد أحمد"/>
    <x v="9"/>
    <x v="4"/>
    <x v="0"/>
    <d v="2018-01-21T00:00:00"/>
    <n v="7"/>
    <d v="1977-08-27T00:00:00"/>
    <n v="47"/>
    <x v="2"/>
    <n v="2486"/>
    <n v="0.83"/>
    <n v="0.67"/>
    <n v="0.75"/>
    <n v="-0.16"/>
  </r>
  <r>
    <s v="39"/>
    <s v="26433"/>
    <s v="أحمد حسن"/>
    <x v="9"/>
    <x v="4"/>
    <x v="0"/>
    <d v="2018-01-21T00:00:00"/>
    <n v="7"/>
    <d v="1964-04-30T00:00:00"/>
    <n v="61"/>
    <x v="2"/>
    <n v="9365"/>
    <n v="0.84"/>
    <n v="0.4"/>
    <n v="0.62"/>
    <n v="-0.44"/>
  </r>
  <r>
    <s v="40"/>
    <s v="31457"/>
    <s v="محمد علاء"/>
    <x v="9"/>
    <x v="4"/>
    <x v="2"/>
    <d v="1999-06-01T00:00:00"/>
    <n v="26"/>
    <d v="1964-06-04T00:00:00"/>
    <n v="61"/>
    <x v="2"/>
    <n v="22438"/>
    <n v="0.82"/>
    <n v="0.56999999999999995"/>
    <n v="0.69499999999999995"/>
    <n v="-0.25"/>
  </r>
  <r>
    <s v="41"/>
    <s v="27648"/>
    <s v="علي محمد"/>
    <x v="9"/>
    <x v="4"/>
    <x v="2"/>
    <d v="2004-05-08T00:00:00"/>
    <n v="21"/>
    <d v="1989-08-23T00:00:00"/>
    <n v="35"/>
    <x v="2"/>
    <n v="20869"/>
    <n v="0.77"/>
    <n v="0.41"/>
    <n v="0.59"/>
    <n v="-0.36"/>
  </r>
  <r>
    <s v="42"/>
    <s v="27858"/>
    <s v="أحمد سمير"/>
    <x v="9"/>
    <x v="4"/>
    <x v="0"/>
    <d v="2011-11-03T00:00:00"/>
    <n v="13"/>
    <d v="1978-05-11T00:00:00"/>
    <n v="47"/>
    <x v="2"/>
    <n v="1428"/>
    <n v="0.87"/>
    <n v="0.96"/>
    <n v="0.91500000000000004"/>
    <n v="0.09"/>
  </r>
  <r>
    <s v="43"/>
    <s v="26444"/>
    <s v="مهاب أسامة"/>
    <x v="9"/>
    <x v="4"/>
    <x v="2"/>
    <d v="1998-03-14T00:00:00"/>
    <n v="27"/>
    <d v="1978-10-19T00:00:00"/>
    <n v="46"/>
    <x v="2"/>
    <n v="16767"/>
    <n v="0.84"/>
    <n v="0.69"/>
    <n v="0.76500000000000001"/>
    <n v="-0.15"/>
  </r>
  <r>
    <s v="44"/>
    <s v="26445"/>
    <s v="الاء أحمد"/>
    <x v="12"/>
    <x v="1"/>
    <x v="0"/>
    <d v="2008-08-11T00:00:00"/>
    <n v="16"/>
    <d v="1969-10-20T00:00:00"/>
    <n v="55"/>
    <x v="0"/>
    <n v="16861"/>
    <n v="0.87"/>
    <n v="0.52"/>
    <n v="0.69499999999999995"/>
    <n v="-0.35"/>
  </r>
  <r>
    <s v="45"/>
    <s v="26400"/>
    <s v="كامل عصام"/>
    <x v="12"/>
    <x v="1"/>
    <x v="2"/>
    <d v="2015-03-21T00:00:00"/>
    <n v="10"/>
    <d v="1970-10-15T00:00:00"/>
    <n v="54"/>
    <x v="0"/>
    <n v="5067"/>
    <n v="0.86"/>
    <n v="0.94"/>
    <n v="0.9"/>
    <n v="0.08"/>
  </r>
  <r>
    <s v="46"/>
    <s v="26994"/>
    <s v="هدي محمد"/>
    <x v="6"/>
    <x v="0"/>
    <x v="0"/>
    <d v="1998-03-01T00:00:00"/>
    <n v="27"/>
    <d v="1965-12-15T00:00:00"/>
    <n v="59"/>
    <x v="0"/>
    <n v="6553"/>
    <n v="0.75"/>
    <n v="0.75"/>
    <n v="0.75"/>
    <n v="0"/>
  </r>
  <r>
    <s v="47"/>
    <s v="27007"/>
    <s v="أشرف أحمد"/>
    <x v="5"/>
    <x v="0"/>
    <x v="0"/>
    <d v="2000-01-19T00:00:00"/>
    <n v="25"/>
    <d v="1977-10-25T00:00:00"/>
    <n v="47"/>
    <x v="0"/>
    <n v="13054"/>
    <n v="0.82"/>
    <n v="0.48"/>
    <n v="0.65"/>
    <n v="-0.34"/>
  </r>
  <r>
    <s v="48"/>
    <s v="26424"/>
    <s v="خالد محمد"/>
    <x v="6"/>
    <x v="0"/>
    <x v="0"/>
    <d v="2001-08-15T00:00:00"/>
    <n v="23"/>
    <d v="1974-04-11T00:00:00"/>
    <n v="51"/>
    <x v="0"/>
    <n v="20909"/>
    <n v="0.88"/>
    <n v="0.46"/>
    <n v="0.67"/>
    <n v="-0.42"/>
  </r>
  <r>
    <s v="49"/>
    <s v="26415"/>
    <s v="نسمة كامل"/>
    <x v="7"/>
    <x v="0"/>
    <x v="1"/>
    <d v="2002-07-23T00:00:00"/>
    <n v="22"/>
    <d v="1969-08-12T00:00:00"/>
    <n v="55"/>
    <x v="0"/>
    <n v="23771"/>
    <n v="0.88"/>
    <n v="0.63"/>
    <n v="0.755"/>
    <n v="-0.25"/>
  </r>
  <r>
    <s v="50"/>
    <s v="30350"/>
    <s v="ندي إبراهيم"/>
    <x v="8"/>
    <x v="2"/>
    <x v="0"/>
    <d v="2003-07-15T00:00:00"/>
    <n v="21"/>
    <d v="1969-12-02T00:00:00"/>
    <n v="55"/>
    <x v="0"/>
    <n v="6348"/>
    <n v="0.76"/>
    <n v="0.69"/>
    <n v="0.72499999999999998"/>
    <n v="-7.0000000000000104E-2"/>
  </r>
  <r>
    <s v="50"/>
    <s v="30350"/>
    <s v="ندي إبراهيم"/>
    <x v="8"/>
    <x v="2"/>
    <x v="0"/>
    <d v="2003-07-15T00:00:00"/>
    <n v="21"/>
    <d v="1969-12-02T00:00:00"/>
    <n v="55"/>
    <x v="0"/>
    <n v="6348"/>
    <n v="0.76"/>
    <n v="0.69"/>
    <n v="0.72499999999999998"/>
    <n v="-7.0000000000000104E-2"/>
  </r>
  <r>
    <s v="51"/>
    <s v="28126"/>
    <s v="عبد الرحمن محمد"/>
    <x v="9"/>
    <x v="4"/>
    <x v="2"/>
    <d v="2006-08-01T00:00:00"/>
    <n v="18"/>
    <d v="1977-02-10T00:00:00"/>
    <n v="48"/>
    <x v="2"/>
    <n v="12122"/>
    <n v="0.76"/>
    <n v="0.67"/>
    <n v="0.71499999999999997"/>
    <n v="-0.09"/>
  </r>
  <r>
    <s v="52"/>
    <s v="26413"/>
    <s v="تامر خالد"/>
    <x v="9"/>
    <x v="4"/>
    <x v="0"/>
    <d v="2007-03-03T00:00:00"/>
    <n v="18"/>
    <d v="1969-06-02T00:00:00"/>
    <n v="56"/>
    <x v="2"/>
    <n v="24004"/>
    <n v="0.81"/>
    <n v="0.77"/>
    <n v="0.79"/>
    <n v="-0.04"/>
  </r>
  <r>
    <s v="53"/>
    <s v="26443"/>
    <s v="حازم أحمد"/>
    <x v="12"/>
    <x v="1"/>
    <x v="0"/>
    <d v="2008-07-12T00:00:00"/>
    <n v="16"/>
    <d v="1970-02-09T00:00:00"/>
    <n v="55"/>
    <x v="0"/>
    <n v="12903"/>
    <n v="0.77"/>
    <n v="0.75"/>
    <n v="0.76"/>
    <n v="-0.02"/>
  </r>
  <r>
    <s v="54"/>
    <s v="27143"/>
    <s v="يوسف أحمد"/>
    <x v="6"/>
    <x v="0"/>
    <x v="0"/>
    <d v="2014-04-19T00:00:00"/>
    <n v="11"/>
    <d v="1969-08-19T00:00:00"/>
    <n v="55"/>
    <x v="0"/>
    <n v="8529"/>
    <n v="0.83"/>
    <n v="0.77"/>
    <n v="0.8"/>
    <n v="-5.9999999999999901E-2"/>
  </r>
  <r>
    <s v="55"/>
    <s v="27393"/>
    <s v="أحمد فريد"/>
    <x v="5"/>
    <x v="0"/>
    <x v="2"/>
    <d v="2014-12-04T00:00:00"/>
    <n v="10"/>
    <d v="1980-11-02T00:00:00"/>
    <n v="44"/>
    <x v="0"/>
    <n v="3453"/>
    <n v="0.87"/>
    <n v="0.83"/>
    <n v="0.85"/>
    <n v="-0.04"/>
  </r>
  <r>
    <s v="56"/>
    <s v="30351"/>
    <s v="نورهان أحمد"/>
    <x v="6"/>
    <x v="0"/>
    <x v="2"/>
    <d v="2015-02-18T00:00:00"/>
    <n v="10"/>
    <d v="1974-03-10T00:00:00"/>
    <n v="51"/>
    <x v="0"/>
    <n v="14170"/>
    <n v="0.77"/>
    <n v="0.89"/>
    <n v="0.83"/>
    <n v="0.12"/>
  </r>
  <r>
    <s v="57"/>
    <s v="26441"/>
    <s v="منه محمود"/>
    <x v="7"/>
    <x v="0"/>
    <x v="1"/>
    <d v="2016-08-15T00:00:00"/>
    <n v="8"/>
    <d v="1984-11-01T00:00:00"/>
    <n v="40"/>
    <x v="0"/>
    <n v="3254"/>
    <n v="0.81"/>
    <n v="0.85"/>
    <n v="0.83"/>
    <n v="3.9999999999999897E-2"/>
  </r>
  <r>
    <s v="58"/>
    <s v="30349"/>
    <s v="منه أحمد"/>
    <x v="8"/>
    <x v="2"/>
    <x v="1"/>
    <d v="2016-08-16T00:00:00"/>
    <n v="8"/>
    <d v="1970-11-04T00:00:00"/>
    <n v="54"/>
    <x v="0"/>
    <n v="1952"/>
    <n v="0.83"/>
    <n v="0.76"/>
    <n v="0.79500000000000004"/>
    <n v="-7.0000000000000007E-2"/>
  </r>
  <r>
    <s v="58"/>
    <s v="30349"/>
    <s v="منه أحمد"/>
    <x v="8"/>
    <x v="2"/>
    <x v="1"/>
    <d v="2016-08-16T00:00:00"/>
    <n v="8"/>
    <d v="1970-11-04T00:00:00"/>
    <n v="54"/>
    <x v="0"/>
    <n v="1952"/>
    <n v="0.83"/>
    <n v="0.76"/>
    <n v="0.79500000000000004"/>
    <n v="-7.0000000000000007E-2"/>
  </r>
  <r>
    <s v="59"/>
    <s v="26347"/>
    <s v="هند بهاء"/>
    <x v="9"/>
    <x v="4"/>
    <x v="0"/>
    <d v="2016-07-25T00:00:00"/>
    <n v="8"/>
    <d v="1989-04-01T00:00:00"/>
    <n v="36"/>
    <x v="2"/>
    <n v="7329"/>
    <n v="0.86"/>
    <n v="0.61"/>
    <n v="0.73499999999999999"/>
    <n v="-0.25"/>
  </r>
  <r>
    <s v="60"/>
    <s v="26430"/>
    <s v="محمد راضي"/>
    <x v="9"/>
    <x v="4"/>
    <x v="0"/>
    <d v="2014-11-08T00:00:00"/>
    <n v="10"/>
    <d v="1970-08-23T00:00:00"/>
    <n v="54"/>
    <x v="2"/>
    <n v="20603"/>
    <n v="0.88"/>
    <n v="0.76"/>
    <n v="0.82"/>
    <n v="-0.12"/>
  </r>
  <r>
    <s v="61"/>
    <s v="26389"/>
    <s v="مؤمن محمد"/>
    <x v="10"/>
    <x v="3"/>
    <x v="2"/>
    <d v="2017-12-02T00:00:00"/>
    <n v="7"/>
    <d v="1959-05-25T00:00:00"/>
    <n v="66"/>
    <x v="0"/>
    <n v="13380"/>
    <n v="0.8"/>
    <n v="0.72"/>
    <n v="0.76"/>
    <n v="-8.0000000000000099E-2"/>
  </r>
  <r>
    <s v="62"/>
    <s v="30459"/>
    <s v="حسين ياسر"/>
    <x v="10"/>
    <x v="3"/>
    <x v="1"/>
    <d v="2018-12-10T00:00:00"/>
    <n v="6"/>
    <d v="1969-08-23T00:00:00"/>
    <n v="55"/>
    <x v="0"/>
    <n v="18856"/>
    <n v="0.81"/>
    <n v="0.48"/>
    <n v="0.64500000000000002"/>
    <n v="-0.33"/>
  </r>
  <r>
    <s v="63"/>
    <s v="26610"/>
    <s v="فادي نور"/>
    <x v="11"/>
    <x v="1"/>
    <x v="2"/>
    <d v="2018-01-21T00:00:00"/>
    <n v="7"/>
    <d v="1974-06-20T00:00:00"/>
    <n v="51"/>
    <x v="0"/>
    <n v="4388"/>
    <n v="0.86"/>
    <n v="0.47"/>
    <n v="0.66500000000000004"/>
    <n v="-0.39"/>
  </r>
  <r>
    <s v="64"/>
    <s v="26404"/>
    <s v="نور يحيي"/>
    <x v="12"/>
    <x v="1"/>
    <x v="2"/>
    <d v="2018-12-29T00:00:00"/>
    <n v="6"/>
    <d v="1974-05-18T00:00:00"/>
    <n v="51"/>
    <x v="0"/>
    <n v="15454"/>
    <n v="0.87"/>
    <n v="0.94"/>
    <n v="0.90500000000000003"/>
    <n v="7.0000000000000007E-2"/>
  </r>
  <r>
    <s v="65"/>
    <s v="26402"/>
    <s v="اسراء عصام"/>
    <x v="12"/>
    <x v="1"/>
    <x v="0"/>
    <d v="2003-02-24T00:00:00"/>
    <n v="22"/>
    <d v="1968-10-13T00:00:00"/>
    <n v="56"/>
    <x v="0"/>
    <n v="24472"/>
    <n v="0.84"/>
    <n v="0.52"/>
    <n v="0.68"/>
    <n v="-0.32"/>
  </r>
  <r>
    <s v="66"/>
    <s v="26427"/>
    <s v="مارك يوسف"/>
    <x v="12"/>
    <x v="1"/>
    <x v="0"/>
    <d v="2003-07-15T00:00:00"/>
    <n v="21"/>
    <d v="1964-11-27T00:00:00"/>
    <n v="60"/>
    <x v="0"/>
    <n v="15992"/>
    <n v="0.82"/>
    <n v="0.91"/>
    <n v="0.86499999999999999"/>
    <n v="9.0000000000000094E-2"/>
  </r>
  <r>
    <s v="67"/>
    <s v="27009"/>
    <s v="يحيي هادي"/>
    <x v="6"/>
    <x v="0"/>
    <x v="2"/>
    <d v="2006-04-09T00:00:00"/>
    <n v="19"/>
    <d v="1967-11-05T00:00:00"/>
    <n v="57"/>
    <x v="0"/>
    <n v="5735"/>
    <n v="0.82"/>
    <n v="0.69"/>
    <n v="0.755"/>
    <n v="-0.13"/>
  </r>
  <r>
    <s v="68"/>
    <s v="26428"/>
    <s v="تغريد يحيي"/>
    <x v="5"/>
    <x v="0"/>
    <x v="2"/>
    <d v="2007-08-04T00:00:00"/>
    <n v="17"/>
    <d v="1970-01-04T00:00:00"/>
    <n v="55"/>
    <x v="0"/>
    <n v="2725"/>
    <n v="0.8"/>
    <n v="0.54"/>
    <n v="0.67"/>
    <n v="-0.26"/>
  </r>
  <r>
    <s v="69"/>
    <s v="26417"/>
    <s v="حسن أحمد"/>
    <x v="6"/>
    <x v="0"/>
    <x v="0"/>
    <d v="2008-10-04T00:00:00"/>
    <n v="16"/>
    <d v="1971-02-17T00:00:00"/>
    <n v="54"/>
    <x v="0"/>
    <n v="5909"/>
    <n v="0.76"/>
    <n v="0.43"/>
    <n v="0.59499999999999997"/>
    <n v="-0.33"/>
  </r>
  <r>
    <s v="70"/>
    <s v="27150"/>
    <s v="هالة عبد العال"/>
    <x v="7"/>
    <x v="0"/>
    <x v="0"/>
    <d v="2010-01-02T00:00:00"/>
    <n v="15"/>
    <d v="1964-12-15T00:00:00"/>
    <n v="60"/>
    <x v="0"/>
    <n v="11445"/>
    <n v="0.8"/>
    <n v="0.57999999999999996"/>
    <n v="0.69"/>
    <n v="-0.22"/>
  </r>
  <r>
    <s v="71"/>
    <s v="30460"/>
    <s v="نغم محمد"/>
    <x v="8"/>
    <x v="2"/>
    <x v="0"/>
    <d v="2011-05-17T00:00:00"/>
    <n v="14"/>
    <d v="1976-12-06T00:00:00"/>
    <n v="48"/>
    <x v="0"/>
    <n v="18214"/>
    <n v="0.78"/>
    <n v="0.64"/>
    <n v="0.71"/>
    <n v="-0.14000000000000001"/>
  </r>
  <r>
    <s v="71"/>
    <s v="30460"/>
    <s v="نغم محمد"/>
    <x v="8"/>
    <x v="2"/>
    <x v="0"/>
    <d v="2011-05-17T00:00:00"/>
    <n v="14"/>
    <d v="1976-12-06T00:00:00"/>
    <n v="48"/>
    <x v="0"/>
    <n v="18214"/>
    <n v="0.78"/>
    <n v="0.64"/>
    <n v="0.71"/>
    <n v="-0.14000000000000001"/>
  </r>
  <r>
    <s v="72"/>
    <s v="26991"/>
    <s v="محمد أحمد"/>
    <x v="9"/>
    <x v="4"/>
    <x v="2"/>
    <d v="2012-02-13T00:00:00"/>
    <n v="13"/>
    <d v="1980-02-05T00:00:00"/>
    <n v="45"/>
    <x v="2"/>
    <n v="18091"/>
    <n v="0.84"/>
    <n v="0.91"/>
    <n v="0.875"/>
    <n v="7.0000000000000104E-2"/>
  </r>
  <r>
    <s v="73"/>
    <s v="27618"/>
    <s v="أحمد حسن"/>
    <x v="9"/>
    <x v="4"/>
    <x v="2"/>
    <d v="2015-02-01T00:00:00"/>
    <n v="10"/>
    <d v="1972-03-04T00:00:00"/>
    <n v="53"/>
    <x v="2"/>
    <n v="21390"/>
    <n v="0.76"/>
    <n v="0.89"/>
    <n v="0.82499999999999996"/>
    <n v="0.13"/>
  </r>
  <r>
    <s v="74"/>
    <s v="27780"/>
    <s v="محمد علاء"/>
    <x v="10"/>
    <x v="3"/>
    <x v="1"/>
    <d v="2016-02-03T00:00:00"/>
    <n v="9"/>
    <d v="1983-05-09T00:00:00"/>
    <n v="42"/>
    <x v="0"/>
    <n v="13891"/>
    <n v="0.86"/>
    <n v="0.97"/>
    <n v="0.91500000000000004"/>
    <n v="0.11"/>
  </r>
  <r>
    <s v="75"/>
    <s v="25907"/>
    <s v="علي محمد"/>
    <x v="10"/>
    <x v="3"/>
    <x v="0"/>
    <d v="2016-02-17T00:00:00"/>
    <n v="9"/>
    <d v="1977-02-01T00:00:00"/>
    <n v="48"/>
    <x v="0"/>
    <n v="19451"/>
    <n v="0.77"/>
    <n v="0.63"/>
    <n v="0.7"/>
    <n v="-0.14000000000000001"/>
  </r>
  <r>
    <s v="76"/>
    <s v="26999"/>
    <s v="أحمد سمير"/>
    <x v="11"/>
    <x v="1"/>
    <x v="0"/>
    <d v="2016-05-25T00:00:00"/>
    <n v="9"/>
    <d v="1966-08-13T00:00:00"/>
    <n v="58"/>
    <x v="0"/>
    <n v="21183"/>
    <n v="0.85"/>
    <n v="0.66"/>
    <n v="0.755"/>
    <n v="-0.19"/>
  </r>
  <r>
    <s v="77"/>
    <s v="28929"/>
    <s v="مهاب أسامة"/>
    <x v="12"/>
    <x v="1"/>
    <x v="0"/>
    <d v="2014-05-24T00:00:00"/>
    <n v="11"/>
    <d v="1969-11-25T00:00:00"/>
    <n v="55"/>
    <x v="0"/>
    <n v="22459"/>
    <n v="0.86"/>
    <n v="0.43"/>
    <n v="0.64500000000000002"/>
    <n v="-0.43"/>
  </r>
  <r>
    <s v="78"/>
    <s v="28166"/>
    <s v="الاء أحمد"/>
    <x v="9"/>
    <x v="4"/>
    <x v="0"/>
    <d v="2016-04-16T00:00:00"/>
    <n v="9"/>
    <d v="1983-08-08T00:00:00"/>
    <n v="41"/>
    <x v="2"/>
    <n v="13943"/>
    <n v="0.78"/>
    <n v="0.78"/>
    <n v="0.78"/>
    <n v="0"/>
  </r>
  <r>
    <s v="79"/>
    <s v="27004"/>
    <s v="كامل عصام"/>
    <x v="9"/>
    <x v="4"/>
    <x v="0"/>
    <d v="1996-06-01T00:00:00"/>
    <n v="29"/>
    <d v="1977-02-01T00:00:00"/>
    <n v="48"/>
    <x v="2"/>
    <n v="9011"/>
    <n v="0.79"/>
    <n v="0.46"/>
    <n v="0.625"/>
    <n v="-0.33"/>
  </r>
  <r>
    <s v="80"/>
    <s v="27649"/>
    <s v="هدي محمد"/>
    <x v="9"/>
    <x v="4"/>
    <x v="0"/>
    <d v="1996-11-20T00:00:00"/>
    <n v="28"/>
    <d v="1979-04-25T00:00:00"/>
    <n v="46"/>
    <x v="2"/>
    <n v="5390"/>
    <n v="0.81"/>
    <n v="0.4"/>
    <n v="0.60499999999999998"/>
    <n v="-0.41"/>
  </r>
  <r>
    <s v="81"/>
    <s v="26998"/>
    <s v="أشرف أحمد"/>
    <x v="9"/>
    <x v="4"/>
    <x v="0"/>
    <d v="1998-06-20T00:00:00"/>
    <n v="27"/>
    <d v="1976-01-15T00:00:00"/>
    <n v="49"/>
    <x v="2"/>
    <n v="19015"/>
    <n v="0.84"/>
    <n v="0.65"/>
    <n v="0.745"/>
    <n v="-0.19"/>
  </r>
  <r>
    <s v="82"/>
    <s v="31455"/>
    <s v="خالد محمد"/>
    <x v="9"/>
    <x v="4"/>
    <x v="1"/>
    <d v="2001-01-13T00:00:00"/>
    <n v="24"/>
    <d v="1979-09-26T00:00:00"/>
    <n v="45"/>
    <x v="2"/>
    <n v="8138"/>
    <n v="0.82"/>
    <n v="0.83"/>
    <n v="0.82499999999999996"/>
    <n v="0.01"/>
  </r>
  <r>
    <s v="83"/>
    <s v="26399"/>
    <s v="نسمة كامل"/>
    <x v="5"/>
    <x v="0"/>
    <x v="0"/>
    <d v="2002-01-26T00:00:00"/>
    <n v="23"/>
    <d v="1982-04-01T00:00:00"/>
    <n v="43"/>
    <x v="0"/>
    <n v="6834"/>
    <n v="0.83"/>
    <n v="0.64"/>
    <n v="0.73499999999999999"/>
    <n v="-0.19"/>
  </r>
  <r>
    <s v="84"/>
    <s v="26442"/>
    <s v="ندي إبراهيم"/>
    <x v="6"/>
    <x v="0"/>
    <x v="2"/>
    <d v="2003-12-20T00:00:00"/>
    <n v="21"/>
    <d v="1968-05-11T00:00:00"/>
    <n v="57"/>
    <x v="0"/>
    <n v="1860"/>
    <n v="0.89"/>
    <n v="0.94"/>
    <n v="0.91500000000000004"/>
    <n v="4.9999999999999899E-2"/>
  </r>
  <r>
    <s v="85"/>
    <s v="25908"/>
    <s v="عبد الرحمن محمد"/>
    <x v="7"/>
    <x v="0"/>
    <x v="2"/>
    <d v="2005-02-20T00:00:00"/>
    <n v="20"/>
    <d v="1972-11-15T00:00:00"/>
    <n v="52"/>
    <x v="0"/>
    <n v="8730"/>
    <n v="0.88"/>
    <n v="0.95"/>
    <n v="0.91500000000000004"/>
    <n v="7.0000000000000007E-2"/>
  </r>
  <r>
    <s v="86"/>
    <s v="27144"/>
    <s v="تامر خالد"/>
    <x v="10"/>
    <x v="3"/>
    <x v="2"/>
    <d v="2007-01-20T00:00:00"/>
    <n v="18"/>
    <d v="1967-12-01T00:00:00"/>
    <n v="57"/>
    <x v="0"/>
    <n v="2185"/>
    <n v="0.79"/>
    <n v="0.65"/>
    <n v="0.72"/>
    <n v="-0.14000000000000001"/>
  </r>
  <r>
    <s v="87"/>
    <s v="26447"/>
    <s v="حازم أحمد"/>
    <x v="11"/>
    <x v="1"/>
    <x v="2"/>
    <d v="2008-08-09T00:00:00"/>
    <n v="16"/>
    <d v="1980-05-01T00:00:00"/>
    <n v="45"/>
    <x v="0"/>
    <n v="2227"/>
    <n v="0.8"/>
    <n v="0.59"/>
    <n v="0.69499999999999995"/>
    <n v="-0.21"/>
  </r>
  <r>
    <s v="88"/>
    <s v="28227"/>
    <s v="يوسف أحمد"/>
    <x v="12"/>
    <x v="1"/>
    <x v="2"/>
    <d v="2008-11-15T00:00:00"/>
    <n v="16"/>
    <d v="1972-04-06T00:00:00"/>
    <n v="53"/>
    <x v="0"/>
    <n v="1673"/>
    <n v="0.78"/>
    <n v="0.78"/>
    <n v="0.78"/>
    <n v="0"/>
  </r>
  <r>
    <s v="89"/>
    <s v="26425"/>
    <s v="أحمد فريد"/>
    <x v="9"/>
    <x v="4"/>
    <x v="1"/>
    <d v="2012-10-09T00:00:00"/>
    <n v="12"/>
    <d v="1972-05-20T00:00:00"/>
    <n v="53"/>
    <x v="2"/>
    <n v="5061"/>
    <n v="0.75"/>
    <n v="0.67"/>
    <n v="0.71"/>
    <n v="-0.08"/>
  </r>
  <r>
    <s v="90"/>
    <s v="26421"/>
    <s v="نورهان أحمد"/>
    <x v="9"/>
    <x v="4"/>
    <x v="2"/>
    <d v="2013-04-14T00:00:00"/>
    <n v="12"/>
    <d v="1973-11-24T00:00:00"/>
    <n v="51"/>
    <x v="2"/>
    <n v="8005"/>
    <n v="0.85"/>
    <n v="0.75"/>
    <n v="0.8"/>
    <n v="-0.1"/>
  </r>
  <r>
    <s v="91"/>
    <s v="26419"/>
    <s v="منه محمود"/>
    <x v="9"/>
    <x v="4"/>
    <x v="0"/>
    <d v="2013-11-16T00:00:00"/>
    <n v="11"/>
    <d v="1970-03-28T00:00:00"/>
    <n v="55"/>
    <x v="2"/>
    <n v="7002"/>
    <n v="0.87"/>
    <n v="0.6"/>
    <n v="0.73499999999999999"/>
    <n v="-0.27"/>
  </r>
  <r>
    <s v="92"/>
    <s v="28927"/>
    <s v="منه أحمد"/>
    <x v="9"/>
    <x v="4"/>
    <x v="2"/>
    <d v="2014-04-01T00:00:00"/>
    <n v="11"/>
    <d v="1969-02-20T00:00:00"/>
    <n v="56"/>
    <x v="2"/>
    <n v="23284"/>
    <n v="0.75"/>
    <n v="0.84"/>
    <n v="0.79500000000000004"/>
    <n v="0.09"/>
  </r>
  <r>
    <s v="93"/>
    <s v="26748"/>
    <s v="هند بهاء"/>
    <x v="9"/>
    <x v="4"/>
    <x v="2"/>
    <d v="2014-05-12T00:00:00"/>
    <n v="11"/>
    <d v="1982-02-03T00:00:00"/>
    <n v="43"/>
    <x v="2"/>
    <n v="20019"/>
    <n v="0.89"/>
    <n v="0.78"/>
    <n v="0.83499999999999996"/>
    <n v="-0.11"/>
  </r>
  <r>
    <s v="94"/>
    <s v="27494"/>
    <s v="محمد راضي"/>
    <x v="9"/>
    <x v="4"/>
    <x v="0"/>
    <d v="2014-05-12T00:00:00"/>
    <n v="11"/>
    <d v="1978-10-29T00:00:00"/>
    <n v="46"/>
    <x v="2"/>
    <n v="11645"/>
    <n v="0.8"/>
    <n v="0.62"/>
    <n v="0.71"/>
    <n v="-0.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914A02-F0E5-45B0-9C4A-E97DEA58BDAF}" name="PivotTable2" cacheId="0" dataPosition="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6" rowHeaderCaption="الموقع">
  <location ref="A7:D10" firstHeaderRow="0" firstDataRow="1" firstDataCol="1"/>
  <pivotFields count="16">
    <pivotField showAll="0"/>
    <pivotField showAll="0"/>
    <pivotField showAll="0"/>
    <pivotField showAll="0"/>
    <pivotField showAll="0">
      <items count="7">
        <item x="3"/>
        <item x="0"/>
        <item x="2"/>
        <item x="1"/>
        <item m="1" x="5"/>
        <item x="4"/>
        <item t="default"/>
      </items>
    </pivotField>
    <pivotField axis="axisRow" showAll="0">
      <items count="6">
        <item x="0"/>
        <item m="1" x="4"/>
        <item x="2"/>
        <item m="1" x="3"/>
        <item x="1"/>
        <item t="default"/>
      </items>
    </pivotField>
    <pivotField numFmtId="14" showAll="0"/>
    <pivotField showAll="0"/>
    <pivotField numFmtId="14" showAll="0"/>
    <pivotField showAll="0"/>
    <pivotField showAll="0"/>
    <pivotField showAll="0"/>
    <pivotField dataField="1" showAll="0"/>
    <pivotField dataField="1" showAll="0"/>
    <pivotField showAll="0"/>
    <pivotField dataField="1" showAll="0"/>
  </pivotFields>
  <rowFields count="1">
    <field x="5"/>
  </rowFields>
  <rowItems count="3">
    <i>
      <x/>
    </i>
    <i>
      <x v="2"/>
    </i>
    <i>
      <x v="4"/>
    </i>
  </rowItems>
  <colFields count="1">
    <field x="-2"/>
  </colFields>
  <colItems count="3">
    <i>
      <x/>
    </i>
    <i i="1">
      <x v="1"/>
    </i>
    <i i="2">
      <x v="2"/>
    </i>
  </colItems>
  <dataFields count="3">
    <dataField name="متوسط أداء الموظفين في 2019" fld="13" subtotal="average" baseField="5" baseItem="0"/>
    <dataField name="متوسط أداء الموظفين في 2020" fld="12" subtotal="average" baseField="5" baseItem="0"/>
    <dataField name="متوسط تغير الأداء" fld="15" subtotal="average" baseField="5" baseItem="0"/>
  </dataFields>
  <formats count="10">
    <format dxfId="9">
      <pivotArea type="all" dataOnly="0" outline="0" fieldPosition="0"/>
    </format>
    <format dxfId="8">
      <pivotArea outline="0" collapsedLevelsAreSubtotals="1"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dataOnly="0" labelOnly="1" outline="0" axis="axisValues" fieldPosition="0"/>
    </format>
    <format dxfId="3">
      <pivotArea dataOnly="0" labelOnly="1" outline="0" axis="axisValues" fieldPosition="0"/>
    </format>
    <format dxfId="2">
      <pivotArea collapsedLevelsAreSubtotals="1" fieldPosition="0">
        <references count="1">
          <reference field="5" count="0"/>
        </references>
      </pivotArea>
    </format>
    <format dxfId="1">
      <pivotArea dataOnly="0" labelOnly="1" outline="0" fieldPosition="0">
        <references count="1">
          <reference field="4294967294" count="3">
            <x v="0"/>
            <x v="1"/>
            <x v="2"/>
          </reference>
        </references>
      </pivotArea>
    </format>
    <format dxfId="0">
      <pivotArea field="5" type="button" dataOnly="0" labelOnly="1" outline="0" axis="axisRow" fieldPosition="0"/>
    </format>
  </formats>
  <chartFormats count="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B31A6E-63C5-45E6-A539-68BA911F2E3F}"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D4" firstHeaderRow="0" firstDataRow="1" firstDataCol="0"/>
  <pivotFields count="16">
    <pivotField showAll="0"/>
    <pivotField showAll="0"/>
    <pivotField dataField="1" showAll="0"/>
    <pivotField showAll="0"/>
    <pivotField showAll="0">
      <items count="7">
        <item x="3"/>
        <item x="0"/>
        <item x="2"/>
        <item x="1"/>
        <item m="1" x="5"/>
        <item x="4"/>
        <item t="default"/>
      </items>
    </pivotField>
    <pivotField showAll="0"/>
    <pivotField numFmtId="14" showAll="0"/>
    <pivotField showAll="0"/>
    <pivotField numFmtId="14" showAll="0"/>
    <pivotField showAll="0"/>
    <pivotField showAll="0"/>
    <pivotField dataField="1" showAll="0"/>
    <pivotField showAll="0"/>
    <pivotField showAll="0"/>
    <pivotField dataField="1" showAll="0"/>
    <pivotField showAll="0"/>
  </pivotFields>
  <rowItems count="1">
    <i/>
  </rowItems>
  <colFields count="1">
    <field x="-2"/>
  </colFields>
  <colItems count="4">
    <i>
      <x/>
    </i>
    <i i="1">
      <x v="1"/>
    </i>
    <i i="2">
      <x v="2"/>
    </i>
    <i i="3">
      <x v="3"/>
    </i>
  </colItems>
  <dataFields count="4">
    <dataField name="عدد الموظفين" fld="2" subtotal="count" baseField="0" baseItem="0"/>
    <dataField name="اجمالي الرواتب" fld="11" baseField="0" baseItem="0" numFmtId="164"/>
    <dataField name="متوسط الرواتب" fld="11" subtotal="average" baseField="0" baseItem="2" numFmtId="164"/>
    <dataField name="متوسط اداء الموظفين" fld="14" subtotal="average" baseField="0" baseItem="3" numFmtId="9"/>
  </dataFields>
  <formats count="13">
    <format dxfId="22">
      <pivotArea type="all" dataOnly="0" outline="0" fieldPosition="0"/>
    </format>
    <format dxfId="21">
      <pivotArea outline="0" collapsedLevelsAreSubtotals="1"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dataOnly="0" labelOnly="1" outline="0" axis="axisValues" fieldPosition="0"/>
    </format>
    <format dxfId="16">
      <pivotArea dataOnly="0" labelOnly="1" outline="0" axis="axisValues" fieldPosition="0"/>
    </format>
    <format dxfId="15">
      <pivotArea dataOnly="0" labelOnly="1" outline="0" fieldPosition="0">
        <references count="1">
          <reference field="4294967294" count="1">
            <x v="0"/>
          </reference>
        </references>
      </pivotArea>
    </format>
    <format dxfId="14">
      <pivotArea dataOnly="0" labelOnly="1" outline="0" fieldPosition="0">
        <references count="1">
          <reference field="4294967294" count="2">
            <x v="1"/>
            <x v="2"/>
          </reference>
        </references>
      </pivotArea>
    </format>
    <format dxfId="13">
      <pivotArea outline="0" collapsedLevelsAreSubtotals="1" fieldPosition="0">
        <references count="1">
          <reference field="4294967294" count="1" selected="0">
            <x v="1"/>
          </reference>
        </references>
      </pivotArea>
    </format>
    <format dxfId="12">
      <pivotArea outline="0" collapsedLevelsAreSubtotals="1" fieldPosition="0">
        <references count="1">
          <reference field="4294967294" count="1" selected="0">
            <x v="2"/>
          </reference>
        </references>
      </pivotArea>
    </format>
    <format dxfId="11">
      <pivotArea outline="0" collapsedLevelsAreSubtotals="1" fieldPosition="0">
        <references count="1">
          <reference field="4294967294" count="1" selected="0">
            <x v="3"/>
          </reference>
        </references>
      </pivotArea>
    </format>
    <format dxfId="10">
      <pivotArea dataOnly="0" labelOnly="1" outline="0" fieldPosition="0">
        <references count="1">
          <reference field="4294967294" count="1">
            <x v="3"/>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CC8194-0A1D-4EF4-A139-623BC7598BD0}" name="PivotTable6"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الوظيفة" colHeaderCaption="الموقع">
  <location ref="F22:I36" firstHeaderRow="1" firstDataRow="2" firstDataCol="1"/>
  <pivotFields count="16">
    <pivotField showAll="0"/>
    <pivotField showAll="0"/>
    <pivotField dataField="1" showAll="0"/>
    <pivotField axis="axisRow" showAll="0">
      <items count="14">
        <item x="10"/>
        <item x="11"/>
        <item x="3"/>
        <item x="7"/>
        <item x="0"/>
        <item x="5"/>
        <item x="2"/>
        <item x="1"/>
        <item x="12"/>
        <item x="6"/>
        <item x="4"/>
        <item x="9"/>
        <item x="8"/>
        <item t="default"/>
      </items>
    </pivotField>
    <pivotField showAll="0">
      <items count="7">
        <item x="3"/>
        <item x="0"/>
        <item x="2"/>
        <item x="1"/>
        <item m="1" x="5"/>
        <item x="4"/>
        <item t="default"/>
      </items>
    </pivotField>
    <pivotField axis="axisCol" showAll="0">
      <items count="6">
        <item x="0"/>
        <item m="1" x="4"/>
        <item x="2"/>
        <item m="1" x="3"/>
        <item x="1"/>
        <item t="default"/>
      </items>
    </pivotField>
    <pivotField numFmtId="14" showAll="0"/>
    <pivotField showAll="0"/>
    <pivotField numFmtId="14" showAll="0"/>
    <pivotField showAll="0"/>
    <pivotField showAll="0"/>
    <pivotField showAll="0"/>
    <pivotField showAll="0"/>
    <pivotField showAll="0"/>
    <pivotField showAll="0"/>
    <pivotField showAll="0"/>
  </pivotFields>
  <rowFields count="1">
    <field x="3"/>
  </rowFields>
  <rowItems count="13">
    <i>
      <x/>
    </i>
    <i>
      <x v="1"/>
    </i>
    <i>
      <x v="2"/>
    </i>
    <i>
      <x v="3"/>
    </i>
    <i>
      <x v="4"/>
    </i>
    <i>
      <x v="5"/>
    </i>
    <i>
      <x v="6"/>
    </i>
    <i>
      <x v="7"/>
    </i>
    <i>
      <x v="8"/>
    </i>
    <i>
      <x v="9"/>
    </i>
    <i>
      <x v="10"/>
    </i>
    <i>
      <x v="11"/>
    </i>
    <i>
      <x v="12"/>
    </i>
  </rowItems>
  <colFields count="1">
    <field x="5"/>
  </colFields>
  <colItems count="3">
    <i>
      <x/>
    </i>
    <i>
      <x v="2"/>
    </i>
    <i>
      <x v="4"/>
    </i>
  </colItems>
  <dataFields count="1">
    <dataField name="عدد الموظفين" fld="2" subtotal="count" baseField="0" baseItem="0" numFmtId="1"/>
  </dataFields>
  <formats count="13">
    <format dxfId="35">
      <pivotArea type="all" dataOnly="0" outline="0" fieldPosition="0"/>
    </format>
    <format dxfId="34">
      <pivotArea outline="0" collapsedLevelsAreSubtotals="1"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dataOnly="0" labelOnly="1" outline="0" axis="axisValues" fieldPosition="0"/>
    </format>
    <format dxfId="29">
      <pivotArea dataOnly="0" labelOnly="1" outline="0" axis="axisValues" fieldPosition="0"/>
    </format>
    <format dxfId="28">
      <pivotArea collapsedLevelsAreSubtotals="1" fieldPosition="0">
        <references count="1">
          <reference field="5" count="0"/>
        </references>
      </pivotArea>
    </format>
    <format dxfId="27">
      <pivotArea field="5" type="button" dataOnly="0" labelOnly="1" outline="0" axis="axisCol" fieldPosition="0"/>
    </format>
    <format dxfId="26">
      <pivotArea outline="0" collapsedLevelsAreSubtotals="1" fieldPosition="0"/>
    </format>
    <format dxfId="25">
      <pivotArea type="origin" dataOnly="0" labelOnly="1" outline="0" fieldPosition="0"/>
    </format>
    <format dxfId="24">
      <pivotArea field="3" type="button" dataOnly="0" labelOnly="1" outline="0" axis="axisRow" fieldPosition="0"/>
    </format>
    <format dxfId="23">
      <pivotArea dataOnly="0" labelOnly="1" fieldPosition="0">
        <references count="1">
          <reference field="5" count="0"/>
        </references>
      </pivotArea>
    </format>
  </format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4"/>
          </reference>
        </references>
      </pivotArea>
    </chartFormat>
    <chartFormat chart="3" format="6" series="1">
      <pivotArea type="data" outline="0" fieldPosition="0">
        <references count="2">
          <reference field="4294967294" count="1" selected="0">
            <x v="0"/>
          </reference>
          <reference field="5" count="1" selected="0">
            <x v="0"/>
          </reference>
        </references>
      </pivotArea>
    </chartFormat>
    <chartFormat chart="3" format="7" series="1">
      <pivotArea type="data" outline="0" fieldPosition="0">
        <references count="2">
          <reference field="4294967294" count="1" selected="0">
            <x v="0"/>
          </reference>
          <reference field="5" count="1" selected="0">
            <x v="2"/>
          </reference>
        </references>
      </pivotArea>
    </chartFormat>
    <chartFormat chart="3" format="8" series="1">
      <pivotArea type="data" outline="0" fieldPosition="0">
        <references count="2">
          <reference field="4294967294" count="1" selected="0">
            <x v="0"/>
          </reference>
          <reference field="5" count="1" selected="0">
            <x v="4"/>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9EF75B-8126-4851-BAA7-4EF8EA566B4E}" name="PivotTable5"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الوظيفة" colHeaderCaption="الموقع">
  <location ref="A22:D36" firstHeaderRow="1" firstDataRow="2" firstDataCol="1"/>
  <pivotFields count="16">
    <pivotField showAll="0"/>
    <pivotField showAll="0"/>
    <pivotField showAll="0"/>
    <pivotField axis="axisRow" showAll="0">
      <items count="14">
        <item x="10"/>
        <item x="11"/>
        <item x="3"/>
        <item x="7"/>
        <item x="0"/>
        <item x="5"/>
        <item x="2"/>
        <item x="1"/>
        <item x="12"/>
        <item x="6"/>
        <item x="4"/>
        <item x="9"/>
        <item x="8"/>
        <item t="default"/>
      </items>
    </pivotField>
    <pivotField showAll="0">
      <items count="7">
        <item x="3"/>
        <item x="0"/>
        <item x="2"/>
        <item x="1"/>
        <item m="1" x="5"/>
        <item x="4"/>
        <item t="default"/>
      </items>
    </pivotField>
    <pivotField axis="axisCol" showAll="0">
      <items count="6">
        <item x="0"/>
        <item m="1" x="4"/>
        <item x="2"/>
        <item m="1" x="3"/>
        <item x="1"/>
        <item t="default"/>
      </items>
    </pivotField>
    <pivotField numFmtId="14" showAll="0"/>
    <pivotField showAll="0"/>
    <pivotField numFmtId="14" showAll="0"/>
    <pivotField showAll="0"/>
    <pivotField showAll="0"/>
    <pivotField dataField="1" showAll="0"/>
    <pivotField showAll="0"/>
    <pivotField showAll="0"/>
    <pivotField showAll="0"/>
    <pivotField showAll="0"/>
  </pivotFields>
  <rowFields count="1">
    <field x="3"/>
  </rowFields>
  <rowItems count="13">
    <i>
      <x/>
    </i>
    <i>
      <x v="1"/>
    </i>
    <i>
      <x v="2"/>
    </i>
    <i>
      <x v="3"/>
    </i>
    <i>
      <x v="4"/>
    </i>
    <i>
      <x v="5"/>
    </i>
    <i>
      <x v="6"/>
    </i>
    <i>
      <x v="7"/>
    </i>
    <i>
      <x v="8"/>
    </i>
    <i>
      <x v="9"/>
    </i>
    <i>
      <x v="10"/>
    </i>
    <i>
      <x v="11"/>
    </i>
    <i>
      <x v="12"/>
    </i>
  </rowItems>
  <colFields count="1">
    <field x="5"/>
  </colFields>
  <colItems count="3">
    <i>
      <x/>
    </i>
    <i>
      <x v="2"/>
    </i>
    <i>
      <x v="4"/>
    </i>
  </colItems>
  <dataFields count="1">
    <dataField name="اجمالي الرواتب" fld="11" baseField="0" baseItem="0"/>
  </dataFields>
  <formats count="13">
    <format dxfId="48">
      <pivotArea type="all" dataOnly="0" outline="0" fieldPosition="0"/>
    </format>
    <format dxfId="47">
      <pivotArea outline="0" collapsedLevelsAreSubtotals="1"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 dxfId="42">
      <pivotArea dataOnly="0" labelOnly="1" outline="0" axis="axisValues" fieldPosition="0"/>
    </format>
    <format dxfId="41">
      <pivotArea collapsedLevelsAreSubtotals="1" fieldPosition="0">
        <references count="1">
          <reference field="5" count="0"/>
        </references>
      </pivotArea>
    </format>
    <format dxfId="40">
      <pivotArea outline="0" collapsedLevelsAreSubtotals="1" fieldPosition="0"/>
    </format>
    <format dxfId="39">
      <pivotArea field="5" type="button" dataOnly="0" labelOnly="1" outline="0" axis="axisCol" fieldPosition="0"/>
    </format>
    <format dxfId="38">
      <pivotArea type="origin" dataOnly="0" labelOnly="1" outline="0" fieldPosition="0"/>
    </format>
    <format dxfId="37">
      <pivotArea field="3" type="button" dataOnly="0" labelOnly="1" outline="0" axis="axisRow" fieldPosition="0"/>
    </format>
    <format dxfId="36">
      <pivotArea dataOnly="0" labelOnly="1" fieldPosition="0">
        <references count="1">
          <reference field="5" count="0"/>
        </references>
      </pivotArea>
    </format>
  </format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4"/>
          </reference>
        </references>
      </pivotArea>
    </chartFormat>
    <chartFormat chart="3" format="6" series="1">
      <pivotArea type="data" outline="0" fieldPosition="0">
        <references count="2">
          <reference field="4294967294" count="1" selected="0">
            <x v="0"/>
          </reference>
          <reference field="5" count="1" selected="0">
            <x v="0"/>
          </reference>
        </references>
      </pivotArea>
    </chartFormat>
    <chartFormat chart="3" format="7" series="1">
      <pivotArea type="data" outline="0" fieldPosition="0">
        <references count="2">
          <reference field="4294967294" count="1" selected="0">
            <x v="0"/>
          </reference>
          <reference field="5" count="1" selected="0">
            <x v="2"/>
          </reference>
        </references>
      </pivotArea>
    </chartFormat>
    <chartFormat chart="3" format="8" series="1">
      <pivotArea type="data" outline="0" fieldPosition="0">
        <references count="2">
          <reference field="4294967294" count="1" selected="0">
            <x v="0"/>
          </reference>
          <reference field="5" count="1" selected="0">
            <x v="4"/>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0D2D14-8E7B-46F2-ACAB-264F7DC44E73}"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الموقع">
  <location ref="A17:D20" firstHeaderRow="0" firstDataRow="1" firstDataCol="1"/>
  <pivotFields count="16">
    <pivotField showAll="0"/>
    <pivotField showAll="0"/>
    <pivotField showAll="0"/>
    <pivotField showAll="0"/>
    <pivotField showAll="0">
      <items count="7">
        <item x="3"/>
        <item x="0"/>
        <item x="2"/>
        <item x="1"/>
        <item m="1" x="5"/>
        <item x="4"/>
        <item t="default"/>
      </items>
    </pivotField>
    <pivotField axis="axisRow" showAll="0">
      <items count="6">
        <item x="0"/>
        <item m="1" x="4"/>
        <item x="2"/>
        <item m="1" x="3"/>
        <item x="1"/>
        <item t="default"/>
      </items>
    </pivotField>
    <pivotField numFmtId="14" showAll="0"/>
    <pivotField showAll="0"/>
    <pivotField numFmtId="14" showAll="0"/>
    <pivotField showAll="0"/>
    <pivotField showAll="0"/>
    <pivotField dataField="1" showAll="0"/>
    <pivotField showAll="0"/>
    <pivotField showAll="0"/>
    <pivotField showAll="0"/>
    <pivotField showAll="0"/>
  </pivotFields>
  <rowFields count="1">
    <field x="5"/>
  </rowFields>
  <rowItems count="3">
    <i>
      <x/>
    </i>
    <i>
      <x v="2"/>
    </i>
    <i>
      <x v="4"/>
    </i>
  </rowItems>
  <colFields count="1">
    <field x="-2"/>
  </colFields>
  <colItems count="3">
    <i>
      <x/>
    </i>
    <i i="1">
      <x v="1"/>
    </i>
    <i i="2">
      <x v="2"/>
    </i>
  </colItems>
  <dataFields count="3">
    <dataField name="الحد الأقصي للمرتب" fld="11" subtotal="max" baseField="5" baseItem="0"/>
    <dataField name="الحد الأدني للمرتب" fld="11" subtotal="min" baseField="5" baseItem="0"/>
    <dataField name="متوسط الرواتب" fld="11" subtotal="average" baseField="5" baseItem="0"/>
  </dataFields>
  <formats count="11">
    <format dxfId="59">
      <pivotArea type="all" dataOnly="0" outline="0" fieldPosition="0"/>
    </format>
    <format dxfId="58">
      <pivotArea outline="0" collapsedLevelsAreSubtotals="1"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dataOnly="0" labelOnly="1" outline="0" axis="axisValues" fieldPosition="0"/>
    </format>
    <format dxfId="53">
      <pivotArea dataOnly="0" labelOnly="1" outline="0" axis="axisValues" fieldPosition="0"/>
    </format>
    <format dxfId="52">
      <pivotArea collapsedLevelsAreSubtotals="1" fieldPosition="0">
        <references count="1">
          <reference field="5" count="0"/>
        </references>
      </pivotArea>
    </format>
    <format dxfId="51">
      <pivotArea outline="0" collapsedLevelsAreSubtotals="1" fieldPosition="0"/>
    </format>
    <format dxfId="50">
      <pivotArea field="5" type="button" dataOnly="0" labelOnly="1" outline="0" axis="axisRow" fieldPosition="0"/>
    </format>
    <format dxfId="49">
      <pivotArea dataOnly="0" labelOnly="1" outline="0" fieldPosition="0">
        <references count="1">
          <reference field="4294967294" count="3">
            <x v="0"/>
            <x v="1"/>
            <x v="2"/>
          </reference>
        </references>
      </pivotArea>
    </format>
  </format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A552DC-6807-4CD4-B130-29AF1E3A991C}" name="PivotTable9"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الموقع" colHeaderCaption="المؤهل الدراسي">
  <location ref="G38:J42" firstHeaderRow="1" firstDataRow="2" firstDataCol="1"/>
  <pivotFields count="16">
    <pivotField showAll="0"/>
    <pivotField showAll="0"/>
    <pivotField dataField="1" showAll="0"/>
    <pivotField showAll="0"/>
    <pivotField showAll="0">
      <items count="7">
        <item x="3"/>
        <item x="0"/>
        <item x="2"/>
        <item x="1"/>
        <item m="1" x="5"/>
        <item x="4"/>
        <item t="default"/>
      </items>
    </pivotField>
    <pivotField axis="axisRow" showAll="0">
      <items count="6">
        <item x="0"/>
        <item m="1" x="4"/>
        <item x="2"/>
        <item m="1" x="3"/>
        <item x="1"/>
        <item t="default"/>
      </items>
    </pivotField>
    <pivotField numFmtId="14" showAll="0"/>
    <pivotField showAll="0"/>
    <pivotField numFmtId="14" showAll="0"/>
    <pivotField showAll="0"/>
    <pivotField axis="axisCol" showAll="0">
      <items count="4">
        <item x="0"/>
        <item x="2"/>
        <item x="1"/>
        <item t="default"/>
      </items>
    </pivotField>
    <pivotField showAll="0"/>
    <pivotField showAll="0"/>
    <pivotField showAll="0"/>
    <pivotField showAll="0"/>
    <pivotField showAll="0"/>
  </pivotFields>
  <rowFields count="1">
    <field x="5"/>
  </rowFields>
  <rowItems count="3">
    <i>
      <x/>
    </i>
    <i>
      <x v="2"/>
    </i>
    <i>
      <x v="4"/>
    </i>
  </rowItems>
  <colFields count="1">
    <field x="10"/>
  </colFields>
  <colItems count="3">
    <i>
      <x/>
    </i>
    <i>
      <x v="1"/>
    </i>
    <i>
      <x v="2"/>
    </i>
  </colItems>
  <dataFields count="1">
    <dataField name="عدد الموظفين" fld="2" subtotal="count" baseField="0" baseItem="0"/>
  </dataFields>
  <formats count="14">
    <format dxfId="73">
      <pivotArea type="all" dataOnly="0" outline="0" fieldPosition="0"/>
    </format>
    <format dxfId="72">
      <pivotArea outline="0" collapsedLevelsAreSubtotals="1" fieldPosition="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dataOnly="0" labelOnly="1" outline="0" axis="axisValues" fieldPosition="0"/>
    </format>
    <format dxfId="67">
      <pivotArea dataOnly="0" labelOnly="1" outline="0" axis="axisValues" fieldPosition="0"/>
    </format>
    <format dxfId="66">
      <pivotArea collapsedLevelsAreSubtotals="1" fieldPosition="0">
        <references count="1">
          <reference field="5" count="0"/>
        </references>
      </pivotArea>
    </format>
    <format dxfId="65">
      <pivotArea outline="0" collapsedLevelsAreSubtotals="1" fieldPosition="0"/>
    </format>
    <format dxfId="64">
      <pivotArea type="origin" dataOnly="0" labelOnly="1" outline="0" fieldPosition="0"/>
    </format>
    <format dxfId="63">
      <pivotArea field="10" type="button" dataOnly="0" labelOnly="1" outline="0" axis="axisCol" fieldPosition="0"/>
    </format>
    <format dxfId="62">
      <pivotArea type="topRight" dataOnly="0" labelOnly="1" outline="0" fieldPosition="0"/>
    </format>
    <format dxfId="61">
      <pivotArea field="5" type="button" dataOnly="0" labelOnly="1" outline="0" axis="axisRow" fieldPosition="0"/>
    </format>
    <format dxfId="60">
      <pivotArea dataOnly="0" labelOnly="1" fieldPosition="0">
        <references count="1">
          <reference field="10" count="0"/>
        </references>
      </pivotArea>
    </format>
  </formats>
  <chartFormats count="4">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542524-13AC-4A54-A7A4-E6BCF31EA339}" name="PivotTable8"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الموقع">
  <location ref="D38:E41" firstHeaderRow="1" firstDataRow="1" firstDataCol="1"/>
  <pivotFields count="16">
    <pivotField showAll="0"/>
    <pivotField showAll="0"/>
    <pivotField showAll="0"/>
    <pivotField showAll="0"/>
    <pivotField showAll="0">
      <items count="7">
        <item x="3"/>
        <item x="0"/>
        <item x="2"/>
        <item x="1"/>
        <item m="1" x="5"/>
        <item x="4"/>
        <item t="default"/>
      </items>
    </pivotField>
    <pivotField axis="axisRow" showAll="0">
      <items count="6">
        <item x="0"/>
        <item m="1" x="4"/>
        <item x="2"/>
        <item m="1" x="3"/>
        <item x="1"/>
        <item t="default"/>
      </items>
    </pivotField>
    <pivotField numFmtId="14" showAll="0"/>
    <pivotField showAll="0"/>
    <pivotField numFmtId="14" showAll="0"/>
    <pivotField showAll="0"/>
    <pivotField showAll="0"/>
    <pivotField dataField="1" showAll="0"/>
    <pivotField showAll="0"/>
    <pivotField showAll="0"/>
    <pivotField showAll="0"/>
    <pivotField showAll="0"/>
  </pivotFields>
  <rowFields count="1">
    <field x="5"/>
  </rowFields>
  <rowItems count="3">
    <i>
      <x/>
    </i>
    <i>
      <x v="2"/>
    </i>
    <i>
      <x v="4"/>
    </i>
  </rowItems>
  <colItems count="1">
    <i/>
  </colItems>
  <dataFields count="1">
    <dataField name="اجمالي الرواتب" fld="11" baseField="0" baseItem="0" numFmtId="164"/>
  </dataFields>
  <formats count="10">
    <format dxfId="83">
      <pivotArea type="all" dataOnly="0" outline="0" fieldPosition="0"/>
    </format>
    <format dxfId="82">
      <pivotArea outline="0" collapsedLevelsAreSubtotals="1"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dataOnly="0" labelOnly="1" outline="0" axis="axisValues" fieldPosition="0"/>
    </format>
    <format dxfId="77">
      <pivotArea dataOnly="0" labelOnly="1" outline="0" axis="axisValues" fieldPosition="0"/>
    </format>
    <format dxfId="76">
      <pivotArea collapsedLevelsAreSubtotals="1" fieldPosition="0">
        <references count="1">
          <reference field="5" count="0"/>
        </references>
      </pivotArea>
    </format>
    <format dxfId="75">
      <pivotArea field="5" type="button" dataOnly="0" labelOnly="1" outline="0" axis="axisRow" fieldPosition="0"/>
    </format>
    <format dxfId="74">
      <pivotArea outline="0" collapsedLevelsAreSubtotals="1"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2"/>
          </reference>
        </references>
      </pivotArea>
    </chartFormat>
    <chartFormat chart="3" format="8">
      <pivotArea type="data" outline="0" fieldPosition="0">
        <references count="2">
          <reference field="4294967294" count="1" selected="0">
            <x v="0"/>
          </reference>
          <reference field="5" count="1" selected="0">
            <x v="4"/>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A0C833-84A9-4EE6-962F-716239F0F058}"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الموقع">
  <location ref="A12:C15" firstHeaderRow="0" firstDataRow="1" firstDataCol="1"/>
  <pivotFields count="16">
    <pivotField showAll="0"/>
    <pivotField showAll="0"/>
    <pivotField showAll="0"/>
    <pivotField showAll="0"/>
    <pivotField showAll="0">
      <items count="7">
        <item x="3"/>
        <item x="0"/>
        <item x="2"/>
        <item x="1"/>
        <item m="1" x="5"/>
        <item x="4"/>
        <item t="default"/>
      </items>
    </pivotField>
    <pivotField axis="axisRow" showAll="0">
      <items count="6">
        <item x="0"/>
        <item m="1" x="4"/>
        <item x="2"/>
        <item m="1" x="3"/>
        <item x="1"/>
        <item t="default"/>
      </items>
    </pivotField>
    <pivotField numFmtId="14" showAll="0"/>
    <pivotField dataField="1" showAll="0"/>
    <pivotField numFmtId="14" showAll="0"/>
    <pivotField dataField="1" showAll="0"/>
    <pivotField showAll="0"/>
    <pivotField showAll="0"/>
    <pivotField showAll="0"/>
    <pivotField showAll="0"/>
    <pivotField showAll="0"/>
    <pivotField showAll="0"/>
  </pivotFields>
  <rowFields count="1">
    <field x="5"/>
  </rowFields>
  <rowItems count="3">
    <i>
      <x/>
    </i>
    <i>
      <x v="2"/>
    </i>
    <i>
      <x v="4"/>
    </i>
  </rowItems>
  <colFields count="1">
    <field x="-2"/>
  </colFields>
  <colItems count="2">
    <i>
      <x/>
    </i>
    <i i="1">
      <x v="1"/>
    </i>
  </colItems>
  <dataFields count="2">
    <dataField name="متوسط عدد سنين الخبرة" fld="7" subtotal="average" baseField="5" baseItem="0"/>
    <dataField name="متوسط العمر" fld="9" subtotal="average" baseField="5" baseItem="0"/>
  </dataFields>
  <formats count="12">
    <format dxfId="95">
      <pivotArea type="all" dataOnly="0" outline="0" fieldPosition="0"/>
    </format>
    <format dxfId="94">
      <pivotArea outline="0" collapsedLevelsAreSubtotals="1" fieldPosition="0"/>
    </format>
    <format dxfId="93">
      <pivotArea dataOnly="0" labelOnly="1" outline="0" axis="axisValues" fieldPosition="0"/>
    </format>
    <format dxfId="92">
      <pivotArea type="all" dataOnly="0" outline="0" fieldPosition="0"/>
    </format>
    <format dxfId="91">
      <pivotArea outline="0" collapsedLevelsAreSubtotals="1" fieldPosition="0"/>
    </format>
    <format dxfId="90">
      <pivotArea dataOnly="0" labelOnly="1" outline="0" axis="axisValues" fieldPosition="0"/>
    </format>
    <format dxfId="89">
      <pivotArea dataOnly="0" labelOnly="1" outline="0" axis="axisValues" fieldPosition="0"/>
    </format>
    <format dxfId="88">
      <pivotArea collapsedLevelsAreSubtotals="1" fieldPosition="0">
        <references count="1">
          <reference field="5" count="0"/>
        </references>
      </pivotArea>
    </format>
    <format dxfId="87">
      <pivotArea collapsedLevelsAreSubtotals="1" fieldPosition="0">
        <references count="2">
          <reference field="4294967294" count="1" selected="0">
            <x v="0"/>
          </reference>
          <reference field="5" count="1">
            <x v="0"/>
          </reference>
        </references>
      </pivotArea>
    </format>
    <format dxfId="86">
      <pivotArea field="5" type="button" dataOnly="0" labelOnly="1" outline="0" axis="axisRow" fieldPosition="0"/>
    </format>
    <format dxfId="85">
      <pivotArea dataOnly="0" labelOnly="1" outline="0" fieldPosition="0">
        <references count="1">
          <reference field="4294967294" count="2">
            <x v="0"/>
            <x v="1"/>
          </reference>
        </references>
      </pivotArea>
    </format>
    <format dxfId="84">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07ADD9-ACAB-4E23-93DF-C84E05B0C2CC}" name="PivotTable7"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الموقع">
  <location ref="A38:B41" firstHeaderRow="1" firstDataRow="1" firstDataCol="1"/>
  <pivotFields count="16">
    <pivotField showAll="0"/>
    <pivotField showAll="0"/>
    <pivotField dataField="1" showAll="0"/>
    <pivotField showAll="0"/>
    <pivotField showAll="0">
      <items count="7">
        <item x="3"/>
        <item x="0"/>
        <item x="2"/>
        <item x="1"/>
        <item m="1" x="5"/>
        <item x="4"/>
        <item t="default"/>
      </items>
    </pivotField>
    <pivotField axis="axisRow" showAll="0">
      <items count="6">
        <item x="0"/>
        <item m="1" x="4"/>
        <item x="2"/>
        <item m="1" x="3"/>
        <item x="1"/>
        <item t="default"/>
      </items>
    </pivotField>
    <pivotField numFmtId="14" showAll="0"/>
    <pivotField showAll="0"/>
    <pivotField numFmtId="14" showAll="0"/>
    <pivotField showAll="0"/>
    <pivotField showAll="0"/>
    <pivotField showAll="0"/>
    <pivotField showAll="0"/>
    <pivotField showAll="0"/>
    <pivotField showAll="0"/>
    <pivotField showAll="0"/>
  </pivotFields>
  <rowFields count="1">
    <field x="5"/>
  </rowFields>
  <rowItems count="3">
    <i>
      <x/>
    </i>
    <i>
      <x v="2"/>
    </i>
    <i>
      <x v="4"/>
    </i>
  </rowItems>
  <colItems count="1">
    <i/>
  </colItems>
  <dataFields count="1">
    <dataField name="عدد الموظفين" fld="2" subtotal="count" baseField="0" baseItem="0" numFmtId="1"/>
  </dataFields>
  <formats count="10">
    <format dxfId="105">
      <pivotArea type="all" dataOnly="0" outline="0" fieldPosition="0"/>
    </format>
    <format dxfId="104">
      <pivotArea outline="0" collapsedLevelsAreSubtotals="1"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dataOnly="0" labelOnly="1" outline="0" axis="axisValues" fieldPosition="0"/>
    </format>
    <format dxfId="99">
      <pivotArea dataOnly="0" labelOnly="1" outline="0" axis="axisValues" fieldPosition="0"/>
    </format>
    <format dxfId="98">
      <pivotArea collapsedLevelsAreSubtotals="1" fieldPosition="0">
        <references count="1">
          <reference field="5" count="0"/>
        </references>
      </pivotArea>
    </format>
    <format dxfId="97">
      <pivotArea field="5" type="button" dataOnly="0" labelOnly="1" outline="0" axis="axisRow" fieldPosition="0"/>
    </format>
    <format dxfId="96">
      <pivotArea outline="0" collapsedLevelsAreSubtotals="1"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2"/>
          </reference>
        </references>
      </pivotArea>
    </chartFormat>
    <chartFormat chart="3" format="8">
      <pivotArea type="data" outline="0" fieldPosition="0">
        <references count="2">
          <reference field="4294967294" count="1" selected="0">
            <x v="0"/>
          </reference>
          <reference field="5" count="1" selected="0">
            <x v="4"/>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5" xr16:uid="{028EDE51-ECD8-4604-B6CD-48BD98BFE558}" autoFormatId="16" applyNumberFormats="0" applyBorderFormats="0" applyFontFormats="0" applyPatternFormats="0" applyAlignmentFormats="0" applyWidthHeightFormats="0">
  <queryTableRefresh nextId="19">
    <queryTableFields count="16">
      <queryTableField id="1" name="المسلسل" tableColumnId="1"/>
      <queryTableField id="2" name="الرقم الوظيفي" tableColumnId="2"/>
      <queryTableField id="3" name="اسم الموظف" tableColumnId="3"/>
      <queryTableField id="4" name="الوظيفة" tableColumnId="4"/>
      <queryTableField id="5" name="القسم" tableColumnId="5"/>
      <queryTableField id="6" name="الموقع" tableColumnId="6"/>
      <queryTableField id="7" name="تاريخ التعيين" tableColumnId="7"/>
      <queryTableField id="13" name="عدد سنين الخبرة" tableColumnId="13"/>
      <queryTableField id="8" name="تاريخ الميلاد" tableColumnId="8"/>
      <queryTableField id="14" name="العمر" tableColumnId="14"/>
      <queryTableField id="9" name="المؤهل الدراسي" tableColumnId="9"/>
      <queryTableField id="10" name="الراتب" tableColumnId="10"/>
      <queryTableField id="11" name="PER 2019" tableColumnId="11"/>
      <queryTableField id="12" name="PER 2020" tableColumnId="12"/>
      <queryTableField id="15" name="Total Average" tableColumnId="15"/>
      <queryTableField id="16" name="Delta"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قسم" xr10:uid="{DBD472F8-5146-486D-BB3C-0A7C6DD44326}" sourceName="القسم">
  <pivotTables>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10" name="PivotTable9"/>
  </pivotTables>
  <data>
    <tabular pivotCacheId="1439978040">
      <items count="6">
        <i x="3" s="1"/>
        <i x="0" s="1"/>
        <i x="2" s="1"/>
        <i x="1" s="1"/>
        <i x="4"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قسم" xr10:uid="{1C26F90D-3792-4411-A4BF-D83CE9184BC3}" cache="Slicer_القسم" caption="القسم"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F0ED74F-EB40-4304-9B97-9C135E2BEBA7}" name="Query" displayName="Query" ref="A1:P101" tableType="queryTable" totalsRowShown="0">
  <autoFilter ref="A1:P101" xr:uid="{0F0ED74F-EB40-4304-9B97-9C135E2BEBA7}"/>
  <tableColumns count="16">
    <tableColumn id="1" xr3:uid="{BE3953C6-39C8-479A-A0AE-AE08412D9E7F}" uniqueName="1" name="المسلسل" queryTableFieldId="1" dataDxfId="121"/>
    <tableColumn id="2" xr3:uid="{A6FF33BA-C16A-445A-900B-48D425CC541C}" uniqueName="2" name="الرقم الوظيفي" queryTableFieldId="2" dataDxfId="120"/>
    <tableColumn id="3" xr3:uid="{44333523-111E-46ED-BE66-D20F8F7A2760}" uniqueName="3" name="اسم الموظف" queryTableFieldId="3" dataDxfId="119"/>
    <tableColumn id="4" xr3:uid="{B9CEB649-B094-4BF4-9A84-062EC7A8282B}" uniqueName="4" name="الوظيفة" queryTableFieldId="4" dataDxfId="118"/>
    <tableColumn id="5" xr3:uid="{81B5F0EA-CF78-4F09-8B5B-CABACC7B5A0B}" uniqueName="5" name="القسم" queryTableFieldId="5" dataDxfId="117"/>
    <tableColumn id="6" xr3:uid="{5DFF6A5C-ADAD-4889-854C-7DA0FECA41D5}" uniqueName="6" name="الموقع" queryTableFieldId="6" dataDxfId="116"/>
    <tableColumn id="7" xr3:uid="{723F71A0-E5DB-4B38-8DA0-4CC97CCA86DD}" uniqueName="7" name="تاريخ التعيين" queryTableFieldId="7" dataDxfId="115"/>
    <tableColumn id="13" xr3:uid="{37C7468B-7DD0-49AD-8648-58C1B41C37D3}" uniqueName="13" name="عدد سنين الخبرة" queryTableFieldId="13" dataDxfId="114"/>
    <tableColumn id="8" xr3:uid="{A4567A3A-E179-44DD-8260-7C1308298E52}" uniqueName="8" name="تاريخ الميلاد" queryTableFieldId="8" dataDxfId="113"/>
    <tableColumn id="14" xr3:uid="{853A9F3D-6D30-49BC-8637-A5C37B264D77}" uniqueName="14" name="العمر" queryTableFieldId="14" dataDxfId="112"/>
    <tableColumn id="9" xr3:uid="{1935891D-0251-4AB1-A004-91C048FAF990}" uniqueName="9" name="المؤهل الدراسي" queryTableFieldId="9" dataDxfId="111"/>
    <tableColumn id="10" xr3:uid="{C1E36F86-DF58-4222-9F3C-DA0570004DC4}" uniqueName="10" name="الراتب" queryTableFieldId="10" dataDxfId="110"/>
    <tableColumn id="11" xr3:uid="{C5888938-B323-41B3-9E19-363DFD45FAA5}" uniqueName="11" name="PER 2019" queryTableFieldId="11" dataDxfId="109"/>
    <tableColumn id="12" xr3:uid="{AB7FAEB3-D9D1-4613-B142-03E6F629A097}" uniqueName="12" name="PER 2020" queryTableFieldId="12" dataDxfId="108"/>
    <tableColumn id="15" xr3:uid="{18ED51B9-89FC-4BEA-B43A-DF1BA602CC2C}" uniqueName="15" name="Total Average" queryTableFieldId="15" dataDxfId="107"/>
    <tableColumn id="16" xr3:uid="{897145DE-51C4-43B1-A1CB-CA257921F4FE}" uniqueName="16" name="Delta" queryTableFieldId="16" dataDxfId="10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6BD74-78D9-461A-BED0-585B82FE9FE0}">
  <dimension ref="A1:P101"/>
  <sheetViews>
    <sheetView workbookViewId="0">
      <selection activeCell="G8" sqref="G8"/>
    </sheetView>
  </sheetViews>
  <sheetFormatPr defaultRowHeight="14.4" x14ac:dyDescent="0.3"/>
  <cols>
    <col min="1" max="1" width="6.44140625" customWidth="1"/>
    <col min="2" max="2" width="9.6640625" bestFit="1" customWidth="1"/>
    <col min="3" max="3" width="12.33203125" bestFit="1" customWidth="1"/>
    <col min="4" max="4" width="26.77734375" bestFit="1" customWidth="1"/>
    <col min="5" max="5" width="8.88671875" bestFit="1" customWidth="1"/>
    <col min="6" max="6" width="7.77734375" bestFit="1" customWidth="1"/>
    <col min="7" max="7" width="10.33203125" bestFit="1" customWidth="1"/>
    <col min="8" max="8" width="12" bestFit="1" customWidth="1"/>
    <col min="9" max="9" width="10.33203125" bestFit="1" customWidth="1"/>
    <col min="10" max="10" width="4.21875" bestFit="1" customWidth="1"/>
    <col min="11" max="11" width="11.109375" bestFit="1" customWidth="1"/>
    <col min="12" max="12" width="6" bestFit="1" customWidth="1"/>
    <col min="13" max="13" width="10.77734375" customWidth="1"/>
    <col min="14" max="14" width="10.77734375" bestFit="1" customWidth="1"/>
    <col min="15" max="15" width="14.21875" bestFit="1" customWidth="1"/>
    <col min="16" max="16" width="7.6640625" bestFit="1" customWidth="1"/>
  </cols>
  <sheetData>
    <row r="1" spans="1:16" x14ac:dyDescent="0.3">
      <c r="A1" t="s">
        <v>0</v>
      </c>
      <c r="B1" t="s">
        <v>1</v>
      </c>
      <c r="C1" t="s">
        <v>2</v>
      </c>
      <c r="D1" t="s">
        <v>3</v>
      </c>
      <c r="E1" t="s">
        <v>4</v>
      </c>
      <c r="F1" t="s">
        <v>5</v>
      </c>
      <c r="G1" t="s">
        <v>6</v>
      </c>
      <c r="H1" t="s">
        <v>265</v>
      </c>
      <c r="I1" t="s">
        <v>7</v>
      </c>
      <c r="J1" t="s">
        <v>266</v>
      </c>
      <c r="K1" t="s">
        <v>8</v>
      </c>
      <c r="L1" t="s">
        <v>9</v>
      </c>
      <c r="M1" t="s">
        <v>10</v>
      </c>
      <c r="N1" t="s">
        <v>11</v>
      </c>
      <c r="O1" t="s">
        <v>267</v>
      </c>
      <c r="P1" t="s">
        <v>268</v>
      </c>
    </row>
    <row r="2" spans="1:16" x14ac:dyDescent="0.3">
      <c r="A2" t="s">
        <v>74</v>
      </c>
      <c r="B2" t="s">
        <v>75</v>
      </c>
      <c r="C2" t="s">
        <v>33</v>
      </c>
      <c r="D2" t="s">
        <v>60</v>
      </c>
      <c r="E2" t="s">
        <v>61</v>
      </c>
      <c r="F2" t="s">
        <v>45</v>
      </c>
      <c r="G2" s="1">
        <v>39036</v>
      </c>
      <c r="H2">
        <v>18</v>
      </c>
      <c r="I2" s="1">
        <v>29537</v>
      </c>
      <c r="J2">
        <v>44</v>
      </c>
      <c r="K2" t="s">
        <v>15</v>
      </c>
      <c r="L2">
        <v>20500</v>
      </c>
      <c r="M2">
        <v>0.82</v>
      </c>
      <c r="N2">
        <v>0.86</v>
      </c>
      <c r="O2">
        <v>0.84</v>
      </c>
      <c r="P2">
        <v>0.04</v>
      </c>
    </row>
    <row r="3" spans="1:16" x14ac:dyDescent="0.3">
      <c r="A3" t="s">
        <v>76</v>
      </c>
      <c r="B3" t="s">
        <v>77</v>
      </c>
      <c r="C3" t="s">
        <v>42</v>
      </c>
      <c r="D3" t="s">
        <v>43</v>
      </c>
      <c r="E3" t="s">
        <v>44</v>
      </c>
      <c r="F3" t="s">
        <v>45</v>
      </c>
      <c r="G3" s="1">
        <v>40919</v>
      </c>
      <c r="H3">
        <v>13</v>
      </c>
      <c r="I3" s="1">
        <v>23989</v>
      </c>
      <c r="J3">
        <v>59</v>
      </c>
      <c r="K3" t="s">
        <v>46</v>
      </c>
      <c r="L3">
        <v>21575</v>
      </c>
      <c r="M3">
        <v>0.86</v>
      </c>
      <c r="N3">
        <v>0.87</v>
      </c>
      <c r="O3">
        <v>0.86499999999999999</v>
      </c>
      <c r="P3">
        <v>0.01</v>
      </c>
    </row>
    <row r="4" spans="1:16" x14ac:dyDescent="0.3">
      <c r="A4" t="s">
        <v>78</v>
      </c>
      <c r="B4" t="s">
        <v>79</v>
      </c>
      <c r="C4" t="s">
        <v>34</v>
      </c>
      <c r="D4" t="s">
        <v>57</v>
      </c>
      <c r="E4" t="s">
        <v>58</v>
      </c>
      <c r="F4" t="s">
        <v>24</v>
      </c>
      <c r="G4" s="1">
        <v>41498</v>
      </c>
      <c r="H4">
        <v>11</v>
      </c>
      <c r="I4" s="1">
        <v>29990</v>
      </c>
      <c r="J4">
        <v>43</v>
      </c>
      <c r="K4" t="s">
        <v>46</v>
      </c>
      <c r="L4">
        <v>25000</v>
      </c>
      <c r="M4">
        <v>0.8</v>
      </c>
      <c r="N4">
        <v>0.9</v>
      </c>
      <c r="O4">
        <v>0.85</v>
      </c>
      <c r="P4">
        <v>0.1</v>
      </c>
    </row>
    <row r="5" spans="1:16" x14ac:dyDescent="0.3">
      <c r="A5" t="s">
        <v>78</v>
      </c>
      <c r="B5" t="s">
        <v>79</v>
      </c>
      <c r="C5" t="s">
        <v>34</v>
      </c>
      <c r="D5" t="s">
        <v>57</v>
      </c>
      <c r="E5" t="s">
        <v>58</v>
      </c>
      <c r="F5" t="s">
        <v>24</v>
      </c>
      <c r="G5" s="1">
        <v>41498</v>
      </c>
      <c r="H5">
        <v>11</v>
      </c>
      <c r="I5" s="1">
        <v>29990</v>
      </c>
      <c r="J5">
        <v>43</v>
      </c>
      <c r="K5" t="s">
        <v>46</v>
      </c>
      <c r="L5">
        <v>25000</v>
      </c>
      <c r="M5">
        <v>0.8</v>
      </c>
      <c r="N5">
        <v>0.9</v>
      </c>
      <c r="O5">
        <v>0.85</v>
      </c>
      <c r="P5">
        <v>0.1</v>
      </c>
    </row>
    <row r="6" spans="1:16" x14ac:dyDescent="0.3">
      <c r="A6" t="s">
        <v>80</v>
      </c>
      <c r="B6" t="s">
        <v>81</v>
      </c>
      <c r="C6" t="s">
        <v>35</v>
      </c>
      <c r="D6" t="s">
        <v>71</v>
      </c>
      <c r="E6" t="s">
        <v>72</v>
      </c>
      <c r="F6" t="s">
        <v>49</v>
      </c>
      <c r="G6" s="1">
        <v>41499</v>
      </c>
      <c r="H6">
        <v>11</v>
      </c>
      <c r="I6" s="1">
        <v>26494</v>
      </c>
      <c r="J6">
        <v>52</v>
      </c>
      <c r="K6" t="s">
        <v>46</v>
      </c>
      <c r="L6">
        <v>26520</v>
      </c>
      <c r="M6">
        <v>0.81</v>
      </c>
      <c r="N6">
        <v>0.66</v>
      </c>
      <c r="O6">
        <v>0.73499999999999999</v>
      </c>
      <c r="P6">
        <v>-0.15</v>
      </c>
    </row>
    <row r="7" spans="1:16" x14ac:dyDescent="0.3">
      <c r="A7" t="s">
        <v>82</v>
      </c>
      <c r="B7" t="s">
        <v>83</v>
      </c>
      <c r="C7" t="s">
        <v>12</v>
      </c>
      <c r="D7" t="s">
        <v>13</v>
      </c>
      <c r="E7" t="s">
        <v>14</v>
      </c>
      <c r="F7" t="s">
        <v>49</v>
      </c>
      <c r="G7" s="1">
        <v>36741</v>
      </c>
      <c r="H7">
        <v>24</v>
      </c>
      <c r="I7" s="1">
        <v>29281</v>
      </c>
      <c r="J7">
        <v>45</v>
      </c>
      <c r="K7" t="s">
        <v>15</v>
      </c>
      <c r="L7">
        <v>35000</v>
      </c>
      <c r="M7">
        <v>0.89</v>
      </c>
      <c r="N7">
        <v>0.52</v>
      </c>
      <c r="O7">
        <v>0.70499999999999996</v>
      </c>
      <c r="P7">
        <v>-0.37</v>
      </c>
    </row>
    <row r="8" spans="1:16" x14ac:dyDescent="0.3">
      <c r="A8" t="s">
        <v>84</v>
      </c>
      <c r="B8" t="s">
        <v>85</v>
      </c>
      <c r="C8" t="s">
        <v>36</v>
      </c>
      <c r="D8" t="s">
        <v>62</v>
      </c>
      <c r="E8" t="s">
        <v>61</v>
      </c>
      <c r="F8" t="s">
        <v>45</v>
      </c>
      <c r="G8" s="1">
        <v>37121</v>
      </c>
      <c r="H8">
        <v>23</v>
      </c>
      <c r="I8" s="1">
        <v>24296</v>
      </c>
      <c r="J8">
        <v>59</v>
      </c>
      <c r="K8" t="s">
        <v>15</v>
      </c>
      <c r="L8">
        <v>17233</v>
      </c>
      <c r="M8">
        <v>0.89</v>
      </c>
      <c r="N8">
        <v>0.41</v>
      </c>
      <c r="O8">
        <v>0.65</v>
      </c>
      <c r="P8">
        <v>-0.48</v>
      </c>
    </row>
    <row r="9" spans="1:16" x14ac:dyDescent="0.3">
      <c r="A9" t="s">
        <v>86</v>
      </c>
      <c r="B9" t="s">
        <v>87</v>
      </c>
      <c r="C9" t="s">
        <v>63</v>
      </c>
      <c r="D9" t="s">
        <v>64</v>
      </c>
      <c r="E9" t="s">
        <v>61</v>
      </c>
      <c r="F9" t="s">
        <v>24</v>
      </c>
      <c r="G9" s="1">
        <v>37758</v>
      </c>
      <c r="H9">
        <v>22</v>
      </c>
      <c r="I9" s="1">
        <v>30195</v>
      </c>
      <c r="J9">
        <v>42</v>
      </c>
      <c r="K9" t="s">
        <v>15</v>
      </c>
      <c r="L9">
        <v>19987</v>
      </c>
      <c r="M9">
        <v>0.76</v>
      </c>
      <c r="N9">
        <v>0.55000000000000004</v>
      </c>
      <c r="O9">
        <v>0.65500000000000003</v>
      </c>
      <c r="P9">
        <v>-0.21</v>
      </c>
    </row>
    <row r="10" spans="1:16" x14ac:dyDescent="0.3">
      <c r="A10" t="s">
        <v>88</v>
      </c>
      <c r="B10" t="s">
        <v>89</v>
      </c>
      <c r="C10" t="s">
        <v>39</v>
      </c>
      <c r="D10" t="s">
        <v>65</v>
      </c>
      <c r="E10" t="s">
        <v>61</v>
      </c>
      <c r="F10" t="s">
        <v>49</v>
      </c>
      <c r="G10" s="1">
        <v>39600</v>
      </c>
      <c r="H10">
        <v>17</v>
      </c>
      <c r="I10" s="1">
        <v>29625</v>
      </c>
      <c r="J10">
        <v>44</v>
      </c>
      <c r="K10" t="s">
        <v>15</v>
      </c>
      <c r="L10">
        <v>23537</v>
      </c>
      <c r="M10">
        <v>0.87</v>
      </c>
      <c r="N10">
        <v>0.69</v>
      </c>
      <c r="O10">
        <v>0.78</v>
      </c>
      <c r="P10">
        <v>-0.18</v>
      </c>
    </row>
    <row r="11" spans="1:16" x14ac:dyDescent="0.3">
      <c r="A11" t="s">
        <v>90</v>
      </c>
      <c r="B11" t="s">
        <v>91</v>
      </c>
      <c r="C11" t="s">
        <v>40</v>
      </c>
      <c r="D11" t="s">
        <v>59</v>
      </c>
      <c r="E11" t="s">
        <v>58</v>
      </c>
      <c r="F11" t="s">
        <v>45</v>
      </c>
      <c r="G11" s="1">
        <v>39767</v>
      </c>
      <c r="H11">
        <v>16</v>
      </c>
      <c r="I11" s="1">
        <v>30733</v>
      </c>
      <c r="J11">
        <v>41</v>
      </c>
      <c r="K11" t="s">
        <v>15</v>
      </c>
      <c r="L11">
        <v>11492</v>
      </c>
      <c r="M11">
        <v>0.81</v>
      </c>
      <c r="N11">
        <v>0.77</v>
      </c>
      <c r="O11">
        <v>0.79</v>
      </c>
      <c r="P11">
        <v>-0.04</v>
      </c>
    </row>
    <row r="12" spans="1:16" x14ac:dyDescent="0.3">
      <c r="A12" t="s">
        <v>90</v>
      </c>
      <c r="B12" t="s">
        <v>91</v>
      </c>
      <c r="C12" t="s">
        <v>40</v>
      </c>
      <c r="D12" t="s">
        <v>59</v>
      </c>
      <c r="E12" t="s">
        <v>58</v>
      </c>
      <c r="F12" t="s">
        <v>45</v>
      </c>
      <c r="G12" s="1">
        <v>39767</v>
      </c>
      <c r="H12">
        <v>16</v>
      </c>
      <c r="I12" s="1">
        <v>30733</v>
      </c>
      <c r="J12">
        <v>41</v>
      </c>
      <c r="K12" t="s">
        <v>15</v>
      </c>
      <c r="L12">
        <v>11492</v>
      </c>
      <c r="M12">
        <v>0.81</v>
      </c>
      <c r="N12">
        <v>0.77</v>
      </c>
      <c r="O12">
        <v>0.79</v>
      </c>
      <c r="P12">
        <v>-0.04</v>
      </c>
    </row>
    <row r="13" spans="1:16" x14ac:dyDescent="0.3">
      <c r="A13" t="s">
        <v>92</v>
      </c>
      <c r="B13" t="s">
        <v>93</v>
      </c>
      <c r="C13" t="s">
        <v>16</v>
      </c>
      <c r="D13" t="s">
        <v>17</v>
      </c>
      <c r="E13" t="s">
        <v>14</v>
      </c>
      <c r="F13" t="s">
        <v>45</v>
      </c>
      <c r="G13" s="1">
        <v>40362</v>
      </c>
      <c r="H13">
        <v>15</v>
      </c>
      <c r="I13" s="1">
        <v>25550</v>
      </c>
      <c r="J13">
        <v>55</v>
      </c>
      <c r="K13" t="s">
        <v>18</v>
      </c>
      <c r="L13">
        <v>17456</v>
      </c>
      <c r="M13">
        <v>0.87</v>
      </c>
      <c r="N13">
        <v>0.97</v>
      </c>
      <c r="O13">
        <v>0.92</v>
      </c>
      <c r="P13">
        <v>0.1</v>
      </c>
    </row>
    <row r="14" spans="1:16" x14ac:dyDescent="0.3">
      <c r="A14" t="s">
        <v>94</v>
      </c>
      <c r="B14" t="s">
        <v>95</v>
      </c>
      <c r="C14" t="s">
        <v>19</v>
      </c>
      <c r="D14" t="s">
        <v>17</v>
      </c>
      <c r="E14" t="s">
        <v>14</v>
      </c>
      <c r="F14" t="s">
        <v>45</v>
      </c>
      <c r="G14" s="1">
        <v>42326</v>
      </c>
      <c r="H14">
        <v>9</v>
      </c>
      <c r="I14" s="1">
        <v>28807</v>
      </c>
      <c r="J14">
        <v>46</v>
      </c>
      <c r="K14" t="s">
        <v>18</v>
      </c>
      <c r="L14">
        <v>7943</v>
      </c>
      <c r="M14">
        <v>0.75</v>
      </c>
      <c r="N14">
        <v>0.7</v>
      </c>
      <c r="O14">
        <v>0.72499999999999998</v>
      </c>
      <c r="P14">
        <v>-0.05</v>
      </c>
    </row>
    <row r="15" spans="1:16" x14ac:dyDescent="0.3">
      <c r="A15" t="s">
        <v>96</v>
      </c>
      <c r="B15" t="s">
        <v>97</v>
      </c>
      <c r="C15" t="s">
        <v>41</v>
      </c>
      <c r="D15" t="s">
        <v>73</v>
      </c>
      <c r="E15" t="s">
        <v>72</v>
      </c>
      <c r="F15" t="s">
        <v>49</v>
      </c>
      <c r="G15" s="1">
        <v>42477</v>
      </c>
      <c r="H15">
        <v>9</v>
      </c>
      <c r="I15" s="1">
        <v>25717</v>
      </c>
      <c r="J15">
        <v>55</v>
      </c>
      <c r="K15" t="s">
        <v>15</v>
      </c>
      <c r="L15">
        <v>16455</v>
      </c>
      <c r="M15">
        <v>0.75</v>
      </c>
      <c r="N15">
        <v>0.92</v>
      </c>
      <c r="O15">
        <v>0.83499999999999996</v>
      </c>
      <c r="P15">
        <v>0.17</v>
      </c>
    </row>
    <row r="16" spans="1:16" x14ac:dyDescent="0.3">
      <c r="A16" t="s">
        <v>98</v>
      </c>
      <c r="B16" t="s">
        <v>99</v>
      </c>
      <c r="C16" t="s">
        <v>68</v>
      </c>
      <c r="D16" t="s">
        <v>73</v>
      </c>
      <c r="E16" t="s">
        <v>72</v>
      </c>
      <c r="F16" t="s">
        <v>24</v>
      </c>
      <c r="G16" s="1">
        <v>37131</v>
      </c>
      <c r="H16">
        <v>23</v>
      </c>
      <c r="I16" s="1">
        <v>22910</v>
      </c>
      <c r="J16">
        <v>62</v>
      </c>
      <c r="K16" t="s">
        <v>15</v>
      </c>
      <c r="L16">
        <v>4981</v>
      </c>
      <c r="M16">
        <v>0.77</v>
      </c>
      <c r="N16">
        <v>0.86</v>
      </c>
      <c r="O16">
        <v>0.81499999999999995</v>
      </c>
      <c r="P16">
        <v>0.09</v>
      </c>
    </row>
    <row r="17" spans="1:16" x14ac:dyDescent="0.3">
      <c r="A17" t="s">
        <v>100</v>
      </c>
      <c r="B17" t="s">
        <v>101</v>
      </c>
      <c r="C17" t="s">
        <v>47</v>
      </c>
      <c r="D17" t="s">
        <v>48</v>
      </c>
      <c r="E17" t="s">
        <v>44</v>
      </c>
      <c r="F17" t="s">
        <v>49</v>
      </c>
      <c r="G17" s="1">
        <v>38398</v>
      </c>
      <c r="H17">
        <v>20</v>
      </c>
      <c r="I17" s="1">
        <v>23333</v>
      </c>
      <c r="J17">
        <v>61</v>
      </c>
      <c r="K17" t="s">
        <v>15</v>
      </c>
      <c r="L17">
        <v>19023</v>
      </c>
      <c r="M17">
        <v>0.78</v>
      </c>
      <c r="N17">
        <v>0.89</v>
      </c>
      <c r="O17">
        <v>0.83499999999999996</v>
      </c>
      <c r="P17">
        <v>0.11</v>
      </c>
    </row>
    <row r="18" spans="1:16" x14ac:dyDescent="0.3">
      <c r="A18" t="s">
        <v>102</v>
      </c>
      <c r="B18" t="s">
        <v>103</v>
      </c>
      <c r="C18" t="s">
        <v>37</v>
      </c>
      <c r="D18" t="s">
        <v>50</v>
      </c>
      <c r="E18" t="s">
        <v>44</v>
      </c>
      <c r="F18" t="s">
        <v>45</v>
      </c>
      <c r="G18" s="1">
        <v>40292</v>
      </c>
      <c r="H18">
        <v>15</v>
      </c>
      <c r="I18" s="1">
        <v>26435</v>
      </c>
      <c r="J18">
        <v>53</v>
      </c>
      <c r="K18" t="s">
        <v>15</v>
      </c>
      <c r="L18">
        <v>12801</v>
      </c>
      <c r="M18">
        <v>0.75</v>
      </c>
      <c r="N18">
        <v>0.76</v>
      </c>
      <c r="O18">
        <v>0.755</v>
      </c>
      <c r="P18">
        <v>0.01</v>
      </c>
    </row>
    <row r="19" spans="1:16" x14ac:dyDescent="0.3">
      <c r="A19" t="s">
        <v>104</v>
      </c>
      <c r="B19" t="s">
        <v>105</v>
      </c>
      <c r="C19" t="s">
        <v>20</v>
      </c>
      <c r="D19" t="s">
        <v>17</v>
      </c>
      <c r="E19" t="s">
        <v>14</v>
      </c>
      <c r="F19" t="s">
        <v>45</v>
      </c>
      <c r="G19" s="1">
        <v>40688</v>
      </c>
      <c r="H19">
        <v>14</v>
      </c>
      <c r="I19" s="1">
        <v>26102</v>
      </c>
      <c r="J19">
        <v>54</v>
      </c>
      <c r="K19" t="s">
        <v>18</v>
      </c>
      <c r="L19">
        <v>16613</v>
      </c>
      <c r="M19">
        <v>0.84</v>
      </c>
      <c r="N19">
        <v>0.42</v>
      </c>
      <c r="O19">
        <v>0.63</v>
      </c>
      <c r="P19">
        <v>-0.42</v>
      </c>
    </row>
    <row r="20" spans="1:16" x14ac:dyDescent="0.3">
      <c r="A20" t="s">
        <v>106</v>
      </c>
      <c r="B20" t="s">
        <v>107</v>
      </c>
      <c r="C20" t="s">
        <v>21</v>
      </c>
      <c r="D20" t="s">
        <v>17</v>
      </c>
      <c r="E20" t="s">
        <v>14</v>
      </c>
      <c r="F20" t="s">
        <v>45</v>
      </c>
      <c r="G20" s="1">
        <v>40726</v>
      </c>
      <c r="H20">
        <v>14</v>
      </c>
      <c r="I20" s="1">
        <v>29194</v>
      </c>
      <c r="J20">
        <v>45</v>
      </c>
      <c r="K20" t="s">
        <v>18</v>
      </c>
      <c r="L20">
        <v>6329</v>
      </c>
      <c r="M20">
        <v>0.81</v>
      </c>
      <c r="N20">
        <v>0.71</v>
      </c>
      <c r="O20">
        <v>0.76</v>
      </c>
      <c r="P20">
        <v>-0.1</v>
      </c>
    </row>
    <row r="21" spans="1:16" x14ac:dyDescent="0.3">
      <c r="A21" t="s">
        <v>108</v>
      </c>
      <c r="B21" t="s">
        <v>109</v>
      </c>
      <c r="C21" t="s">
        <v>22</v>
      </c>
      <c r="D21" t="s">
        <v>17</v>
      </c>
      <c r="E21" t="s">
        <v>14</v>
      </c>
      <c r="F21" t="s">
        <v>49</v>
      </c>
      <c r="G21" s="1">
        <v>41498</v>
      </c>
      <c r="H21">
        <v>11</v>
      </c>
      <c r="I21" s="1">
        <v>29664</v>
      </c>
      <c r="J21">
        <v>44</v>
      </c>
      <c r="K21" t="s">
        <v>18</v>
      </c>
      <c r="L21">
        <v>17215</v>
      </c>
      <c r="M21">
        <v>0.8</v>
      </c>
      <c r="N21">
        <v>0.87</v>
      </c>
      <c r="O21">
        <v>0.83499999999999996</v>
      </c>
      <c r="P21">
        <v>7.0000000000000007E-2</v>
      </c>
    </row>
    <row r="22" spans="1:16" x14ac:dyDescent="0.3">
      <c r="A22" t="s">
        <v>110</v>
      </c>
      <c r="B22" t="s">
        <v>111</v>
      </c>
      <c r="C22" t="s">
        <v>23</v>
      </c>
      <c r="D22" t="s">
        <v>17</v>
      </c>
      <c r="E22" t="s">
        <v>14</v>
      </c>
      <c r="F22" t="s">
        <v>24</v>
      </c>
      <c r="G22" s="1">
        <v>41905</v>
      </c>
      <c r="H22">
        <v>10</v>
      </c>
      <c r="I22" s="1">
        <v>25213</v>
      </c>
      <c r="J22">
        <v>56</v>
      </c>
      <c r="K22" t="s">
        <v>18</v>
      </c>
      <c r="L22">
        <v>4799</v>
      </c>
      <c r="M22">
        <v>0.86</v>
      </c>
      <c r="N22">
        <v>0.64</v>
      </c>
      <c r="O22">
        <v>0.75</v>
      </c>
      <c r="P22">
        <v>-0.22</v>
      </c>
    </row>
    <row r="23" spans="1:16" x14ac:dyDescent="0.3">
      <c r="A23" t="s">
        <v>112</v>
      </c>
      <c r="B23" t="s">
        <v>113</v>
      </c>
      <c r="C23" t="s">
        <v>25</v>
      </c>
      <c r="D23" t="s">
        <v>17</v>
      </c>
      <c r="E23" t="s">
        <v>14</v>
      </c>
      <c r="F23" t="s">
        <v>24</v>
      </c>
      <c r="G23" s="1">
        <v>41923</v>
      </c>
      <c r="H23">
        <v>10</v>
      </c>
      <c r="I23" s="1">
        <v>25210</v>
      </c>
      <c r="J23">
        <v>56</v>
      </c>
      <c r="K23" t="s">
        <v>18</v>
      </c>
      <c r="L23">
        <v>18547</v>
      </c>
      <c r="M23">
        <v>0.82</v>
      </c>
      <c r="N23">
        <v>0.65</v>
      </c>
      <c r="O23">
        <v>0.73499999999999999</v>
      </c>
      <c r="P23">
        <v>-0.17</v>
      </c>
    </row>
    <row r="24" spans="1:16" x14ac:dyDescent="0.3">
      <c r="A24" t="s">
        <v>114</v>
      </c>
      <c r="B24" t="s">
        <v>115</v>
      </c>
      <c r="C24" t="s">
        <v>26</v>
      </c>
      <c r="D24" t="s">
        <v>17</v>
      </c>
      <c r="E24" t="s">
        <v>14</v>
      </c>
      <c r="F24" t="s">
        <v>45</v>
      </c>
      <c r="G24" s="1">
        <v>42105</v>
      </c>
      <c r="H24">
        <v>10</v>
      </c>
      <c r="I24" s="1">
        <v>23312</v>
      </c>
      <c r="J24">
        <v>61</v>
      </c>
      <c r="K24" t="s">
        <v>18</v>
      </c>
      <c r="L24">
        <v>4649</v>
      </c>
      <c r="M24">
        <v>0.75</v>
      </c>
      <c r="N24">
        <v>0.78</v>
      </c>
      <c r="O24">
        <v>0.76500000000000001</v>
      </c>
      <c r="P24">
        <v>0.03</v>
      </c>
    </row>
    <row r="25" spans="1:16" x14ac:dyDescent="0.3">
      <c r="A25" t="s">
        <v>116</v>
      </c>
      <c r="B25" t="s">
        <v>117</v>
      </c>
      <c r="C25" t="s">
        <v>27</v>
      </c>
      <c r="D25" t="s">
        <v>17</v>
      </c>
      <c r="E25" t="s">
        <v>14</v>
      </c>
      <c r="F25" t="s">
        <v>49</v>
      </c>
      <c r="G25" s="1">
        <v>42105</v>
      </c>
      <c r="H25">
        <v>10</v>
      </c>
      <c r="I25" s="1">
        <v>30808</v>
      </c>
      <c r="J25">
        <v>41</v>
      </c>
      <c r="K25" t="s">
        <v>18</v>
      </c>
      <c r="L25">
        <v>15173</v>
      </c>
      <c r="M25">
        <v>0.85</v>
      </c>
      <c r="N25">
        <v>0.96</v>
      </c>
      <c r="O25">
        <v>0.90500000000000003</v>
      </c>
      <c r="P25">
        <v>0.11</v>
      </c>
    </row>
    <row r="26" spans="1:16" x14ac:dyDescent="0.3">
      <c r="A26" t="s">
        <v>118</v>
      </c>
      <c r="B26" t="s">
        <v>119</v>
      </c>
      <c r="C26" t="s">
        <v>28</v>
      </c>
      <c r="D26" t="s">
        <v>17</v>
      </c>
      <c r="E26" t="s">
        <v>14</v>
      </c>
      <c r="F26" t="s">
        <v>49</v>
      </c>
      <c r="G26" s="1">
        <v>42469</v>
      </c>
      <c r="H26">
        <v>9</v>
      </c>
      <c r="I26" s="1">
        <v>30487</v>
      </c>
      <c r="J26">
        <v>42</v>
      </c>
      <c r="K26" t="s">
        <v>18</v>
      </c>
      <c r="L26">
        <v>18240</v>
      </c>
      <c r="M26">
        <v>0.89</v>
      </c>
      <c r="N26">
        <v>0.61</v>
      </c>
      <c r="O26">
        <v>0.75</v>
      </c>
      <c r="P26">
        <v>-0.28000000000000003</v>
      </c>
    </row>
    <row r="27" spans="1:16" x14ac:dyDescent="0.3">
      <c r="A27" t="s">
        <v>120</v>
      </c>
      <c r="B27" t="s">
        <v>121</v>
      </c>
      <c r="C27" t="s">
        <v>51</v>
      </c>
      <c r="D27" t="s">
        <v>50</v>
      </c>
      <c r="E27" t="s">
        <v>44</v>
      </c>
      <c r="F27" t="s">
        <v>49</v>
      </c>
      <c r="G27" s="1">
        <v>42483</v>
      </c>
      <c r="H27">
        <v>9</v>
      </c>
      <c r="I27" s="1">
        <v>25924</v>
      </c>
      <c r="J27">
        <v>54</v>
      </c>
      <c r="K27" t="s">
        <v>15</v>
      </c>
      <c r="L27">
        <v>16742</v>
      </c>
      <c r="M27">
        <v>0.87</v>
      </c>
      <c r="N27">
        <v>0.87</v>
      </c>
      <c r="O27">
        <v>0.87</v>
      </c>
      <c r="P27">
        <v>0</v>
      </c>
    </row>
    <row r="28" spans="1:16" x14ac:dyDescent="0.3">
      <c r="A28" t="s">
        <v>122</v>
      </c>
      <c r="B28" t="s">
        <v>123</v>
      </c>
      <c r="C28" t="s">
        <v>38</v>
      </c>
      <c r="D28" t="s">
        <v>50</v>
      </c>
      <c r="E28" t="s">
        <v>44</v>
      </c>
      <c r="F28" t="s">
        <v>49</v>
      </c>
      <c r="G28" s="1">
        <v>42490</v>
      </c>
      <c r="H28">
        <v>9</v>
      </c>
      <c r="I28" s="1">
        <v>30587</v>
      </c>
      <c r="J28">
        <v>41</v>
      </c>
      <c r="K28" t="s">
        <v>15</v>
      </c>
      <c r="L28">
        <v>15635</v>
      </c>
      <c r="M28">
        <v>0.84</v>
      </c>
      <c r="N28">
        <v>0.84</v>
      </c>
      <c r="O28">
        <v>0.84</v>
      </c>
      <c r="P28">
        <v>0</v>
      </c>
    </row>
    <row r="29" spans="1:16" x14ac:dyDescent="0.3">
      <c r="A29" t="s">
        <v>124</v>
      </c>
      <c r="B29" t="s">
        <v>125</v>
      </c>
      <c r="C29" t="s">
        <v>66</v>
      </c>
      <c r="D29" t="s">
        <v>64</v>
      </c>
      <c r="E29" t="s">
        <v>61</v>
      </c>
      <c r="F29" t="s">
        <v>45</v>
      </c>
      <c r="G29" s="1">
        <v>42491</v>
      </c>
      <c r="H29">
        <v>9</v>
      </c>
      <c r="I29" s="1">
        <v>27603</v>
      </c>
      <c r="J29">
        <v>49</v>
      </c>
      <c r="K29" t="s">
        <v>15</v>
      </c>
      <c r="L29">
        <v>7935</v>
      </c>
      <c r="M29">
        <v>0.83</v>
      </c>
      <c r="N29">
        <v>0.41</v>
      </c>
      <c r="O29">
        <v>0.62</v>
      </c>
      <c r="P29">
        <v>-0.42</v>
      </c>
    </row>
    <row r="30" spans="1:16" x14ac:dyDescent="0.3">
      <c r="A30" t="s">
        <v>126</v>
      </c>
      <c r="B30" t="s">
        <v>127</v>
      </c>
      <c r="C30" t="s">
        <v>67</v>
      </c>
      <c r="D30" t="s">
        <v>62</v>
      </c>
      <c r="E30" t="s">
        <v>61</v>
      </c>
      <c r="F30" t="s">
        <v>24</v>
      </c>
      <c r="G30" s="1">
        <v>42515</v>
      </c>
      <c r="H30">
        <v>9</v>
      </c>
      <c r="I30" s="1">
        <v>26982</v>
      </c>
      <c r="J30">
        <v>51</v>
      </c>
      <c r="K30" t="s">
        <v>15</v>
      </c>
      <c r="L30">
        <v>20121</v>
      </c>
      <c r="M30">
        <v>0.8</v>
      </c>
      <c r="N30">
        <v>0.64</v>
      </c>
      <c r="O30">
        <v>0.72</v>
      </c>
      <c r="P30">
        <v>-0.16</v>
      </c>
    </row>
    <row r="31" spans="1:16" x14ac:dyDescent="0.3">
      <c r="A31" t="s">
        <v>128</v>
      </c>
      <c r="B31" t="s">
        <v>129</v>
      </c>
      <c r="C31" t="s">
        <v>54</v>
      </c>
      <c r="D31" t="s">
        <v>64</v>
      </c>
      <c r="E31" t="s">
        <v>61</v>
      </c>
      <c r="F31" t="s">
        <v>45</v>
      </c>
      <c r="G31" s="1">
        <v>42597</v>
      </c>
      <c r="H31">
        <v>8</v>
      </c>
      <c r="I31" s="1">
        <v>29688</v>
      </c>
      <c r="J31">
        <v>44</v>
      </c>
      <c r="K31" t="s">
        <v>15</v>
      </c>
      <c r="L31">
        <v>16408</v>
      </c>
      <c r="M31">
        <v>0.76</v>
      </c>
      <c r="N31">
        <v>0.91</v>
      </c>
      <c r="O31">
        <v>0.83499999999999996</v>
      </c>
      <c r="P31">
        <v>0.15</v>
      </c>
    </row>
    <row r="32" spans="1:16" x14ac:dyDescent="0.3">
      <c r="A32" t="s">
        <v>130</v>
      </c>
      <c r="B32" t="s">
        <v>131</v>
      </c>
      <c r="C32" t="s">
        <v>55</v>
      </c>
      <c r="D32" t="s">
        <v>65</v>
      </c>
      <c r="E32" t="s">
        <v>61</v>
      </c>
      <c r="F32" t="s">
        <v>24</v>
      </c>
      <c r="G32" s="1">
        <v>35029</v>
      </c>
      <c r="H32">
        <v>29</v>
      </c>
      <c r="I32" s="1">
        <v>30178</v>
      </c>
      <c r="J32">
        <v>42</v>
      </c>
      <c r="K32" t="s">
        <v>15</v>
      </c>
      <c r="L32">
        <v>2323</v>
      </c>
      <c r="M32">
        <v>0.83</v>
      </c>
      <c r="N32">
        <v>0.75</v>
      </c>
      <c r="O32">
        <v>0.79</v>
      </c>
      <c r="P32">
        <v>-0.08</v>
      </c>
    </row>
    <row r="33" spans="1:16" x14ac:dyDescent="0.3">
      <c r="A33" t="s">
        <v>132</v>
      </c>
      <c r="B33" t="s">
        <v>133</v>
      </c>
      <c r="C33" t="s">
        <v>56</v>
      </c>
      <c r="D33" t="s">
        <v>59</v>
      </c>
      <c r="E33" t="s">
        <v>58</v>
      </c>
      <c r="F33" t="s">
        <v>49</v>
      </c>
      <c r="G33" s="1">
        <v>41749</v>
      </c>
      <c r="H33">
        <v>11</v>
      </c>
      <c r="I33" s="1">
        <v>23688</v>
      </c>
      <c r="J33">
        <v>60</v>
      </c>
      <c r="K33" t="s">
        <v>15</v>
      </c>
      <c r="L33">
        <v>5578</v>
      </c>
      <c r="M33">
        <v>0.76</v>
      </c>
      <c r="N33">
        <v>0.97</v>
      </c>
      <c r="O33">
        <v>0.86499999999999999</v>
      </c>
      <c r="P33">
        <v>0.21</v>
      </c>
    </row>
    <row r="34" spans="1:16" x14ac:dyDescent="0.3">
      <c r="A34" t="s">
        <v>132</v>
      </c>
      <c r="B34" t="s">
        <v>133</v>
      </c>
      <c r="C34" t="s">
        <v>56</v>
      </c>
      <c r="D34" t="s">
        <v>59</v>
      </c>
      <c r="E34" t="s">
        <v>58</v>
      </c>
      <c r="F34" t="s">
        <v>49</v>
      </c>
      <c r="G34" s="1">
        <v>41749</v>
      </c>
      <c r="H34">
        <v>11</v>
      </c>
      <c r="I34" s="1">
        <v>23688</v>
      </c>
      <c r="J34">
        <v>60</v>
      </c>
      <c r="K34" t="s">
        <v>15</v>
      </c>
      <c r="L34">
        <v>5578</v>
      </c>
      <c r="M34">
        <v>0.76</v>
      </c>
      <c r="N34">
        <v>0.97</v>
      </c>
      <c r="O34">
        <v>0.86499999999999999</v>
      </c>
      <c r="P34">
        <v>0.21</v>
      </c>
    </row>
    <row r="35" spans="1:16" x14ac:dyDescent="0.3">
      <c r="A35" t="s">
        <v>134</v>
      </c>
      <c r="B35" t="s">
        <v>135</v>
      </c>
      <c r="C35" t="s">
        <v>29</v>
      </c>
      <c r="D35" t="s">
        <v>17</v>
      </c>
      <c r="E35" t="s">
        <v>14</v>
      </c>
      <c r="F35" t="s">
        <v>49</v>
      </c>
      <c r="G35" s="1">
        <v>41923</v>
      </c>
      <c r="H35">
        <v>10</v>
      </c>
      <c r="I35" s="1">
        <v>27988</v>
      </c>
      <c r="J35">
        <v>48</v>
      </c>
      <c r="K35" t="s">
        <v>18</v>
      </c>
      <c r="L35">
        <v>3445</v>
      </c>
      <c r="M35">
        <v>0.78</v>
      </c>
      <c r="N35">
        <v>0.65</v>
      </c>
      <c r="O35">
        <v>0.71499999999999997</v>
      </c>
      <c r="P35">
        <v>-0.13</v>
      </c>
    </row>
    <row r="36" spans="1:16" x14ac:dyDescent="0.3">
      <c r="A36" t="s">
        <v>136</v>
      </c>
      <c r="B36" t="s">
        <v>137</v>
      </c>
      <c r="C36" t="s">
        <v>30</v>
      </c>
      <c r="D36" t="s">
        <v>17</v>
      </c>
      <c r="E36" t="s">
        <v>14</v>
      </c>
      <c r="F36" t="s">
        <v>45</v>
      </c>
      <c r="G36" s="1">
        <v>42417</v>
      </c>
      <c r="H36">
        <v>9</v>
      </c>
      <c r="I36" s="1">
        <v>23641</v>
      </c>
      <c r="J36">
        <v>60</v>
      </c>
      <c r="K36" t="s">
        <v>18</v>
      </c>
      <c r="L36">
        <v>13889</v>
      </c>
      <c r="M36">
        <v>0.85</v>
      </c>
      <c r="N36">
        <v>0.61</v>
      </c>
      <c r="O36">
        <v>0.73</v>
      </c>
      <c r="P36">
        <v>-0.24</v>
      </c>
    </row>
    <row r="37" spans="1:16" x14ac:dyDescent="0.3">
      <c r="A37" t="s">
        <v>138</v>
      </c>
      <c r="B37" t="s">
        <v>139</v>
      </c>
      <c r="C37" t="s">
        <v>69</v>
      </c>
      <c r="D37" t="s">
        <v>73</v>
      </c>
      <c r="E37" t="s">
        <v>72</v>
      </c>
      <c r="F37" t="s">
        <v>24</v>
      </c>
      <c r="G37" s="1">
        <v>42417</v>
      </c>
      <c r="H37">
        <v>9</v>
      </c>
      <c r="I37" s="1">
        <v>27626</v>
      </c>
      <c r="J37">
        <v>49</v>
      </c>
      <c r="K37" t="s">
        <v>15</v>
      </c>
      <c r="L37">
        <v>3165</v>
      </c>
      <c r="M37">
        <v>0.84</v>
      </c>
      <c r="N37">
        <v>0.78</v>
      </c>
      <c r="O37">
        <v>0.81</v>
      </c>
      <c r="P37">
        <v>-5.9999999999999901E-2</v>
      </c>
    </row>
    <row r="38" spans="1:16" x14ac:dyDescent="0.3">
      <c r="A38" t="s">
        <v>140</v>
      </c>
      <c r="B38" t="s">
        <v>141</v>
      </c>
      <c r="C38" t="s">
        <v>70</v>
      </c>
      <c r="D38" t="s">
        <v>73</v>
      </c>
      <c r="E38" t="s">
        <v>72</v>
      </c>
      <c r="F38" t="s">
        <v>45</v>
      </c>
      <c r="G38" s="1">
        <v>42462</v>
      </c>
      <c r="H38">
        <v>9</v>
      </c>
      <c r="I38" s="1">
        <v>24785</v>
      </c>
      <c r="J38">
        <v>57</v>
      </c>
      <c r="K38" t="s">
        <v>15</v>
      </c>
      <c r="L38">
        <v>20883</v>
      </c>
      <c r="M38">
        <v>0.85</v>
      </c>
      <c r="N38">
        <v>0.76</v>
      </c>
      <c r="O38">
        <v>0.80500000000000005</v>
      </c>
      <c r="P38">
        <v>-0.09</v>
      </c>
    </row>
    <row r="39" spans="1:16" x14ac:dyDescent="0.3">
      <c r="A39" t="s">
        <v>142</v>
      </c>
      <c r="B39" t="s">
        <v>143</v>
      </c>
      <c r="C39" t="s">
        <v>52</v>
      </c>
      <c r="D39" t="s">
        <v>48</v>
      </c>
      <c r="E39" t="s">
        <v>44</v>
      </c>
      <c r="F39" t="s">
        <v>45</v>
      </c>
      <c r="G39" s="1">
        <v>42833</v>
      </c>
      <c r="H39">
        <v>8</v>
      </c>
      <c r="I39" s="1">
        <v>30733</v>
      </c>
      <c r="J39">
        <v>41</v>
      </c>
      <c r="K39" t="s">
        <v>15</v>
      </c>
      <c r="L39">
        <v>20897</v>
      </c>
      <c r="M39">
        <v>0.83</v>
      </c>
      <c r="N39">
        <v>0.67</v>
      </c>
      <c r="O39">
        <v>0.75</v>
      </c>
      <c r="P39">
        <v>-0.16</v>
      </c>
    </row>
    <row r="40" spans="1:16" x14ac:dyDescent="0.3">
      <c r="A40" t="s">
        <v>144</v>
      </c>
      <c r="B40" t="s">
        <v>145</v>
      </c>
      <c r="C40" t="s">
        <v>53</v>
      </c>
      <c r="D40" t="s">
        <v>50</v>
      </c>
      <c r="E40" t="s">
        <v>44</v>
      </c>
      <c r="F40" t="s">
        <v>24</v>
      </c>
      <c r="G40" s="1">
        <v>41527</v>
      </c>
      <c r="H40">
        <v>11</v>
      </c>
      <c r="I40" s="1">
        <v>27607</v>
      </c>
      <c r="J40">
        <v>49</v>
      </c>
      <c r="K40" t="s">
        <v>15</v>
      </c>
      <c r="L40">
        <v>15730</v>
      </c>
      <c r="M40">
        <v>0.86</v>
      </c>
      <c r="N40">
        <v>0.53</v>
      </c>
      <c r="O40">
        <v>0.69499999999999995</v>
      </c>
      <c r="P40">
        <v>-0.33</v>
      </c>
    </row>
    <row r="41" spans="1:16" x14ac:dyDescent="0.3">
      <c r="A41" t="s">
        <v>146</v>
      </c>
      <c r="B41" t="s">
        <v>147</v>
      </c>
      <c r="C41" t="s">
        <v>31</v>
      </c>
      <c r="D41" t="s">
        <v>17</v>
      </c>
      <c r="E41" t="s">
        <v>14</v>
      </c>
      <c r="F41" t="s">
        <v>49</v>
      </c>
      <c r="G41" s="1">
        <v>43121</v>
      </c>
      <c r="H41">
        <v>7</v>
      </c>
      <c r="I41" s="1">
        <v>29256</v>
      </c>
      <c r="J41">
        <v>45</v>
      </c>
      <c r="K41" t="s">
        <v>18</v>
      </c>
      <c r="L41">
        <v>23467</v>
      </c>
      <c r="M41">
        <v>0.79</v>
      </c>
      <c r="N41">
        <v>0.95</v>
      </c>
      <c r="O41">
        <v>0.87</v>
      </c>
      <c r="P41">
        <v>0.16</v>
      </c>
    </row>
    <row r="42" spans="1:16" x14ac:dyDescent="0.3">
      <c r="A42" t="s">
        <v>148</v>
      </c>
      <c r="B42" t="s">
        <v>149</v>
      </c>
      <c r="C42" t="s">
        <v>32</v>
      </c>
      <c r="D42" t="s">
        <v>17</v>
      </c>
      <c r="E42" t="s">
        <v>14</v>
      </c>
      <c r="F42" t="s">
        <v>45</v>
      </c>
      <c r="G42" s="1">
        <v>43121</v>
      </c>
      <c r="H42">
        <v>7</v>
      </c>
      <c r="I42" s="1">
        <v>28364</v>
      </c>
      <c r="J42">
        <v>47</v>
      </c>
      <c r="K42" t="s">
        <v>18</v>
      </c>
      <c r="L42">
        <v>2486</v>
      </c>
      <c r="M42">
        <v>0.83</v>
      </c>
      <c r="N42">
        <v>0.67</v>
      </c>
      <c r="O42">
        <v>0.75</v>
      </c>
      <c r="P42">
        <v>-0.16</v>
      </c>
    </row>
    <row r="43" spans="1:16" x14ac:dyDescent="0.3">
      <c r="A43" t="s">
        <v>150</v>
      </c>
      <c r="B43" t="s">
        <v>151</v>
      </c>
      <c r="C43" t="s">
        <v>33</v>
      </c>
      <c r="D43" t="s">
        <v>17</v>
      </c>
      <c r="E43" t="s">
        <v>14</v>
      </c>
      <c r="F43" t="s">
        <v>45</v>
      </c>
      <c r="G43" s="1">
        <v>43121</v>
      </c>
      <c r="H43">
        <v>7</v>
      </c>
      <c r="I43" s="1">
        <v>23497</v>
      </c>
      <c r="J43">
        <v>61</v>
      </c>
      <c r="K43" t="s">
        <v>18</v>
      </c>
      <c r="L43">
        <v>9365</v>
      </c>
      <c r="M43">
        <v>0.84</v>
      </c>
      <c r="N43">
        <v>0.4</v>
      </c>
      <c r="O43">
        <v>0.62</v>
      </c>
      <c r="P43">
        <v>-0.44</v>
      </c>
    </row>
    <row r="44" spans="1:16" x14ac:dyDescent="0.3">
      <c r="A44" t="s">
        <v>152</v>
      </c>
      <c r="B44" t="s">
        <v>153</v>
      </c>
      <c r="C44" t="s">
        <v>34</v>
      </c>
      <c r="D44" t="s">
        <v>17</v>
      </c>
      <c r="E44" t="s">
        <v>14</v>
      </c>
      <c r="F44" t="s">
        <v>49</v>
      </c>
      <c r="G44" s="1">
        <v>36312</v>
      </c>
      <c r="H44">
        <v>26</v>
      </c>
      <c r="I44" s="1">
        <v>23532</v>
      </c>
      <c r="J44">
        <v>61</v>
      </c>
      <c r="K44" t="s">
        <v>18</v>
      </c>
      <c r="L44">
        <v>22438</v>
      </c>
      <c r="M44">
        <v>0.82</v>
      </c>
      <c r="N44">
        <v>0.56999999999999995</v>
      </c>
      <c r="O44">
        <v>0.69499999999999995</v>
      </c>
      <c r="P44">
        <v>-0.25</v>
      </c>
    </row>
    <row r="45" spans="1:16" x14ac:dyDescent="0.3">
      <c r="A45" t="s">
        <v>154</v>
      </c>
      <c r="B45" t="s">
        <v>155</v>
      </c>
      <c r="C45" t="s">
        <v>35</v>
      </c>
      <c r="D45" t="s">
        <v>17</v>
      </c>
      <c r="E45" t="s">
        <v>14</v>
      </c>
      <c r="F45" t="s">
        <v>49</v>
      </c>
      <c r="G45" s="1">
        <v>38115</v>
      </c>
      <c r="H45">
        <v>21</v>
      </c>
      <c r="I45" s="1">
        <v>32743</v>
      </c>
      <c r="J45">
        <v>35</v>
      </c>
      <c r="K45" t="s">
        <v>18</v>
      </c>
      <c r="L45">
        <v>20869</v>
      </c>
      <c r="M45">
        <v>0.77</v>
      </c>
      <c r="N45">
        <v>0.41</v>
      </c>
      <c r="O45">
        <v>0.59</v>
      </c>
      <c r="P45">
        <v>-0.36</v>
      </c>
    </row>
    <row r="46" spans="1:16" x14ac:dyDescent="0.3">
      <c r="A46" t="s">
        <v>156</v>
      </c>
      <c r="B46" t="s">
        <v>157</v>
      </c>
      <c r="C46" t="s">
        <v>12</v>
      </c>
      <c r="D46" t="s">
        <v>17</v>
      </c>
      <c r="E46" t="s">
        <v>14</v>
      </c>
      <c r="F46" t="s">
        <v>45</v>
      </c>
      <c r="G46" s="1">
        <v>40850</v>
      </c>
      <c r="H46">
        <v>13</v>
      </c>
      <c r="I46" s="1">
        <v>28621</v>
      </c>
      <c r="J46">
        <v>47</v>
      </c>
      <c r="K46" t="s">
        <v>18</v>
      </c>
      <c r="L46">
        <v>1428</v>
      </c>
      <c r="M46">
        <v>0.87</v>
      </c>
      <c r="N46">
        <v>0.96</v>
      </c>
      <c r="O46">
        <v>0.91500000000000004</v>
      </c>
      <c r="P46">
        <v>0.09</v>
      </c>
    </row>
    <row r="47" spans="1:16" x14ac:dyDescent="0.3">
      <c r="A47" t="s">
        <v>158</v>
      </c>
      <c r="B47" t="s">
        <v>159</v>
      </c>
      <c r="C47" t="s">
        <v>36</v>
      </c>
      <c r="D47" t="s">
        <v>17</v>
      </c>
      <c r="E47" t="s">
        <v>14</v>
      </c>
      <c r="F47" t="s">
        <v>49</v>
      </c>
      <c r="G47" s="1">
        <v>35868</v>
      </c>
      <c r="H47">
        <v>27</v>
      </c>
      <c r="I47" s="1">
        <v>28782</v>
      </c>
      <c r="J47">
        <v>46</v>
      </c>
      <c r="K47" t="s">
        <v>18</v>
      </c>
      <c r="L47">
        <v>16767</v>
      </c>
      <c r="M47">
        <v>0.84</v>
      </c>
      <c r="N47">
        <v>0.69</v>
      </c>
      <c r="O47">
        <v>0.76500000000000001</v>
      </c>
      <c r="P47">
        <v>-0.15</v>
      </c>
    </row>
    <row r="48" spans="1:16" x14ac:dyDescent="0.3">
      <c r="A48" t="s">
        <v>160</v>
      </c>
      <c r="B48" t="s">
        <v>161</v>
      </c>
      <c r="C48" t="s">
        <v>39</v>
      </c>
      <c r="D48" t="s">
        <v>50</v>
      </c>
      <c r="E48" t="s">
        <v>44</v>
      </c>
      <c r="F48" t="s">
        <v>45</v>
      </c>
      <c r="G48" s="1">
        <v>39671</v>
      </c>
      <c r="H48">
        <v>16</v>
      </c>
      <c r="I48" s="1">
        <v>25496</v>
      </c>
      <c r="J48">
        <v>55</v>
      </c>
      <c r="K48" t="s">
        <v>15</v>
      </c>
      <c r="L48">
        <v>16861</v>
      </c>
      <c r="M48">
        <v>0.87</v>
      </c>
      <c r="N48">
        <v>0.52</v>
      </c>
      <c r="O48">
        <v>0.69499999999999995</v>
      </c>
      <c r="P48">
        <v>-0.35</v>
      </c>
    </row>
    <row r="49" spans="1:16" x14ac:dyDescent="0.3">
      <c r="A49" t="s">
        <v>162</v>
      </c>
      <c r="B49" t="s">
        <v>163</v>
      </c>
      <c r="C49" t="s">
        <v>40</v>
      </c>
      <c r="D49" t="s">
        <v>50</v>
      </c>
      <c r="E49" t="s">
        <v>44</v>
      </c>
      <c r="F49" t="s">
        <v>49</v>
      </c>
      <c r="G49" s="1">
        <v>42084</v>
      </c>
      <c r="H49">
        <v>10</v>
      </c>
      <c r="I49" s="1">
        <v>25856</v>
      </c>
      <c r="J49">
        <v>54</v>
      </c>
      <c r="K49" t="s">
        <v>15</v>
      </c>
      <c r="L49">
        <v>5067</v>
      </c>
      <c r="M49">
        <v>0.86</v>
      </c>
      <c r="N49">
        <v>0.94</v>
      </c>
      <c r="O49">
        <v>0.9</v>
      </c>
      <c r="P49">
        <v>0.08</v>
      </c>
    </row>
    <row r="50" spans="1:16" x14ac:dyDescent="0.3">
      <c r="A50" t="s">
        <v>164</v>
      </c>
      <c r="B50" t="s">
        <v>165</v>
      </c>
      <c r="C50" t="s">
        <v>16</v>
      </c>
      <c r="D50" t="s">
        <v>64</v>
      </c>
      <c r="E50" t="s">
        <v>61</v>
      </c>
      <c r="F50" t="s">
        <v>45</v>
      </c>
      <c r="G50" s="1">
        <v>35855</v>
      </c>
      <c r="H50">
        <v>27</v>
      </c>
      <c r="I50" s="1">
        <v>24091</v>
      </c>
      <c r="J50">
        <v>59</v>
      </c>
      <c r="K50" t="s">
        <v>15</v>
      </c>
      <c r="L50">
        <v>6553</v>
      </c>
      <c r="M50">
        <v>0.75</v>
      </c>
      <c r="N50">
        <v>0.75</v>
      </c>
      <c r="O50">
        <v>0.75</v>
      </c>
      <c r="P50">
        <v>0</v>
      </c>
    </row>
    <row r="51" spans="1:16" x14ac:dyDescent="0.3">
      <c r="A51" t="s">
        <v>166</v>
      </c>
      <c r="B51" t="s">
        <v>167</v>
      </c>
      <c r="C51" t="s">
        <v>19</v>
      </c>
      <c r="D51" t="s">
        <v>62</v>
      </c>
      <c r="E51" t="s">
        <v>61</v>
      </c>
      <c r="F51" t="s">
        <v>45</v>
      </c>
      <c r="G51" s="1">
        <v>36544</v>
      </c>
      <c r="H51">
        <v>25</v>
      </c>
      <c r="I51" s="1">
        <v>28423</v>
      </c>
      <c r="J51">
        <v>47</v>
      </c>
      <c r="K51" t="s">
        <v>15</v>
      </c>
      <c r="L51">
        <v>13054</v>
      </c>
      <c r="M51">
        <v>0.82</v>
      </c>
      <c r="N51">
        <v>0.48</v>
      </c>
      <c r="O51">
        <v>0.65</v>
      </c>
      <c r="P51">
        <v>-0.34</v>
      </c>
    </row>
    <row r="52" spans="1:16" x14ac:dyDescent="0.3">
      <c r="A52" t="s">
        <v>168</v>
      </c>
      <c r="B52" t="s">
        <v>169</v>
      </c>
      <c r="C52" t="s">
        <v>41</v>
      </c>
      <c r="D52" t="s">
        <v>64</v>
      </c>
      <c r="E52" t="s">
        <v>61</v>
      </c>
      <c r="F52" t="s">
        <v>45</v>
      </c>
      <c r="G52" s="1">
        <v>37118</v>
      </c>
      <c r="H52">
        <v>23</v>
      </c>
      <c r="I52" s="1">
        <v>27130</v>
      </c>
      <c r="J52">
        <v>51</v>
      </c>
      <c r="K52" t="s">
        <v>15</v>
      </c>
      <c r="L52">
        <v>20909</v>
      </c>
      <c r="M52">
        <v>0.88</v>
      </c>
      <c r="N52">
        <v>0.46</v>
      </c>
      <c r="O52">
        <v>0.67</v>
      </c>
      <c r="P52">
        <v>-0.42</v>
      </c>
    </row>
    <row r="53" spans="1:16" x14ac:dyDescent="0.3">
      <c r="A53" t="s">
        <v>170</v>
      </c>
      <c r="B53" t="s">
        <v>171</v>
      </c>
      <c r="C53" t="s">
        <v>68</v>
      </c>
      <c r="D53" t="s">
        <v>65</v>
      </c>
      <c r="E53" t="s">
        <v>61</v>
      </c>
      <c r="F53" t="s">
        <v>24</v>
      </c>
      <c r="G53" s="1">
        <v>37460</v>
      </c>
      <c r="H53">
        <v>22</v>
      </c>
      <c r="I53" s="1">
        <v>25427</v>
      </c>
      <c r="J53">
        <v>55</v>
      </c>
      <c r="K53" t="s">
        <v>15</v>
      </c>
      <c r="L53">
        <v>23771</v>
      </c>
      <c r="M53">
        <v>0.88</v>
      </c>
      <c r="N53">
        <v>0.63</v>
      </c>
      <c r="O53">
        <v>0.755</v>
      </c>
      <c r="P53">
        <v>-0.25</v>
      </c>
    </row>
    <row r="54" spans="1:16" x14ac:dyDescent="0.3">
      <c r="A54" t="s">
        <v>172</v>
      </c>
      <c r="B54" t="s">
        <v>173</v>
      </c>
      <c r="C54" t="s">
        <v>47</v>
      </c>
      <c r="D54" t="s">
        <v>59</v>
      </c>
      <c r="E54" t="s">
        <v>58</v>
      </c>
      <c r="F54" t="s">
        <v>45</v>
      </c>
      <c r="G54" s="1">
        <v>37817</v>
      </c>
      <c r="H54">
        <v>21</v>
      </c>
      <c r="I54" s="1">
        <v>25539</v>
      </c>
      <c r="J54">
        <v>55</v>
      </c>
      <c r="K54" t="s">
        <v>15</v>
      </c>
      <c r="L54">
        <v>6348</v>
      </c>
      <c r="M54">
        <v>0.76</v>
      </c>
      <c r="N54">
        <v>0.69</v>
      </c>
      <c r="O54">
        <v>0.72499999999999998</v>
      </c>
      <c r="P54">
        <v>-7.0000000000000104E-2</v>
      </c>
    </row>
    <row r="55" spans="1:16" x14ac:dyDescent="0.3">
      <c r="A55" t="s">
        <v>172</v>
      </c>
      <c r="B55" t="s">
        <v>173</v>
      </c>
      <c r="C55" t="s">
        <v>47</v>
      </c>
      <c r="D55" t="s">
        <v>59</v>
      </c>
      <c r="E55" t="s">
        <v>58</v>
      </c>
      <c r="F55" t="s">
        <v>45</v>
      </c>
      <c r="G55" s="1">
        <v>37817</v>
      </c>
      <c r="H55">
        <v>21</v>
      </c>
      <c r="I55" s="1">
        <v>25539</v>
      </c>
      <c r="J55">
        <v>55</v>
      </c>
      <c r="K55" t="s">
        <v>15</v>
      </c>
      <c r="L55">
        <v>6348</v>
      </c>
      <c r="M55">
        <v>0.76</v>
      </c>
      <c r="N55">
        <v>0.69</v>
      </c>
      <c r="O55">
        <v>0.72499999999999998</v>
      </c>
      <c r="P55">
        <v>-7.0000000000000104E-2</v>
      </c>
    </row>
    <row r="56" spans="1:16" x14ac:dyDescent="0.3">
      <c r="A56" t="s">
        <v>174</v>
      </c>
      <c r="B56" t="s">
        <v>175</v>
      </c>
      <c r="C56" t="s">
        <v>37</v>
      </c>
      <c r="D56" t="s">
        <v>17</v>
      </c>
      <c r="E56" t="s">
        <v>14</v>
      </c>
      <c r="F56" t="s">
        <v>49</v>
      </c>
      <c r="G56" s="1">
        <v>38930</v>
      </c>
      <c r="H56">
        <v>18</v>
      </c>
      <c r="I56" s="1">
        <v>28166</v>
      </c>
      <c r="J56">
        <v>48</v>
      </c>
      <c r="K56" t="s">
        <v>18</v>
      </c>
      <c r="L56">
        <v>12122</v>
      </c>
      <c r="M56">
        <v>0.76</v>
      </c>
      <c r="N56">
        <v>0.67</v>
      </c>
      <c r="O56">
        <v>0.71499999999999997</v>
      </c>
      <c r="P56">
        <v>-0.09</v>
      </c>
    </row>
    <row r="57" spans="1:16" x14ac:dyDescent="0.3">
      <c r="A57" t="s">
        <v>176</v>
      </c>
      <c r="B57" t="s">
        <v>177</v>
      </c>
      <c r="C57" t="s">
        <v>20</v>
      </c>
      <c r="D57" t="s">
        <v>17</v>
      </c>
      <c r="E57" t="s">
        <v>14</v>
      </c>
      <c r="F57" t="s">
        <v>45</v>
      </c>
      <c r="G57" s="1">
        <v>39144</v>
      </c>
      <c r="H57">
        <v>18</v>
      </c>
      <c r="I57" s="1">
        <v>25356</v>
      </c>
      <c r="J57">
        <v>56</v>
      </c>
      <c r="K57" t="s">
        <v>18</v>
      </c>
      <c r="L57">
        <v>24004</v>
      </c>
      <c r="M57">
        <v>0.81</v>
      </c>
      <c r="N57">
        <v>0.77</v>
      </c>
      <c r="O57">
        <v>0.79</v>
      </c>
      <c r="P57">
        <v>-0.04</v>
      </c>
    </row>
    <row r="58" spans="1:16" x14ac:dyDescent="0.3">
      <c r="A58" t="s">
        <v>178</v>
      </c>
      <c r="B58" t="s">
        <v>179</v>
      </c>
      <c r="C58" t="s">
        <v>21</v>
      </c>
      <c r="D58" t="s">
        <v>50</v>
      </c>
      <c r="E58" t="s">
        <v>44</v>
      </c>
      <c r="F58" t="s">
        <v>45</v>
      </c>
      <c r="G58" s="1">
        <v>39641</v>
      </c>
      <c r="H58">
        <v>16</v>
      </c>
      <c r="I58" s="1">
        <v>25608</v>
      </c>
      <c r="J58">
        <v>55</v>
      </c>
      <c r="K58" t="s">
        <v>15</v>
      </c>
      <c r="L58">
        <v>12903</v>
      </c>
      <c r="M58">
        <v>0.77</v>
      </c>
      <c r="N58">
        <v>0.75</v>
      </c>
      <c r="O58">
        <v>0.76</v>
      </c>
      <c r="P58">
        <v>-0.02</v>
      </c>
    </row>
    <row r="59" spans="1:16" x14ac:dyDescent="0.3">
      <c r="A59" t="s">
        <v>180</v>
      </c>
      <c r="B59" t="s">
        <v>181</v>
      </c>
      <c r="C59" t="s">
        <v>22</v>
      </c>
      <c r="D59" t="s">
        <v>64</v>
      </c>
      <c r="E59" t="s">
        <v>61</v>
      </c>
      <c r="F59" t="s">
        <v>45</v>
      </c>
      <c r="G59" s="1">
        <v>41748</v>
      </c>
      <c r="H59">
        <v>11</v>
      </c>
      <c r="I59" s="1">
        <v>25434</v>
      </c>
      <c r="J59">
        <v>55</v>
      </c>
      <c r="K59" t="s">
        <v>15</v>
      </c>
      <c r="L59">
        <v>8529</v>
      </c>
      <c r="M59">
        <v>0.83</v>
      </c>
      <c r="N59">
        <v>0.77</v>
      </c>
      <c r="O59">
        <v>0.8</v>
      </c>
      <c r="P59">
        <v>-5.9999999999999901E-2</v>
      </c>
    </row>
    <row r="60" spans="1:16" x14ac:dyDescent="0.3">
      <c r="A60" t="s">
        <v>182</v>
      </c>
      <c r="B60" t="s">
        <v>183</v>
      </c>
      <c r="C60" t="s">
        <v>23</v>
      </c>
      <c r="D60" t="s">
        <v>62</v>
      </c>
      <c r="E60" t="s">
        <v>61</v>
      </c>
      <c r="F60" t="s">
        <v>49</v>
      </c>
      <c r="G60" s="1">
        <v>41977</v>
      </c>
      <c r="H60">
        <v>10</v>
      </c>
      <c r="I60" s="1">
        <v>29527</v>
      </c>
      <c r="J60">
        <v>44</v>
      </c>
      <c r="K60" t="s">
        <v>15</v>
      </c>
      <c r="L60">
        <v>3453</v>
      </c>
      <c r="M60">
        <v>0.87</v>
      </c>
      <c r="N60">
        <v>0.83</v>
      </c>
      <c r="O60">
        <v>0.85</v>
      </c>
      <c r="P60">
        <v>-0.04</v>
      </c>
    </row>
    <row r="61" spans="1:16" x14ac:dyDescent="0.3">
      <c r="A61" t="s">
        <v>184</v>
      </c>
      <c r="B61" t="s">
        <v>185</v>
      </c>
      <c r="C61" t="s">
        <v>25</v>
      </c>
      <c r="D61" t="s">
        <v>64</v>
      </c>
      <c r="E61" t="s">
        <v>61</v>
      </c>
      <c r="F61" t="s">
        <v>49</v>
      </c>
      <c r="G61" s="1">
        <v>42053</v>
      </c>
      <c r="H61">
        <v>10</v>
      </c>
      <c r="I61" s="1">
        <v>27098</v>
      </c>
      <c r="J61">
        <v>51</v>
      </c>
      <c r="K61" t="s">
        <v>15</v>
      </c>
      <c r="L61">
        <v>14170</v>
      </c>
      <c r="M61">
        <v>0.77</v>
      </c>
      <c r="N61">
        <v>0.89</v>
      </c>
      <c r="O61">
        <v>0.83</v>
      </c>
      <c r="P61">
        <v>0.12</v>
      </c>
    </row>
    <row r="62" spans="1:16" x14ac:dyDescent="0.3">
      <c r="A62" t="s">
        <v>186</v>
      </c>
      <c r="B62" t="s">
        <v>187</v>
      </c>
      <c r="C62" t="s">
        <v>26</v>
      </c>
      <c r="D62" t="s">
        <v>65</v>
      </c>
      <c r="E62" t="s">
        <v>61</v>
      </c>
      <c r="F62" t="s">
        <v>24</v>
      </c>
      <c r="G62" s="1">
        <v>42597</v>
      </c>
      <c r="H62">
        <v>8</v>
      </c>
      <c r="I62" s="1">
        <v>30987</v>
      </c>
      <c r="J62">
        <v>40</v>
      </c>
      <c r="K62" t="s">
        <v>15</v>
      </c>
      <c r="L62">
        <v>3254</v>
      </c>
      <c r="M62">
        <v>0.81</v>
      </c>
      <c r="N62">
        <v>0.85</v>
      </c>
      <c r="O62">
        <v>0.83</v>
      </c>
      <c r="P62">
        <v>3.9999999999999897E-2</v>
      </c>
    </row>
    <row r="63" spans="1:16" x14ac:dyDescent="0.3">
      <c r="A63" t="s">
        <v>188</v>
      </c>
      <c r="B63" t="s">
        <v>189</v>
      </c>
      <c r="C63" t="s">
        <v>27</v>
      </c>
      <c r="D63" t="s">
        <v>59</v>
      </c>
      <c r="E63" t="s">
        <v>58</v>
      </c>
      <c r="F63" t="s">
        <v>24</v>
      </c>
      <c r="G63" s="1">
        <v>42598</v>
      </c>
      <c r="H63">
        <v>8</v>
      </c>
      <c r="I63" s="1">
        <v>25876</v>
      </c>
      <c r="J63">
        <v>54</v>
      </c>
      <c r="K63" t="s">
        <v>15</v>
      </c>
      <c r="L63">
        <v>1952</v>
      </c>
      <c r="M63">
        <v>0.83</v>
      </c>
      <c r="N63">
        <v>0.76</v>
      </c>
      <c r="O63">
        <v>0.79500000000000004</v>
      </c>
      <c r="P63">
        <v>-7.0000000000000007E-2</v>
      </c>
    </row>
    <row r="64" spans="1:16" x14ac:dyDescent="0.3">
      <c r="A64" t="s">
        <v>188</v>
      </c>
      <c r="B64" t="s">
        <v>189</v>
      </c>
      <c r="C64" t="s">
        <v>27</v>
      </c>
      <c r="D64" t="s">
        <v>59</v>
      </c>
      <c r="E64" t="s">
        <v>58</v>
      </c>
      <c r="F64" t="s">
        <v>24</v>
      </c>
      <c r="G64" s="1">
        <v>42598</v>
      </c>
      <c r="H64">
        <v>8</v>
      </c>
      <c r="I64" s="1">
        <v>25876</v>
      </c>
      <c r="J64">
        <v>54</v>
      </c>
      <c r="K64" t="s">
        <v>15</v>
      </c>
      <c r="L64">
        <v>1952</v>
      </c>
      <c r="M64">
        <v>0.83</v>
      </c>
      <c r="N64">
        <v>0.76</v>
      </c>
      <c r="O64">
        <v>0.79500000000000004</v>
      </c>
      <c r="P64">
        <v>-7.0000000000000007E-2</v>
      </c>
    </row>
    <row r="65" spans="1:16" x14ac:dyDescent="0.3">
      <c r="A65" t="s">
        <v>190</v>
      </c>
      <c r="B65" t="s">
        <v>191</v>
      </c>
      <c r="C65" t="s">
        <v>28</v>
      </c>
      <c r="D65" t="s">
        <v>17</v>
      </c>
      <c r="E65" t="s">
        <v>14</v>
      </c>
      <c r="F65" t="s">
        <v>45</v>
      </c>
      <c r="G65" s="1">
        <v>42576</v>
      </c>
      <c r="H65">
        <v>8</v>
      </c>
      <c r="I65" s="1">
        <v>32599</v>
      </c>
      <c r="J65">
        <v>36</v>
      </c>
      <c r="K65" t="s">
        <v>18</v>
      </c>
      <c r="L65">
        <v>7329</v>
      </c>
      <c r="M65">
        <v>0.86</v>
      </c>
      <c r="N65">
        <v>0.61</v>
      </c>
      <c r="O65">
        <v>0.73499999999999999</v>
      </c>
      <c r="P65">
        <v>-0.25</v>
      </c>
    </row>
    <row r="66" spans="1:16" x14ac:dyDescent="0.3">
      <c r="A66" t="s">
        <v>192</v>
      </c>
      <c r="B66" t="s">
        <v>193</v>
      </c>
      <c r="C66" t="s">
        <v>38</v>
      </c>
      <c r="D66" t="s">
        <v>17</v>
      </c>
      <c r="E66" t="s">
        <v>14</v>
      </c>
      <c r="F66" t="s">
        <v>45</v>
      </c>
      <c r="G66" s="1">
        <v>41951</v>
      </c>
      <c r="H66">
        <v>10</v>
      </c>
      <c r="I66" s="1">
        <v>25803</v>
      </c>
      <c r="J66">
        <v>54</v>
      </c>
      <c r="K66" t="s">
        <v>18</v>
      </c>
      <c r="L66">
        <v>20603</v>
      </c>
      <c r="M66">
        <v>0.88</v>
      </c>
      <c r="N66">
        <v>0.76</v>
      </c>
      <c r="O66">
        <v>0.82</v>
      </c>
      <c r="P66">
        <v>-0.12</v>
      </c>
    </row>
    <row r="67" spans="1:16" x14ac:dyDescent="0.3">
      <c r="A67" t="s">
        <v>194</v>
      </c>
      <c r="B67" t="s">
        <v>195</v>
      </c>
      <c r="C67" t="s">
        <v>66</v>
      </c>
      <c r="D67" t="s">
        <v>73</v>
      </c>
      <c r="E67" t="s">
        <v>72</v>
      </c>
      <c r="F67" t="s">
        <v>49</v>
      </c>
      <c r="G67" s="1">
        <v>43071</v>
      </c>
      <c r="H67">
        <v>7</v>
      </c>
      <c r="I67" s="1">
        <v>21695</v>
      </c>
      <c r="J67">
        <v>66</v>
      </c>
      <c r="K67" t="s">
        <v>15</v>
      </c>
      <c r="L67">
        <v>13380</v>
      </c>
      <c r="M67">
        <v>0.8</v>
      </c>
      <c r="N67">
        <v>0.72</v>
      </c>
      <c r="O67">
        <v>0.76</v>
      </c>
      <c r="P67">
        <v>-8.0000000000000099E-2</v>
      </c>
    </row>
    <row r="68" spans="1:16" x14ac:dyDescent="0.3">
      <c r="A68" t="s">
        <v>196</v>
      </c>
      <c r="B68" t="s">
        <v>197</v>
      </c>
      <c r="C68" t="s">
        <v>67</v>
      </c>
      <c r="D68" t="s">
        <v>73</v>
      </c>
      <c r="E68" t="s">
        <v>72</v>
      </c>
      <c r="F68" t="s">
        <v>24</v>
      </c>
      <c r="G68" s="1">
        <v>43444</v>
      </c>
      <c r="H68">
        <v>6</v>
      </c>
      <c r="I68" s="1">
        <v>25438</v>
      </c>
      <c r="J68">
        <v>55</v>
      </c>
      <c r="K68" t="s">
        <v>15</v>
      </c>
      <c r="L68">
        <v>18856</v>
      </c>
      <c r="M68">
        <v>0.81</v>
      </c>
      <c r="N68">
        <v>0.48</v>
      </c>
      <c r="O68">
        <v>0.64500000000000002</v>
      </c>
      <c r="P68">
        <v>-0.33</v>
      </c>
    </row>
    <row r="69" spans="1:16" x14ac:dyDescent="0.3">
      <c r="A69" t="s">
        <v>198</v>
      </c>
      <c r="B69" t="s">
        <v>199</v>
      </c>
      <c r="C69" t="s">
        <v>54</v>
      </c>
      <c r="D69" t="s">
        <v>48</v>
      </c>
      <c r="E69" t="s">
        <v>44</v>
      </c>
      <c r="F69" t="s">
        <v>49</v>
      </c>
      <c r="G69" s="1">
        <v>43121</v>
      </c>
      <c r="H69">
        <v>7</v>
      </c>
      <c r="I69" s="1">
        <v>27200</v>
      </c>
      <c r="J69">
        <v>51</v>
      </c>
      <c r="K69" t="s">
        <v>15</v>
      </c>
      <c r="L69">
        <v>4388</v>
      </c>
      <c r="M69">
        <v>0.86</v>
      </c>
      <c r="N69">
        <v>0.47</v>
      </c>
      <c r="O69">
        <v>0.66500000000000004</v>
      </c>
      <c r="P69">
        <v>-0.39</v>
      </c>
    </row>
    <row r="70" spans="1:16" x14ac:dyDescent="0.3">
      <c r="A70" t="s">
        <v>200</v>
      </c>
      <c r="B70" t="s">
        <v>201</v>
      </c>
      <c r="C70" t="s">
        <v>55</v>
      </c>
      <c r="D70" t="s">
        <v>50</v>
      </c>
      <c r="E70" t="s">
        <v>44</v>
      </c>
      <c r="F70" t="s">
        <v>49</v>
      </c>
      <c r="G70" s="1">
        <v>43463</v>
      </c>
      <c r="H70">
        <v>6</v>
      </c>
      <c r="I70" s="1">
        <v>27167</v>
      </c>
      <c r="J70">
        <v>51</v>
      </c>
      <c r="K70" t="s">
        <v>15</v>
      </c>
      <c r="L70">
        <v>15454</v>
      </c>
      <c r="M70">
        <v>0.87</v>
      </c>
      <c r="N70">
        <v>0.94</v>
      </c>
      <c r="O70">
        <v>0.90500000000000003</v>
      </c>
      <c r="P70">
        <v>7.0000000000000007E-2</v>
      </c>
    </row>
    <row r="71" spans="1:16" x14ac:dyDescent="0.3">
      <c r="A71" t="s">
        <v>202</v>
      </c>
      <c r="B71" t="s">
        <v>203</v>
      </c>
      <c r="C71" t="s">
        <v>56</v>
      </c>
      <c r="D71" t="s">
        <v>50</v>
      </c>
      <c r="E71" t="s">
        <v>44</v>
      </c>
      <c r="F71" t="s">
        <v>45</v>
      </c>
      <c r="G71" s="1">
        <v>37676</v>
      </c>
      <c r="H71">
        <v>22</v>
      </c>
      <c r="I71" s="1">
        <v>25124</v>
      </c>
      <c r="J71">
        <v>56</v>
      </c>
      <c r="K71" t="s">
        <v>15</v>
      </c>
      <c r="L71">
        <v>24472</v>
      </c>
      <c r="M71">
        <v>0.84</v>
      </c>
      <c r="N71">
        <v>0.52</v>
      </c>
      <c r="O71">
        <v>0.68</v>
      </c>
      <c r="P71">
        <v>-0.32</v>
      </c>
    </row>
    <row r="72" spans="1:16" x14ac:dyDescent="0.3">
      <c r="A72" t="s">
        <v>204</v>
      </c>
      <c r="B72" t="s">
        <v>205</v>
      </c>
      <c r="C72" t="s">
        <v>29</v>
      </c>
      <c r="D72" t="s">
        <v>50</v>
      </c>
      <c r="E72" t="s">
        <v>44</v>
      </c>
      <c r="F72" t="s">
        <v>45</v>
      </c>
      <c r="G72" s="1">
        <v>37817</v>
      </c>
      <c r="H72">
        <v>21</v>
      </c>
      <c r="I72" s="1">
        <v>23708</v>
      </c>
      <c r="J72">
        <v>60</v>
      </c>
      <c r="K72" t="s">
        <v>15</v>
      </c>
      <c r="L72">
        <v>15992</v>
      </c>
      <c r="M72">
        <v>0.82</v>
      </c>
      <c r="N72">
        <v>0.91</v>
      </c>
      <c r="O72">
        <v>0.86499999999999999</v>
      </c>
      <c r="P72">
        <v>9.0000000000000094E-2</v>
      </c>
    </row>
    <row r="73" spans="1:16" x14ac:dyDescent="0.3">
      <c r="A73" t="s">
        <v>206</v>
      </c>
      <c r="B73" t="s">
        <v>207</v>
      </c>
      <c r="C73" t="s">
        <v>30</v>
      </c>
      <c r="D73" t="s">
        <v>64</v>
      </c>
      <c r="E73" t="s">
        <v>61</v>
      </c>
      <c r="F73" t="s">
        <v>49</v>
      </c>
      <c r="G73" s="1">
        <v>38816</v>
      </c>
      <c r="H73">
        <v>19</v>
      </c>
      <c r="I73" s="1">
        <v>24781</v>
      </c>
      <c r="J73">
        <v>57</v>
      </c>
      <c r="K73" t="s">
        <v>15</v>
      </c>
      <c r="L73">
        <v>5735</v>
      </c>
      <c r="M73">
        <v>0.82</v>
      </c>
      <c r="N73">
        <v>0.69</v>
      </c>
      <c r="O73">
        <v>0.755</v>
      </c>
      <c r="P73">
        <v>-0.13</v>
      </c>
    </row>
    <row r="74" spans="1:16" x14ac:dyDescent="0.3">
      <c r="A74" t="s">
        <v>208</v>
      </c>
      <c r="B74" t="s">
        <v>209</v>
      </c>
      <c r="C74" t="s">
        <v>69</v>
      </c>
      <c r="D74" t="s">
        <v>62</v>
      </c>
      <c r="E74" t="s">
        <v>61</v>
      </c>
      <c r="F74" t="s">
        <v>49</v>
      </c>
      <c r="G74" s="1">
        <v>39298</v>
      </c>
      <c r="H74">
        <v>17</v>
      </c>
      <c r="I74" s="1">
        <v>25572</v>
      </c>
      <c r="J74">
        <v>55</v>
      </c>
      <c r="K74" t="s">
        <v>15</v>
      </c>
      <c r="L74">
        <v>2725</v>
      </c>
      <c r="M74">
        <v>0.8</v>
      </c>
      <c r="N74">
        <v>0.54</v>
      </c>
      <c r="O74">
        <v>0.67</v>
      </c>
      <c r="P74">
        <v>-0.26</v>
      </c>
    </row>
    <row r="75" spans="1:16" x14ac:dyDescent="0.3">
      <c r="A75" t="s">
        <v>210</v>
      </c>
      <c r="B75" t="s">
        <v>211</v>
      </c>
      <c r="C75" t="s">
        <v>70</v>
      </c>
      <c r="D75" t="s">
        <v>64</v>
      </c>
      <c r="E75" t="s">
        <v>61</v>
      </c>
      <c r="F75" t="s">
        <v>45</v>
      </c>
      <c r="G75" s="1">
        <v>39725</v>
      </c>
      <c r="H75">
        <v>16</v>
      </c>
      <c r="I75" s="1">
        <v>25981</v>
      </c>
      <c r="J75">
        <v>54</v>
      </c>
      <c r="K75" t="s">
        <v>15</v>
      </c>
      <c r="L75">
        <v>5909</v>
      </c>
      <c r="M75">
        <v>0.76</v>
      </c>
      <c r="N75">
        <v>0.43</v>
      </c>
      <c r="O75">
        <v>0.59499999999999997</v>
      </c>
      <c r="P75">
        <v>-0.33</v>
      </c>
    </row>
    <row r="76" spans="1:16" x14ac:dyDescent="0.3">
      <c r="A76" t="s">
        <v>212</v>
      </c>
      <c r="B76" t="s">
        <v>213</v>
      </c>
      <c r="C76" t="s">
        <v>53</v>
      </c>
      <c r="D76" t="s">
        <v>65</v>
      </c>
      <c r="E76" t="s">
        <v>61</v>
      </c>
      <c r="F76" t="s">
        <v>45</v>
      </c>
      <c r="G76" s="1">
        <v>40180</v>
      </c>
      <c r="H76">
        <v>15</v>
      </c>
      <c r="I76" s="1">
        <v>23726</v>
      </c>
      <c r="J76">
        <v>60</v>
      </c>
      <c r="K76" t="s">
        <v>15</v>
      </c>
      <c r="L76">
        <v>11445</v>
      </c>
      <c r="M76">
        <v>0.8</v>
      </c>
      <c r="N76">
        <v>0.57999999999999996</v>
      </c>
      <c r="O76">
        <v>0.69</v>
      </c>
      <c r="P76">
        <v>-0.22</v>
      </c>
    </row>
    <row r="77" spans="1:16" x14ac:dyDescent="0.3">
      <c r="A77" t="s">
        <v>214</v>
      </c>
      <c r="B77" t="s">
        <v>215</v>
      </c>
      <c r="C77" t="s">
        <v>31</v>
      </c>
      <c r="D77" t="s">
        <v>59</v>
      </c>
      <c r="E77" t="s">
        <v>58</v>
      </c>
      <c r="F77" t="s">
        <v>45</v>
      </c>
      <c r="G77" s="1">
        <v>40680</v>
      </c>
      <c r="H77">
        <v>14</v>
      </c>
      <c r="I77" s="1">
        <v>28100</v>
      </c>
      <c r="J77">
        <v>48</v>
      </c>
      <c r="K77" t="s">
        <v>15</v>
      </c>
      <c r="L77">
        <v>18214</v>
      </c>
      <c r="M77">
        <v>0.78</v>
      </c>
      <c r="N77">
        <v>0.64</v>
      </c>
      <c r="O77">
        <v>0.71</v>
      </c>
      <c r="P77">
        <v>-0.14000000000000001</v>
      </c>
    </row>
    <row r="78" spans="1:16" x14ac:dyDescent="0.3">
      <c r="A78" t="s">
        <v>214</v>
      </c>
      <c r="B78" t="s">
        <v>215</v>
      </c>
      <c r="C78" t="s">
        <v>31</v>
      </c>
      <c r="D78" t="s">
        <v>59</v>
      </c>
      <c r="E78" t="s">
        <v>58</v>
      </c>
      <c r="F78" t="s">
        <v>45</v>
      </c>
      <c r="G78" s="1">
        <v>40680</v>
      </c>
      <c r="H78">
        <v>14</v>
      </c>
      <c r="I78" s="1">
        <v>28100</v>
      </c>
      <c r="J78">
        <v>48</v>
      </c>
      <c r="K78" t="s">
        <v>15</v>
      </c>
      <c r="L78">
        <v>18214</v>
      </c>
      <c r="M78">
        <v>0.78</v>
      </c>
      <c r="N78">
        <v>0.64</v>
      </c>
      <c r="O78">
        <v>0.71</v>
      </c>
      <c r="P78">
        <v>-0.14000000000000001</v>
      </c>
    </row>
    <row r="79" spans="1:16" x14ac:dyDescent="0.3">
      <c r="A79" t="s">
        <v>216</v>
      </c>
      <c r="B79" t="s">
        <v>217</v>
      </c>
      <c r="C79" t="s">
        <v>32</v>
      </c>
      <c r="D79" t="s">
        <v>17</v>
      </c>
      <c r="E79" t="s">
        <v>14</v>
      </c>
      <c r="F79" t="s">
        <v>49</v>
      </c>
      <c r="G79" s="1">
        <v>40952</v>
      </c>
      <c r="H79">
        <v>13</v>
      </c>
      <c r="I79" s="1">
        <v>29256</v>
      </c>
      <c r="J79">
        <v>45</v>
      </c>
      <c r="K79" t="s">
        <v>18</v>
      </c>
      <c r="L79">
        <v>18091</v>
      </c>
      <c r="M79">
        <v>0.84</v>
      </c>
      <c r="N79">
        <v>0.91</v>
      </c>
      <c r="O79">
        <v>0.875</v>
      </c>
      <c r="P79">
        <v>7.0000000000000104E-2</v>
      </c>
    </row>
    <row r="80" spans="1:16" x14ac:dyDescent="0.3">
      <c r="A80" t="s">
        <v>218</v>
      </c>
      <c r="B80" t="s">
        <v>219</v>
      </c>
      <c r="C80" t="s">
        <v>33</v>
      </c>
      <c r="D80" t="s">
        <v>17</v>
      </c>
      <c r="E80" t="s">
        <v>14</v>
      </c>
      <c r="F80" t="s">
        <v>49</v>
      </c>
      <c r="G80" s="1">
        <v>42036</v>
      </c>
      <c r="H80">
        <v>10</v>
      </c>
      <c r="I80" s="1">
        <v>26362</v>
      </c>
      <c r="J80">
        <v>53</v>
      </c>
      <c r="K80" t="s">
        <v>18</v>
      </c>
      <c r="L80">
        <v>21390</v>
      </c>
      <c r="M80">
        <v>0.76</v>
      </c>
      <c r="N80">
        <v>0.89</v>
      </c>
      <c r="O80">
        <v>0.82499999999999996</v>
      </c>
      <c r="P80">
        <v>0.13</v>
      </c>
    </row>
    <row r="81" spans="1:16" x14ac:dyDescent="0.3">
      <c r="A81" t="s">
        <v>220</v>
      </c>
      <c r="B81" t="s">
        <v>221</v>
      </c>
      <c r="C81" t="s">
        <v>34</v>
      </c>
      <c r="D81" t="s">
        <v>73</v>
      </c>
      <c r="E81" t="s">
        <v>72</v>
      </c>
      <c r="F81" t="s">
        <v>24</v>
      </c>
      <c r="G81" s="1">
        <v>42403</v>
      </c>
      <c r="H81">
        <v>9</v>
      </c>
      <c r="I81" s="1">
        <v>30445</v>
      </c>
      <c r="J81">
        <v>42</v>
      </c>
      <c r="K81" t="s">
        <v>15</v>
      </c>
      <c r="L81">
        <v>13891</v>
      </c>
      <c r="M81">
        <v>0.86</v>
      </c>
      <c r="N81">
        <v>0.97</v>
      </c>
      <c r="O81">
        <v>0.91500000000000004</v>
      </c>
      <c r="P81">
        <v>0.11</v>
      </c>
    </row>
    <row r="82" spans="1:16" x14ac:dyDescent="0.3">
      <c r="A82" t="s">
        <v>222</v>
      </c>
      <c r="B82" t="s">
        <v>223</v>
      </c>
      <c r="C82" t="s">
        <v>35</v>
      </c>
      <c r="D82" t="s">
        <v>73</v>
      </c>
      <c r="E82" t="s">
        <v>72</v>
      </c>
      <c r="F82" t="s">
        <v>45</v>
      </c>
      <c r="G82" s="1">
        <v>42417</v>
      </c>
      <c r="H82">
        <v>9</v>
      </c>
      <c r="I82" s="1">
        <v>28157</v>
      </c>
      <c r="J82">
        <v>48</v>
      </c>
      <c r="K82" t="s">
        <v>15</v>
      </c>
      <c r="L82">
        <v>19451</v>
      </c>
      <c r="M82">
        <v>0.77</v>
      </c>
      <c r="N82">
        <v>0.63</v>
      </c>
      <c r="O82">
        <v>0.7</v>
      </c>
      <c r="P82">
        <v>-0.14000000000000001</v>
      </c>
    </row>
    <row r="83" spans="1:16" x14ac:dyDescent="0.3">
      <c r="A83" t="s">
        <v>224</v>
      </c>
      <c r="B83" t="s">
        <v>225</v>
      </c>
      <c r="C83" t="s">
        <v>12</v>
      </c>
      <c r="D83" t="s">
        <v>48</v>
      </c>
      <c r="E83" t="s">
        <v>44</v>
      </c>
      <c r="F83" t="s">
        <v>45</v>
      </c>
      <c r="G83" s="1">
        <v>42515</v>
      </c>
      <c r="H83">
        <v>9</v>
      </c>
      <c r="I83" s="1">
        <v>24332</v>
      </c>
      <c r="J83">
        <v>58</v>
      </c>
      <c r="K83" t="s">
        <v>15</v>
      </c>
      <c r="L83">
        <v>21183</v>
      </c>
      <c r="M83">
        <v>0.85</v>
      </c>
      <c r="N83">
        <v>0.66</v>
      </c>
      <c r="O83">
        <v>0.755</v>
      </c>
      <c r="P83">
        <v>-0.19</v>
      </c>
    </row>
    <row r="84" spans="1:16" x14ac:dyDescent="0.3">
      <c r="A84" t="s">
        <v>226</v>
      </c>
      <c r="B84" t="s">
        <v>227</v>
      </c>
      <c r="C84" t="s">
        <v>36</v>
      </c>
      <c r="D84" t="s">
        <v>50</v>
      </c>
      <c r="E84" t="s">
        <v>44</v>
      </c>
      <c r="F84" t="s">
        <v>45</v>
      </c>
      <c r="G84" s="1">
        <v>41783</v>
      </c>
      <c r="H84">
        <v>11</v>
      </c>
      <c r="I84" s="1">
        <v>25532</v>
      </c>
      <c r="J84">
        <v>55</v>
      </c>
      <c r="K84" t="s">
        <v>15</v>
      </c>
      <c r="L84">
        <v>22459</v>
      </c>
      <c r="M84">
        <v>0.86</v>
      </c>
      <c r="N84">
        <v>0.43</v>
      </c>
      <c r="O84">
        <v>0.64500000000000002</v>
      </c>
      <c r="P84">
        <v>-0.43</v>
      </c>
    </row>
    <row r="85" spans="1:16" x14ac:dyDescent="0.3">
      <c r="A85" t="s">
        <v>228</v>
      </c>
      <c r="B85" t="s">
        <v>229</v>
      </c>
      <c r="C85" t="s">
        <v>39</v>
      </c>
      <c r="D85" t="s">
        <v>17</v>
      </c>
      <c r="E85" t="s">
        <v>14</v>
      </c>
      <c r="F85" t="s">
        <v>45</v>
      </c>
      <c r="G85" s="1">
        <v>42476</v>
      </c>
      <c r="H85">
        <v>9</v>
      </c>
      <c r="I85" s="1">
        <v>30536</v>
      </c>
      <c r="J85">
        <v>41</v>
      </c>
      <c r="K85" t="s">
        <v>18</v>
      </c>
      <c r="L85">
        <v>13943</v>
      </c>
      <c r="M85">
        <v>0.78</v>
      </c>
      <c r="N85">
        <v>0.78</v>
      </c>
      <c r="O85">
        <v>0.78</v>
      </c>
      <c r="P85">
        <v>0</v>
      </c>
    </row>
    <row r="86" spans="1:16" x14ac:dyDescent="0.3">
      <c r="A86" t="s">
        <v>230</v>
      </c>
      <c r="B86" t="s">
        <v>231</v>
      </c>
      <c r="C86" t="s">
        <v>40</v>
      </c>
      <c r="D86" t="s">
        <v>17</v>
      </c>
      <c r="E86" t="s">
        <v>14</v>
      </c>
      <c r="F86" t="s">
        <v>45</v>
      </c>
      <c r="G86" s="1">
        <v>35217</v>
      </c>
      <c r="H86">
        <v>29</v>
      </c>
      <c r="I86" s="1">
        <v>28157</v>
      </c>
      <c r="J86">
        <v>48</v>
      </c>
      <c r="K86" t="s">
        <v>18</v>
      </c>
      <c r="L86">
        <v>9011</v>
      </c>
      <c r="M86">
        <v>0.79</v>
      </c>
      <c r="N86">
        <v>0.46</v>
      </c>
      <c r="O86">
        <v>0.625</v>
      </c>
      <c r="P86">
        <v>-0.33</v>
      </c>
    </row>
    <row r="87" spans="1:16" x14ac:dyDescent="0.3">
      <c r="A87" t="s">
        <v>232</v>
      </c>
      <c r="B87" t="s">
        <v>233</v>
      </c>
      <c r="C87" t="s">
        <v>16</v>
      </c>
      <c r="D87" t="s">
        <v>17</v>
      </c>
      <c r="E87" t="s">
        <v>14</v>
      </c>
      <c r="F87" t="s">
        <v>45</v>
      </c>
      <c r="G87" s="1">
        <v>35389</v>
      </c>
      <c r="H87">
        <v>28</v>
      </c>
      <c r="I87" s="1">
        <v>28970</v>
      </c>
      <c r="J87">
        <v>46</v>
      </c>
      <c r="K87" t="s">
        <v>18</v>
      </c>
      <c r="L87">
        <v>5390</v>
      </c>
      <c r="M87">
        <v>0.81</v>
      </c>
      <c r="N87">
        <v>0.4</v>
      </c>
      <c r="O87">
        <v>0.60499999999999998</v>
      </c>
      <c r="P87">
        <v>-0.41</v>
      </c>
    </row>
    <row r="88" spans="1:16" x14ac:dyDescent="0.3">
      <c r="A88" t="s">
        <v>234</v>
      </c>
      <c r="B88" t="s">
        <v>235</v>
      </c>
      <c r="C88" t="s">
        <v>19</v>
      </c>
      <c r="D88" t="s">
        <v>17</v>
      </c>
      <c r="E88" t="s">
        <v>14</v>
      </c>
      <c r="F88" t="s">
        <v>45</v>
      </c>
      <c r="G88" s="1">
        <v>35966</v>
      </c>
      <c r="H88">
        <v>27</v>
      </c>
      <c r="I88" s="1">
        <v>27774</v>
      </c>
      <c r="J88">
        <v>49</v>
      </c>
      <c r="K88" t="s">
        <v>18</v>
      </c>
      <c r="L88">
        <v>19015</v>
      </c>
      <c r="M88">
        <v>0.84</v>
      </c>
      <c r="N88">
        <v>0.65</v>
      </c>
      <c r="O88">
        <v>0.745</v>
      </c>
      <c r="P88">
        <v>-0.19</v>
      </c>
    </row>
    <row r="89" spans="1:16" x14ac:dyDescent="0.3">
      <c r="A89" t="s">
        <v>236</v>
      </c>
      <c r="B89" t="s">
        <v>237</v>
      </c>
      <c r="C89" t="s">
        <v>41</v>
      </c>
      <c r="D89" t="s">
        <v>17</v>
      </c>
      <c r="E89" t="s">
        <v>14</v>
      </c>
      <c r="F89" t="s">
        <v>24</v>
      </c>
      <c r="G89" s="1">
        <v>36904</v>
      </c>
      <c r="H89">
        <v>24</v>
      </c>
      <c r="I89" s="1">
        <v>29124</v>
      </c>
      <c r="J89">
        <v>45</v>
      </c>
      <c r="K89" t="s">
        <v>18</v>
      </c>
      <c r="L89">
        <v>8138</v>
      </c>
      <c r="M89">
        <v>0.82</v>
      </c>
      <c r="N89">
        <v>0.83</v>
      </c>
      <c r="O89">
        <v>0.82499999999999996</v>
      </c>
      <c r="P89">
        <v>0.01</v>
      </c>
    </row>
    <row r="90" spans="1:16" x14ac:dyDescent="0.3">
      <c r="A90" t="s">
        <v>238</v>
      </c>
      <c r="B90" t="s">
        <v>239</v>
      </c>
      <c r="C90" t="s">
        <v>68</v>
      </c>
      <c r="D90" t="s">
        <v>62</v>
      </c>
      <c r="E90" t="s">
        <v>61</v>
      </c>
      <c r="F90" t="s">
        <v>45</v>
      </c>
      <c r="G90" s="1">
        <v>37282</v>
      </c>
      <c r="H90">
        <v>23</v>
      </c>
      <c r="I90" s="1">
        <v>30042</v>
      </c>
      <c r="J90">
        <v>43</v>
      </c>
      <c r="K90" t="s">
        <v>15</v>
      </c>
      <c r="L90">
        <v>6834</v>
      </c>
      <c r="M90">
        <v>0.83</v>
      </c>
      <c r="N90">
        <v>0.64</v>
      </c>
      <c r="O90">
        <v>0.73499999999999999</v>
      </c>
      <c r="P90">
        <v>-0.19</v>
      </c>
    </row>
    <row r="91" spans="1:16" x14ac:dyDescent="0.3">
      <c r="A91" t="s">
        <v>240</v>
      </c>
      <c r="B91" t="s">
        <v>241</v>
      </c>
      <c r="C91" t="s">
        <v>47</v>
      </c>
      <c r="D91" t="s">
        <v>64</v>
      </c>
      <c r="E91" t="s">
        <v>61</v>
      </c>
      <c r="F91" t="s">
        <v>49</v>
      </c>
      <c r="G91" s="1">
        <v>37975</v>
      </c>
      <c r="H91">
        <v>21</v>
      </c>
      <c r="I91" s="1">
        <v>24969</v>
      </c>
      <c r="J91">
        <v>57</v>
      </c>
      <c r="K91" t="s">
        <v>15</v>
      </c>
      <c r="L91">
        <v>1860</v>
      </c>
      <c r="M91">
        <v>0.89</v>
      </c>
      <c r="N91">
        <v>0.94</v>
      </c>
      <c r="O91">
        <v>0.91500000000000004</v>
      </c>
      <c r="P91">
        <v>4.9999999999999899E-2</v>
      </c>
    </row>
    <row r="92" spans="1:16" x14ac:dyDescent="0.3">
      <c r="A92" t="s">
        <v>242</v>
      </c>
      <c r="B92" t="s">
        <v>243</v>
      </c>
      <c r="C92" t="s">
        <v>37</v>
      </c>
      <c r="D92" t="s">
        <v>65</v>
      </c>
      <c r="E92" t="s">
        <v>61</v>
      </c>
      <c r="F92" t="s">
        <v>49</v>
      </c>
      <c r="G92" s="1">
        <v>38403</v>
      </c>
      <c r="H92">
        <v>20</v>
      </c>
      <c r="I92" s="1">
        <v>26618</v>
      </c>
      <c r="J92">
        <v>52</v>
      </c>
      <c r="K92" t="s">
        <v>15</v>
      </c>
      <c r="L92">
        <v>8730</v>
      </c>
      <c r="M92">
        <v>0.88</v>
      </c>
      <c r="N92">
        <v>0.95</v>
      </c>
      <c r="O92">
        <v>0.91500000000000004</v>
      </c>
      <c r="P92">
        <v>7.0000000000000007E-2</v>
      </c>
    </row>
    <row r="93" spans="1:16" x14ac:dyDescent="0.3">
      <c r="A93" t="s">
        <v>244</v>
      </c>
      <c r="B93" t="s">
        <v>245</v>
      </c>
      <c r="C93" t="s">
        <v>20</v>
      </c>
      <c r="D93" t="s">
        <v>73</v>
      </c>
      <c r="E93" t="s">
        <v>72</v>
      </c>
      <c r="F93" t="s">
        <v>49</v>
      </c>
      <c r="G93" s="1">
        <v>39102</v>
      </c>
      <c r="H93">
        <v>18</v>
      </c>
      <c r="I93" s="1">
        <v>24807</v>
      </c>
      <c r="J93">
        <v>57</v>
      </c>
      <c r="K93" t="s">
        <v>15</v>
      </c>
      <c r="L93">
        <v>2185</v>
      </c>
      <c r="M93">
        <v>0.79</v>
      </c>
      <c r="N93">
        <v>0.65</v>
      </c>
      <c r="O93">
        <v>0.72</v>
      </c>
      <c r="P93">
        <v>-0.14000000000000001</v>
      </c>
    </row>
    <row r="94" spans="1:16" x14ac:dyDescent="0.3">
      <c r="A94" t="s">
        <v>246</v>
      </c>
      <c r="B94" t="s">
        <v>247</v>
      </c>
      <c r="C94" t="s">
        <v>21</v>
      </c>
      <c r="D94" t="s">
        <v>48</v>
      </c>
      <c r="E94" t="s">
        <v>44</v>
      </c>
      <c r="F94" t="s">
        <v>49</v>
      </c>
      <c r="G94" s="1">
        <v>39669</v>
      </c>
      <c r="H94">
        <v>16</v>
      </c>
      <c r="I94" s="1">
        <v>29342</v>
      </c>
      <c r="J94">
        <v>45</v>
      </c>
      <c r="K94" t="s">
        <v>15</v>
      </c>
      <c r="L94">
        <v>2227</v>
      </c>
      <c r="M94">
        <v>0.8</v>
      </c>
      <c r="N94">
        <v>0.59</v>
      </c>
      <c r="O94">
        <v>0.69499999999999995</v>
      </c>
      <c r="P94">
        <v>-0.21</v>
      </c>
    </row>
    <row r="95" spans="1:16" x14ac:dyDescent="0.3">
      <c r="A95" t="s">
        <v>248</v>
      </c>
      <c r="B95" t="s">
        <v>249</v>
      </c>
      <c r="C95" t="s">
        <v>22</v>
      </c>
      <c r="D95" t="s">
        <v>50</v>
      </c>
      <c r="E95" t="s">
        <v>44</v>
      </c>
      <c r="F95" t="s">
        <v>49</v>
      </c>
      <c r="G95" s="1">
        <v>39767</v>
      </c>
      <c r="H95">
        <v>16</v>
      </c>
      <c r="I95" s="1">
        <v>26395</v>
      </c>
      <c r="J95">
        <v>53</v>
      </c>
      <c r="K95" t="s">
        <v>15</v>
      </c>
      <c r="L95">
        <v>1673</v>
      </c>
      <c r="M95">
        <v>0.78</v>
      </c>
      <c r="N95">
        <v>0.78</v>
      </c>
      <c r="O95">
        <v>0.78</v>
      </c>
      <c r="P95">
        <v>0</v>
      </c>
    </row>
    <row r="96" spans="1:16" x14ac:dyDescent="0.3">
      <c r="A96" t="s">
        <v>250</v>
      </c>
      <c r="B96" t="s">
        <v>251</v>
      </c>
      <c r="C96" t="s">
        <v>23</v>
      </c>
      <c r="D96" t="s">
        <v>17</v>
      </c>
      <c r="E96" t="s">
        <v>14</v>
      </c>
      <c r="F96" t="s">
        <v>24</v>
      </c>
      <c r="G96" s="1">
        <v>41191</v>
      </c>
      <c r="H96">
        <v>12</v>
      </c>
      <c r="I96" s="1">
        <v>26439</v>
      </c>
      <c r="J96">
        <v>53</v>
      </c>
      <c r="K96" t="s">
        <v>18</v>
      </c>
      <c r="L96">
        <v>5061</v>
      </c>
      <c r="M96">
        <v>0.75</v>
      </c>
      <c r="N96">
        <v>0.67</v>
      </c>
      <c r="O96">
        <v>0.71</v>
      </c>
      <c r="P96">
        <v>-0.08</v>
      </c>
    </row>
    <row r="97" spans="1:16" x14ac:dyDescent="0.3">
      <c r="A97" t="s">
        <v>252</v>
      </c>
      <c r="B97" t="s">
        <v>253</v>
      </c>
      <c r="C97" t="s">
        <v>25</v>
      </c>
      <c r="D97" t="s">
        <v>17</v>
      </c>
      <c r="E97" t="s">
        <v>14</v>
      </c>
      <c r="F97" t="s">
        <v>49</v>
      </c>
      <c r="G97" s="1">
        <v>41378</v>
      </c>
      <c r="H97">
        <v>12</v>
      </c>
      <c r="I97" s="1">
        <v>26992</v>
      </c>
      <c r="J97">
        <v>51</v>
      </c>
      <c r="K97" t="s">
        <v>18</v>
      </c>
      <c r="L97">
        <v>8005</v>
      </c>
      <c r="M97">
        <v>0.85</v>
      </c>
      <c r="N97">
        <v>0.75</v>
      </c>
      <c r="O97">
        <v>0.8</v>
      </c>
      <c r="P97">
        <v>-0.1</v>
      </c>
    </row>
    <row r="98" spans="1:16" x14ac:dyDescent="0.3">
      <c r="A98" t="s">
        <v>254</v>
      </c>
      <c r="B98" t="s">
        <v>255</v>
      </c>
      <c r="C98" t="s">
        <v>26</v>
      </c>
      <c r="D98" t="s">
        <v>17</v>
      </c>
      <c r="E98" t="s">
        <v>14</v>
      </c>
      <c r="F98" t="s">
        <v>45</v>
      </c>
      <c r="G98" s="1">
        <v>41594</v>
      </c>
      <c r="H98">
        <v>11</v>
      </c>
      <c r="I98" s="1">
        <v>25655</v>
      </c>
      <c r="J98">
        <v>55</v>
      </c>
      <c r="K98" t="s">
        <v>18</v>
      </c>
      <c r="L98">
        <v>7002</v>
      </c>
      <c r="M98">
        <v>0.87</v>
      </c>
      <c r="N98">
        <v>0.6</v>
      </c>
      <c r="O98">
        <v>0.73499999999999999</v>
      </c>
      <c r="P98">
        <v>-0.27</v>
      </c>
    </row>
    <row r="99" spans="1:16" x14ac:dyDescent="0.3">
      <c r="A99" t="s">
        <v>256</v>
      </c>
      <c r="B99" t="s">
        <v>257</v>
      </c>
      <c r="C99" t="s">
        <v>27</v>
      </c>
      <c r="D99" t="s">
        <v>17</v>
      </c>
      <c r="E99" t="s">
        <v>14</v>
      </c>
      <c r="F99" t="s">
        <v>49</v>
      </c>
      <c r="G99" s="1">
        <v>41730</v>
      </c>
      <c r="H99">
        <v>11</v>
      </c>
      <c r="I99" s="1">
        <v>25254</v>
      </c>
      <c r="J99">
        <v>56</v>
      </c>
      <c r="K99" t="s">
        <v>18</v>
      </c>
      <c r="L99">
        <v>23284</v>
      </c>
      <c r="M99">
        <v>0.75</v>
      </c>
      <c r="N99">
        <v>0.84</v>
      </c>
      <c r="O99">
        <v>0.79500000000000004</v>
      </c>
      <c r="P99">
        <v>0.09</v>
      </c>
    </row>
    <row r="100" spans="1:16" x14ac:dyDescent="0.3">
      <c r="A100" t="s">
        <v>258</v>
      </c>
      <c r="B100" t="s">
        <v>259</v>
      </c>
      <c r="C100" t="s">
        <v>28</v>
      </c>
      <c r="D100" t="s">
        <v>17</v>
      </c>
      <c r="E100" t="s">
        <v>14</v>
      </c>
      <c r="F100" t="s">
        <v>49</v>
      </c>
      <c r="G100" s="1">
        <v>41771</v>
      </c>
      <c r="H100">
        <v>11</v>
      </c>
      <c r="I100" s="1">
        <v>29985</v>
      </c>
      <c r="J100">
        <v>43</v>
      </c>
      <c r="K100" t="s">
        <v>18</v>
      </c>
      <c r="L100">
        <v>20019</v>
      </c>
      <c r="M100">
        <v>0.89</v>
      </c>
      <c r="N100">
        <v>0.78</v>
      </c>
      <c r="O100">
        <v>0.83499999999999996</v>
      </c>
      <c r="P100">
        <v>-0.11</v>
      </c>
    </row>
    <row r="101" spans="1:16" x14ac:dyDescent="0.3">
      <c r="A101" t="s">
        <v>260</v>
      </c>
      <c r="B101" t="s">
        <v>261</v>
      </c>
      <c r="C101" t="s">
        <v>38</v>
      </c>
      <c r="D101" t="s">
        <v>17</v>
      </c>
      <c r="E101" t="s">
        <v>14</v>
      </c>
      <c r="F101" t="s">
        <v>45</v>
      </c>
      <c r="G101" s="1">
        <v>41771</v>
      </c>
      <c r="H101">
        <v>11</v>
      </c>
      <c r="I101" s="1">
        <v>28792</v>
      </c>
      <c r="J101">
        <v>46</v>
      </c>
      <c r="K101" t="s">
        <v>18</v>
      </c>
      <c r="L101">
        <v>11645</v>
      </c>
      <c r="M101">
        <v>0.8</v>
      </c>
      <c r="N101">
        <v>0.62</v>
      </c>
      <c r="O101">
        <v>0.71</v>
      </c>
      <c r="P101">
        <v>-0.18</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A6AB4-B5E4-437A-9362-4B9C467B8620}">
  <dimension ref="A3:J42"/>
  <sheetViews>
    <sheetView workbookViewId="0">
      <selection activeCell="B10" sqref="B10"/>
    </sheetView>
  </sheetViews>
  <sheetFormatPr defaultRowHeight="14.4" x14ac:dyDescent="0.3"/>
  <cols>
    <col min="1" max="1" width="16.21875" bestFit="1" customWidth="1"/>
    <col min="2" max="3" width="28.109375" bestFit="1" customWidth="1"/>
    <col min="4" max="4" width="19.6640625" bestFit="1" customWidth="1"/>
    <col min="5" max="5" width="18.88671875" bestFit="1" customWidth="1"/>
    <col min="6" max="6" width="26.77734375" bestFit="1" customWidth="1"/>
    <col min="7" max="7" width="12.88671875" bestFit="1" customWidth="1"/>
    <col min="8" max="8" width="18.5546875" bestFit="1" customWidth="1"/>
    <col min="9" max="9" width="5.5546875" bestFit="1" customWidth="1"/>
  </cols>
  <sheetData>
    <row r="3" spans="1:4" ht="16.8" x14ac:dyDescent="0.3">
      <c r="A3" s="4" t="s">
        <v>262</v>
      </c>
      <c r="B3" s="4" t="s">
        <v>263</v>
      </c>
      <c r="C3" s="4" t="s">
        <v>264</v>
      </c>
      <c r="D3" s="4" t="s">
        <v>269</v>
      </c>
    </row>
    <row r="4" spans="1:4" x14ac:dyDescent="0.3">
      <c r="A4" s="2">
        <v>100</v>
      </c>
      <c r="B4" s="5">
        <v>1317162</v>
      </c>
      <c r="C4" s="5">
        <v>13171.62</v>
      </c>
      <c r="D4" s="6">
        <v>0.7652000000000001</v>
      </c>
    </row>
    <row r="5" spans="1:4" x14ac:dyDescent="0.3">
      <c r="A5" s="2">
        <f t="shared" ref="A5:D5" si="0">A4</f>
        <v>100</v>
      </c>
      <c r="B5" s="5">
        <f t="shared" si="0"/>
        <v>1317162</v>
      </c>
      <c r="C5" s="5">
        <f t="shared" si="0"/>
        <v>13171.62</v>
      </c>
      <c r="D5" s="6">
        <f t="shared" si="0"/>
        <v>0.7652000000000001</v>
      </c>
    </row>
    <row r="7" spans="1:4" ht="16.8" x14ac:dyDescent="0.3">
      <c r="A7" s="7" t="s">
        <v>5</v>
      </c>
      <c r="B7" s="4" t="s">
        <v>274</v>
      </c>
      <c r="C7" s="4" t="s">
        <v>275</v>
      </c>
      <c r="D7" s="4" t="s">
        <v>276</v>
      </c>
    </row>
    <row r="8" spans="1:4" x14ac:dyDescent="0.3">
      <c r="A8" s="2" t="s">
        <v>45</v>
      </c>
      <c r="B8" s="9">
        <v>0.65760869565217395</v>
      </c>
      <c r="C8" s="9">
        <v>0.8171739130434782</v>
      </c>
      <c r="D8" s="9">
        <v>-0.15956521739130433</v>
      </c>
    </row>
    <row r="9" spans="1:4" x14ac:dyDescent="0.3">
      <c r="A9" s="2" t="s">
        <v>49</v>
      </c>
      <c r="B9" s="9">
        <v>0.77250000000000008</v>
      </c>
      <c r="C9" s="9">
        <v>0.81972222222222224</v>
      </c>
      <c r="D9" s="9">
        <v>-4.7222222222222228E-2</v>
      </c>
    </row>
    <row r="10" spans="1:4" x14ac:dyDescent="0.3">
      <c r="A10" s="2" t="s">
        <v>24</v>
      </c>
      <c r="B10" s="9">
        <v>0.73055555555555562</v>
      </c>
      <c r="C10" s="9">
        <v>0.81833333333333347</v>
      </c>
      <c r="D10" s="9">
        <v>-8.7777777777777788E-2</v>
      </c>
    </row>
    <row r="11" spans="1:4" ht="16.8" x14ac:dyDescent="0.3"/>
    <row r="12" spans="1:4" ht="16.8" x14ac:dyDescent="0.3">
      <c r="A12" s="7" t="s">
        <v>5</v>
      </c>
      <c r="B12" s="4" t="s">
        <v>270</v>
      </c>
      <c r="C12" s="4" t="s">
        <v>271</v>
      </c>
    </row>
    <row r="13" spans="1:4" x14ac:dyDescent="0.3">
      <c r="A13" s="2" t="s">
        <v>45</v>
      </c>
      <c r="B13" s="3">
        <v>15.173913043478262</v>
      </c>
      <c r="C13" s="3">
        <v>51.239130434782609</v>
      </c>
    </row>
    <row r="14" spans="1:4" x14ac:dyDescent="0.3">
      <c r="A14" s="2" t="s">
        <v>49</v>
      </c>
      <c r="B14" s="3">
        <v>13.722222222222221</v>
      </c>
      <c r="C14" s="3">
        <v>50.638888888888886</v>
      </c>
    </row>
    <row r="15" spans="1:4" x14ac:dyDescent="0.3">
      <c r="A15" s="2" t="s">
        <v>24</v>
      </c>
      <c r="B15" s="3">
        <v>13.444444444444445</v>
      </c>
      <c r="C15" s="3">
        <v>49.5</v>
      </c>
    </row>
    <row r="17" spans="1:9" ht="16.8" x14ac:dyDescent="0.3">
      <c r="A17" s="7" t="s">
        <v>5</v>
      </c>
      <c r="B17" s="4" t="s">
        <v>272</v>
      </c>
      <c r="C17" s="4" t="s">
        <v>273</v>
      </c>
      <c r="D17" s="4" t="s">
        <v>264</v>
      </c>
    </row>
    <row r="18" spans="1:9" x14ac:dyDescent="0.3">
      <c r="A18" s="2" t="s">
        <v>45</v>
      </c>
      <c r="B18" s="5">
        <v>24472</v>
      </c>
      <c r="C18" s="5">
        <v>1428</v>
      </c>
      <c r="D18" s="5">
        <v>13369.434782608696</v>
      </c>
    </row>
    <row r="19" spans="1:9" x14ac:dyDescent="0.3">
      <c r="A19" s="2" t="s">
        <v>49</v>
      </c>
      <c r="B19" s="5">
        <v>35000</v>
      </c>
      <c r="C19" s="5">
        <v>1673</v>
      </c>
      <c r="D19" s="5">
        <v>13490</v>
      </c>
    </row>
    <row r="20" spans="1:9" x14ac:dyDescent="0.3">
      <c r="A20" s="2" t="s">
        <v>24</v>
      </c>
      <c r="B20" s="5">
        <v>25000</v>
      </c>
      <c r="C20" s="5">
        <v>1952</v>
      </c>
      <c r="D20" s="5">
        <v>12029.333333333334</v>
      </c>
    </row>
    <row r="22" spans="1:9" ht="16.8" x14ac:dyDescent="0.3">
      <c r="A22" s="7" t="s">
        <v>263</v>
      </c>
      <c r="B22" s="7" t="s">
        <v>5</v>
      </c>
      <c r="C22" s="2"/>
      <c r="D22" s="2"/>
      <c r="F22" s="7" t="s">
        <v>262</v>
      </c>
      <c r="G22" s="7" t="s">
        <v>5</v>
      </c>
      <c r="H22" s="2"/>
      <c r="I22" s="2"/>
    </row>
    <row r="23" spans="1:9" ht="16.8" x14ac:dyDescent="0.3">
      <c r="A23" s="7" t="s">
        <v>3</v>
      </c>
      <c r="B23" s="4" t="s">
        <v>45</v>
      </c>
      <c r="C23" s="4" t="s">
        <v>49</v>
      </c>
      <c r="D23" s="4" t="s">
        <v>24</v>
      </c>
      <c r="F23" s="7" t="s">
        <v>3</v>
      </c>
      <c r="G23" s="4" t="s">
        <v>45</v>
      </c>
      <c r="H23" s="4" t="s">
        <v>49</v>
      </c>
      <c r="I23" s="4" t="s">
        <v>24</v>
      </c>
    </row>
    <row r="24" spans="1:9" x14ac:dyDescent="0.3">
      <c r="A24" s="2" t="s">
        <v>73</v>
      </c>
      <c r="B24" s="5">
        <v>40334</v>
      </c>
      <c r="C24" s="5">
        <v>32020</v>
      </c>
      <c r="D24" s="5">
        <v>40893</v>
      </c>
      <c r="F24" s="2" t="s">
        <v>73</v>
      </c>
      <c r="G24" s="3">
        <v>2</v>
      </c>
      <c r="H24" s="3">
        <v>3</v>
      </c>
      <c r="I24" s="3">
        <v>4</v>
      </c>
    </row>
    <row r="25" spans="1:9" x14ac:dyDescent="0.3">
      <c r="A25" s="2" t="s">
        <v>48</v>
      </c>
      <c r="B25" s="5">
        <v>42080</v>
      </c>
      <c r="C25" s="5">
        <v>25638</v>
      </c>
      <c r="D25" s="5"/>
      <c r="F25" s="2" t="s">
        <v>48</v>
      </c>
      <c r="G25" s="3">
        <v>2</v>
      </c>
      <c r="H25" s="3">
        <v>3</v>
      </c>
      <c r="I25" s="3"/>
    </row>
    <row r="26" spans="1:9" x14ac:dyDescent="0.3">
      <c r="A26" s="2" t="s">
        <v>71</v>
      </c>
      <c r="B26" s="5"/>
      <c r="C26" s="5">
        <v>26520</v>
      </c>
      <c r="D26" s="5"/>
      <c r="F26" s="2" t="s">
        <v>71</v>
      </c>
      <c r="G26" s="3"/>
      <c r="H26" s="3">
        <v>1</v>
      </c>
      <c r="I26" s="3"/>
    </row>
    <row r="27" spans="1:9" x14ac:dyDescent="0.3">
      <c r="A27" s="2" t="s">
        <v>65</v>
      </c>
      <c r="B27" s="5">
        <v>11445</v>
      </c>
      <c r="C27" s="5">
        <v>32267</v>
      </c>
      <c r="D27" s="5">
        <v>29348</v>
      </c>
      <c r="F27" s="2" t="s">
        <v>65</v>
      </c>
      <c r="G27" s="3">
        <v>1</v>
      </c>
      <c r="H27" s="3">
        <v>2</v>
      </c>
      <c r="I27" s="3">
        <v>3</v>
      </c>
    </row>
    <row r="28" spans="1:9" x14ac:dyDescent="0.3">
      <c r="A28" s="2" t="s">
        <v>60</v>
      </c>
      <c r="B28" s="5">
        <v>20500</v>
      </c>
      <c r="C28" s="5"/>
      <c r="D28" s="5"/>
      <c r="F28" s="2" t="s">
        <v>60</v>
      </c>
      <c r="G28" s="3">
        <v>1</v>
      </c>
      <c r="H28" s="3"/>
      <c r="I28" s="3"/>
    </row>
    <row r="29" spans="1:9" x14ac:dyDescent="0.3">
      <c r="A29" s="2" t="s">
        <v>62</v>
      </c>
      <c r="B29" s="5">
        <v>37121</v>
      </c>
      <c r="C29" s="5">
        <v>6178</v>
      </c>
      <c r="D29" s="5">
        <v>20121</v>
      </c>
      <c r="F29" s="2" t="s">
        <v>62</v>
      </c>
      <c r="G29" s="3">
        <v>3</v>
      </c>
      <c r="H29" s="3">
        <v>2</v>
      </c>
      <c r="I29" s="3">
        <v>1</v>
      </c>
    </row>
    <row r="30" spans="1:9" x14ac:dyDescent="0.3">
      <c r="A30" s="2" t="s">
        <v>57</v>
      </c>
      <c r="B30" s="5"/>
      <c r="C30" s="5"/>
      <c r="D30" s="5">
        <v>50000</v>
      </c>
      <c r="F30" s="2" t="s">
        <v>57</v>
      </c>
      <c r="G30" s="3"/>
      <c r="H30" s="3"/>
      <c r="I30" s="3">
        <v>2</v>
      </c>
    </row>
    <row r="31" spans="1:9" x14ac:dyDescent="0.3">
      <c r="A31" s="2" t="s">
        <v>43</v>
      </c>
      <c r="B31" s="5">
        <v>21575</v>
      </c>
      <c r="C31" s="5"/>
      <c r="D31" s="5"/>
      <c r="F31" s="2" t="s">
        <v>43</v>
      </c>
      <c r="G31" s="3">
        <v>1</v>
      </c>
      <c r="H31" s="3"/>
      <c r="I31" s="3"/>
    </row>
    <row r="32" spans="1:9" x14ac:dyDescent="0.3">
      <c r="A32" s="2" t="s">
        <v>50</v>
      </c>
      <c r="B32" s="5">
        <v>105488</v>
      </c>
      <c r="C32" s="5">
        <v>54571</v>
      </c>
      <c r="D32" s="5">
        <v>15730</v>
      </c>
      <c r="F32" s="2" t="s">
        <v>50</v>
      </c>
      <c r="G32" s="3">
        <v>6</v>
      </c>
      <c r="H32" s="3">
        <v>5</v>
      </c>
      <c r="I32" s="3">
        <v>1</v>
      </c>
    </row>
    <row r="33" spans="1:10" x14ac:dyDescent="0.3">
      <c r="A33" s="2" t="s">
        <v>64</v>
      </c>
      <c r="B33" s="5">
        <v>66243</v>
      </c>
      <c r="C33" s="5">
        <v>21765</v>
      </c>
      <c r="D33" s="5">
        <v>19987</v>
      </c>
      <c r="F33" s="2" t="s">
        <v>64</v>
      </c>
      <c r="G33" s="3">
        <v>6</v>
      </c>
      <c r="H33" s="3">
        <v>3</v>
      </c>
      <c r="I33" s="3">
        <v>1</v>
      </c>
    </row>
    <row r="34" spans="1:10" x14ac:dyDescent="0.3">
      <c r="A34" s="2" t="s">
        <v>13</v>
      </c>
      <c r="B34" s="5"/>
      <c r="C34" s="5">
        <v>35000</v>
      </c>
      <c r="D34" s="5"/>
      <c r="F34" s="2" t="s">
        <v>13</v>
      </c>
      <c r="G34" s="3"/>
      <c r="H34" s="3">
        <v>1</v>
      </c>
      <c r="I34" s="3"/>
    </row>
    <row r="35" spans="1:10" x14ac:dyDescent="0.3">
      <c r="A35" s="2" t="s">
        <v>17</v>
      </c>
      <c r="B35" s="5">
        <v>198100</v>
      </c>
      <c r="C35" s="5">
        <v>240525</v>
      </c>
      <c r="D35" s="5">
        <v>36545</v>
      </c>
      <c r="F35" s="2" t="s">
        <v>17</v>
      </c>
      <c r="G35" s="3">
        <v>18</v>
      </c>
      <c r="H35" s="3">
        <v>14</v>
      </c>
      <c r="I35" s="3">
        <v>4</v>
      </c>
    </row>
    <row r="36" spans="1:10" x14ac:dyDescent="0.3">
      <c r="A36" s="2" t="s">
        <v>59</v>
      </c>
      <c r="B36" s="5">
        <v>72108</v>
      </c>
      <c r="C36" s="5">
        <v>11156</v>
      </c>
      <c r="D36" s="5">
        <v>3904</v>
      </c>
      <c r="F36" s="2" t="s">
        <v>59</v>
      </c>
      <c r="G36" s="3">
        <v>6</v>
      </c>
      <c r="H36" s="3">
        <v>2</v>
      </c>
      <c r="I36" s="3">
        <v>2</v>
      </c>
    </row>
    <row r="38" spans="1:10" ht="19.8" x14ac:dyDescent="0.3">
      <c r="A38" s="7" t="s">
        <v>5</v>
      </c>
      <c r="B38" s="8" t="s">
        <v>262</v>
      </c>
      <c r="D38" s="7" t="s">
        <v>5</v>
      </c>
      <c r="E38" s="8" t="s">
        <v>263</v>
      </c>
      <c r="G38" s="7" t="s">
        <v>262</v>
      </c>
      <c r="H38" s="7" t="s">
        <v>8</v>
      </c>
      <c r="I38" s="4"/>
      <c r="J38" s="4"/>
    </row>
    <row r="39" spans="1:10" ht="16.8" x14ac:dyDescent="0.3">
      <c r="A39" s="2" t="s">
        <v>45</v>
      </c>
      <c r="B39" s="3">
        <v>46</v>
      </c>
      <c r="D39" s="2" t="s">
        <v>45</v>
      </c>
      <c r="E39" s="5">
        <v>614994</v>
      </c>
      <c r="G39" s="7" t="s">
        <v>5</v>
      </c>
      <c r="H39" s="4" t="s">
        <v>15</v>
      </c>
      <c r="I39" s="4" t="s">
        <v>18</v>
      </c>
      <c r="J39" s="4" t="s">
        <v>46</v>
      </c>
    </row>
    <row r="40" spans="1:10" x14ac:dyDescent="0.3">
      <c r="A40" s="2" t="s">
        <v>49</v>
      </c>
      <c r="B40" s="3">
        <v>36</v>
      </c>
      <c r="D40" s="2" t="s">
        <v>49</v>
      </c>
      <c r="E40" s="5">
        <v>485640</v>
      </c>
      <c r="G40" s="2" t="s">
        <v>45</v>
      </c>
      <c r="H40" s="3">
        <v>27</v>
      </c>
      <c r="I40" s="3">
        <v>18</v>
      </c>
      <c r="J40" s="3">
        <v>1</v>
      </c>
    </row>
    <row r="41" spans="1:10" x14ac:dyDescent="0.3">
      <c r="A41" s="2" t="s">
        <v>24</v>
      </c>
      <c r="B41" s="3">
        <v>18</v>
      </c>
      <c r="D41" s="2" t="s">
        <v>24</v>
      </c>
      <c r="E41" s="5">
        <v>216528</v>
      </c>
      <c r="G41" s="2" t="s">
        <v>49</v>
      </c>
      <c r="H41" s="3">
        <v>21</v>
      </c>
      <c r="I41" s="3">
        <v>14</v>
      </c>
      <c r="J41" s="3">
        <v>1</v>
      </c>
    </row>
    <row r="42" spans="1:10" x14ac:dyDescent="0.3">
      <c r="G42" s="2" t="s">
        <v>24</v>
      </c>
      <c r="H42" s="3">
        <v>12</v>
      </c>
      <c r="I42" s="3">
        <v>4</v>
      </c>
      <c r="J42" s="3">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7BC38-8853-402D-A544-F708738AB57B}">
  <dimension ref="A1:W5"/>
  <sheetViews>
    <sheetView showGridLines="0" tabSelected="1" workbookViewId="0">
      <selection sqref="A1:W50"/>
    </sheetView>
  </sheetViews>
  <sheetFormatPr defaultRowHeight="14.4" x14ac:dyDescent="0.3"/>
  <sheetData>
    <row r="1" spans="1:23" x14ac:dyDescent="0.3">
      <c r="A1" s="10" t="s">
        <v>277</v>
      </c>
      <c r="B1" s="10"/>
      <c r="C1" s="10"/>
      <c r="D1" s="10"/>
      <c r="E1" s="10"/>
      <c r="F1" s="10"/>
      <c r="G1" s="10"/>
      <c r="H1" s="10"/>
      <c r="I1" s="10"/>
      <c r="J1" s="10"/>
      <c r="K1" s="10"/>
      <c r="L1" s="10"/>
      <c r="M1" s="10"/>
      <c r="N1" s="10"/>
      <c r="O1" s="10"/>
      <c r="P1" s="10"/>
      <c r="Q1" s="10"/>
      <c r="R1" s="10"/>
      <c r="S1" s="10"/>
      <c r="T1" s="10"/>
      <c r="U1" s="10"/>
      <c r="V1" s="10"/>
      <c r="W1" s="10"/>
    </row>
    <row r="2" spans="1:23" x14ac:dyDescent="0.3">
      <c r="A2" s="10"/>
      <c r="B2" s="10"/>
      <c r="C2" s="10"/>
      <c r="D2" s="10"/>
      <c r="E2" s="10"/>
      <c r="F2" s="10"/>
      <c r="G2" s="10"/>
      <c r="H2" s="10"/>
      <c r="I2" s="10"/>
      <c r="J2" s="10"/>
      <c r="K2" s="10"/>
      <c r="L2" s="10"/>
      <c r="M2" s="10"/>
      <c r="N2" s="10"/>
      <c r="O2" s="10"/>
      <c r="P2" s="10"/>
      <c r="Q2" s="10"/>
      <c r="R2" s="10"/>
      <c r="S2" s="10"/>
      <c r="T2" s="10"/>
      <c r="U2" s="10"/>
      <c r="V2" s="10"/>
      <c r="W2" s="10"/>
    </row>
    <row r="3" spans="1:23" x14ac:dyDescent="0.3">
      <c r="A3" s="10"/>
      <c r="B3" s="10"/>
      <c r="C3" s="10"/>
      <c r="D3" s="10"/>
      <c r="E3" s="10"/>
      <c r="F3" s="10"/>
      <c r="G3" s="10"/>
      <c r="H3" s="10"/>
      <c r="I3" s="10"/>
      <c r="J3" s="10"/>
      <c r="K3" s="10"/>
      <c r="L3" s="10"/>
      <c r="M3" s="10"/>
      <c r="N3" s="10"/>
      <c r="O3" s="10"/>
      <c r="P3" s="10"/>
      <c r="Q3" s="10"/>
      <c r="R3" s="10"/>
      <c r="S3" s="10"/>
      <c r="T3" s="10"/>
      <c r="U3" s="10"/>
      <c r="V3" s="10"/>
      <c r="W3" s="10"/>
    </row>
    <row r="4" spans="1:23" x14ac:dyDescent="0.3">
      <c r="A4" s="10"/>
      <c r="B4" s="10"/>
      <c r="C4" s="10"/>
      <c r="D4" s="10"/>
      <c r="E4" s="10"/>
      <c r="F4" s="10"/>
      <c r="G4" s="10"/>
      <c r="H4" s="10"/>
      <c r="I4" s="10"/>
      <c r="J4" s="10"/>
      <c r="K4" s="10"/>
      <c r="L4" s="10"/>
      <c r="M4" s="10"/>
      <c r="N4" s="10"/>
      <c r="O4" s="10"/>
      <c r="P4" s="10"/>
      <c r="Q4" s="10"/>
      <c r="R4" s="10"/>
      <c r="S4" s="10"/>
      <c r="T4" s="10"/>
      <c r="U4" s="10"/>
      <c r="V4" s="10"/>
      <c r="W4" s="10"/>
    </row>
    <row r="5" spans="1:23" x14ac:dyDescent="0.3">
      <c r="A5" s="10"/>
      <c r="B5" s="10"/>
      <c r="C5" s="10"/>
      <c r="D5" s="10"/>
      <c r="E5" s="10"/>
      <c r="F5" s="10"/>
      <c r="G5" s="10"/>
      <c r="H5" s="10"/>
      <c r="I5" s="10"/>
      <c r="J5" s="10"/>
      <c r="K5" s="10"/>
      <c r="L5" s="10"/>
      <c r="M5" s="10"/>
      <c r="N5" s="10"/>
      <c r="O5" s="10"/>
      <c r="P5" s="10"/>
      <c r="Q5" s="10"/>
      <c r="R5" s="10"/>
      <c r="S5" s="10"/>
      <c r="T5" s="10"/>
      <c r="U5" s="10"/>
      <c r="V5" s="10"/>
      <c r="W5" s="10"/>
    </row>
  </sheetData>
  <mergeCells count="1">
    <mergeCell ref="A1:W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0 f e 3 d 0 d - 4 5 8 d - 4 c 4 4 - 8 b e 2 - e 6 0 a b 4 0 d c 9 5 8 "   x m l n s = " h t t p : / / s c h e m a s . m i c r o s o f t . c o m / D a t a M a s h u p " > A A A A A L 0 H A A B Q S w M E F A A C A A g A V r f d 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W t 9 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r f d W p s Z 8 F 6 4 B A A A 1 B 0 A A B M A H A B G b 3 J t d W x h c y 9 T Z W N 0 a W 9 u M S 5 t I K I Y A C i g F A A A A A A A A A A A A A A A A A A A A A A A A A A A A O 1 Y 2 2 7 b R h B 9 N + B / W L A v F M C y o e Q E a A M / G H J c C 0 1 T V x J a F L J h r K i t r Z r c D Z Z k b E H Q Q 1 J f C n 1 H A S d 5 i G H 0 p f 4 T 8 m 8 6 y 4 t 4 0 V J S E w E R H B s w L O / M z j m z c 2 b I l U N M t 8 8 o a k V / j a f r a + t r z j H m p I d a 2 C K O g T a R R d z 1 N Q Q / L e Z x k 8 D K s z O T W P q v j J 9 0 G T t R d / o W 0 e u M u o S 6 j q p 8 / 9 3 + N n Y x 2 q L Y G j h 9 B z W Z 5 5 J 9 Q 4 / 2 7 R u 1 / d 3 m 4 R 5 n f w C q + N g D b 4 e 4 + p n l n C k V D V H P s j T k c o 9 U t B h Z c D l s 4 6 4 l 4 C M e w 0 7 D J f a m E t o U 7 Y c + 7 W 0 q o Y t y M O o I B g f x 7 q + U + j G m R 5 B T e / C S K B A h d N P b H F P n d 8 b t O r M 8 m w q j o 2 a g t O F Q 8 a + D 8 + D C / y c 4 F 7 + K h h r U f b K h C 9 + R h i K 7 f x u 8 C S 5 Q 6 P q X / 2 8 w D l 4 H Y 5 k r h I j d L k L H 1 + D k g h m 5 5 M y d h E t i + O / k 5 j c i j N w E Y c F 8 N 2 1 8 D + C 3 w d j / E M L D v 3 e A M A 4 u E 0 8 o A X H 7 N p F 5 Q 9 Q x 7 L n 2 b + T e 0 Q n 9 H V w F 5 1 H 0 G / 8 2 z H U s J R k a 3 / t v p w 9 o 7 1 k T V R 8 Z 3 y b b q G d 3 C c + Y q o 8 K p l F l f a 1 P p V X O S v l H z E + A M D 2 q r o a c J 3 x K J D 2 x L 0 / W B c g H a d 8 T a T f a t d X Q d K N d I u Z G e 3 k q T k A e 5 H t P 5 L v b 3 F g N + Y K T X L 6 7 z e X J N w F 5 k O 8 9 k e 9 O n 2 J q k s e r o e G Y T Y m Q Y + v y 1 J y D + 4 I k j e n g f q r 5 Z 4 / w g V T K k Q r q z O 7 2 K V G H 0 d V Q y 7 x X a + J F R B P j X J s 0 x a j y U f e v E D O U 0 y L n u / g U G m X 4 t B h 3 g U 6 T n T o p H b G o F r h K Z f 0 T 7 x G u b z k m o T 1 I f l S S q D E n 0 z w N K Z J M F v L + m S m g u s c 5 o e Y g 0 l A J 3 e p c u v n k E s J y o W Z A G t Q h Y Z 5 b R 5 n i b / V 6 U X S 1 S E N D i v D U E M H m M Y L x R P Q d z m x V f G p D O + n P m Y m t F + x U r V T Q 1 6 h T W v 2 D p P o e x + L r j Z R S k z B R Q 4 C M O G R U E J v i d b V A X 5 M U a W Z d S i b Z 9 P D K z 6 v i i J o p 8 f i 4 Z j b M n P l T r G R 2 y K R T p U Q 5 t b n K m T 5 v o Z 6 I t l w 0 T W K z V / L 6 C E N a n j w R L Y o q V d 8 r w n G Z A o t w 4 l B j / 1 i H z / u O q 8 d r 6 r C T n A 9 o r J O c z w H A Z u d u N h u K b X k 2 w i A T W 4 I u z m n C R G k z F 1 s T o 7 T L W l 7 X 5 T j 8 P q 8 s 1 z w Z C J v d E + e b Z i V 6 L J P u I g k a C 2 S Y w 4 Q s 8 x y U b W K 5 W C k b V h s L S K 7 A S G B E Q T W 0 R + A Z Q 1 0 4 w / S x m j 9 a u U / m + V p u D p u m a C 6 Z h 8 b 8 g b j x W Q a i s e B E N L 7 w k T j V k 6 l 0 M 8 r F l u l Z W B x Z 5 P w b w d w p l b B 0 Y h q Z k R n p I C 6 i H o b c x g N H P a y g b 1 D t y e P i 2 1 9 a Z u b R H s T c Z q d 0 J n w J 4 5 T C i z C 2 H g Y U 0 c r n e K 4 N q + W D I c c t B V L 8 O y j L D Y K q X I r i R o X 6 4 L + F 0 r y T T 0 D Y W F 1 o 9 H 3 y u 0 a q p / / R W t U F W 6 u 6 o q 0 1 s y D z e i 4 p 6 u d t v f J X c 2 n v V Z f d e 7 P x y z h / c v f V F u s + I 9 d + o h R 3 U K t b J R / 5 p Y V N 2 P A L t j y S j R u u h 6 v T D Q c v a F F A U e k / g 0 t R d V D H l X R Z q C k O x 5 O 4 b b j h a I U L f C k r Y w a t H H s t a Y f r 4 A q Q r w o L H 0 G k z f u 2 y F u 4 z d F a n v H k G p j 0 p o i g i 3 D Z O 1 7 + Q p 8 D e / o f U E s B A i 0 A F A A C A A g A V r f d W i L k O f y j A A A A 9 g A A A B I A A A A A A A A A A A A A A A A A A A A A A E N v b m Z p Z y 9 Q Y W N r Y W d l L n h t b F B L A Q I t A B Q A A g A I A F a 3 3 V o P y u m r p A A A A O k A A A A T A A A A A A A A A A A A A A A A A O 8 A A A B b Q 2 9 u d G V u d F 9 U e X B l c 1 0 u e G 1 s U E s B A i 0 A F A A C A A g A V r f d W p s Z 8 F 6 4 B A A A 1 B 0 A A B M A A A A A A A A A A A A A A A A A 4 A E A A E Z v c m 1 1 b G F z L 1 N l Y 3 R p b 2 4 x L m 1 Q S w U G A A A A A A M A A w D C A A A A 5 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m k A A A A A A A C I 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M x P C 9 J d G V t U G F 0 a D 4 8 L 0 l 0 Z W 1 M b 2 N h d G l v b j 4 8 U 3 R h Y m x l R W 5 0 c m l l c z 4 8 R W 5 0 c n k g V H l w Z T 0 i S X N Q c m l 2 Y X R l I i B W Y W x 1 Z T 0 i b D A i I C 8 + P E V u d H J 5 I F R 5 c G U 9 I l F 1 Z X J 5 S U Q i I F Z h b H V l P S J z Z T N j Y 2 M 1 Y 2 Q t N j J i N y 0 0 M z Y 1 L T g 0 N W I t M 2 E y O T R m N G R k Z G I 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M i w m c X V v d D t r Z X l D b 2 x 1 b W 5 O Y W 1 l c y Z x d W 9 0 O z p b X S w m c X V v d D t x d W V y e V J l b G F 0 a W 9 u c 2 h p c H M m c X V v d D s 6 W 1 0 s J n F 1 b 3 Q 7 Y 2 9 s d W 1 u S W R l b n R p d G l l c y Z x d W 9 0 O z p b J n F 1 b 3 Q 7 U 2 V j d G l v b j E v U 2 F s Z X M x L 0 F 1 d G 9 S Z W 1 v d m V k Q 2 9 s d W 1 u c z E u e 9 i n 2 Y T Z h d i z 2 Y T Y s 9 m E L D B 9 J n F 1 b 3 Q 7 L C Z x d W 9 0 O 1 N l Y 3 R p b 2 4 x L 1 N h b G V z M S 9 B d X R v U m V t b 3 Z l Z E N v b H V t b n M x L n v Y p 9 m E 2 L H Z g t m F I N i n 2 Y T Z i N i 4 2 Y r Z g d m K L D F 9 J n F 1 b 3 Q 7 L C Z x d W 9 0 O 1 N l Y 3 R p b 2 4 x L 1 N h b G V z M S 9 B d X R v U m V t b 3 Z l Z E N v b H V t b n M x L n v Y p 9 i z 2 Y U g 2 K f Z h N m F 2 Y j Y u N m B L D J 9 J n F 1 b 3 Q 7 L C Z x d W 9 0 O 1 N l Y 3 R p b 2 4 x L 1 N h b G V z M S 9 B d X R v U m V t b 3 Z l Z E N v b H V t b n M x L n v Y p 9 m E 2 Y j Y u N m K 2 Y H Y q S w z f S Z x d W 9 0 O y w m c X V v d D t T Z W N 0 a W 9 u M S 9 T Y W x l c z E v Q X V 0 b 1 J l b W 9 2 Z W R D b 2 x 1 b W 5 z M S 5 7 2 K f Z h N m C 2 L P Z h S w 0 f S Z x d W 9 0 O y w m c X V v d D t T Z W N 0 a W 9 u M S 9 T Y W x l c z E v Q X V 0 b 1 J l b W 9 2 Z W R D b 2 x 1 b W 5 z M S 5 7 2 K f Z h N m F 2 Y j Z g t i 5 L D V 9 J n F 1 b 3 Q 7 L C Z x d W 9 0 O 1 N l Y 3 R p b 2 4 x L 1 N h b G V z M S 9 B d X R v U m V t b 3 Z l Z E N v b H V t b n M x L n v Y q t i n 2 L H Z i t i u I N i n 2 Y T Y q t i 5 2 Y r Z i t m G L D Z 9 J n F 1 b 3 Q 7 L C Z x d W 9 0 O 1 N l Y 3 R p b 2 4 x L 1 N h b G V z M S 9 B d X R v U m V t b 3 Z l Z E N v b H V t b n M x L n v Y q t i n 2 L H Z i t i u I N i n 2 Y T Z h d m K 2 Y T Y p 9 i v L D d 9 J n F 1 b 3 Q 7 L C Z x d W 9 0 O 1 N l Y 3 R p b 2 4 x L 1 N h b G V z M S 9 B d X R v U m V t b 3 Z l Z E N v b H V t b n M x L n v Y p 9 m E 2 Y X Y p N m H 2 Y Q g 2 K f Z h N i v 2 L H Y p 9 i z 2 Y o s O H 0 m c X V v d D s s J n F 1 b 3 Q 7 U 2 V j d G l v b j E v U 2 F s Z X M x L 0 F 1 d G 9 S Z W 1 v d m V k Q 2 9 s d W 1 u c z E u e 9 i n 2 Y T Y s d i n 2 K r Y q C w 5 f S Z x d W 9 0 O y w m c X V v d D t T Z W N 0 a W 9 u M S 9 T Y W x l c z E v Q X V 0 b 1 J l b W 9 2 Z W R D b 2 x 1 b W 5 z M S 5 7 U E V S I D I w M T k s M T B 9 J n F 1 b 3 Q 7 L C Z x d W 9 0 O 1 N l Y 3 R p b 2 4 x L 1 N h b G V z M S 9 B d X R v U m V t b 3 Z l Z E N v b H V t b n M x L n t Q R V I g M j A y M C w x M X 0 m c X V v d D t d L C Z x d W 9 0 O 0 N v b H V t b k N v d W 5 0 J n F 1 b 3 Q 7 O j E y L C Z x d W 9 0 O 0 t l e U N v b H V t b k 5 h b W V z J n F 1 b 3 Q 7 O l t d L C Z x d W 9 0 O 0 N v b H V t b k l k Z W 5 0 a X R p Z X M m c X V v d D s 6 W y Z x d W 9 0 O 1 N l Y 3 R p b 2 4 x L 1 N h b G V z M S 9 B d X R v U m V t b 3 Z l Z E N v b H V t b n M x L n v Y p 9 m E 2 Y X Y s 9 m E 2 L P Z h C w w f S Z x d W 9 0 O y w m c X V v d D t T Z W N 0 a W 9 u M S 9 T Y W x l c z E v Q X V 0 b 1 J l b W 9 2 Z W R D b 2 x 1 b W 5 z M S 5 7 2 K f Z h N i x 2 Y L Z h S D Y p 9 m E 2 Y j Y u N m K 2 Y H Z i i w x f S Z x d W 9 0 O y w m c X V v d D t T Z W N 0 a W 9 u M S 9 T Y W x l c z E v Q X V 0 b 1 J l b W 9 2 Z W R D b 2 x 1 b W 5 z M S 5 7 2 K f Y s 9 m F I N i n 2 Y T Z h d m I 2 L j Z g S w y f S Z x d W 9 0 O y w m c X V v d D t T Z W N 0 a W 9 u M S 9 T Y W x l c z E v Q X V 0 b 1 J l b W 9 2 Z W R D b 2 x 1 b W 5 z M S 5 7 2 K f Z h N m I 2 L j Z i t m B 2 K k s M 3 0 m c X V v d D s s J n F 1 b 3 Q 7 U 2 V j d G l v b j E v U 2 F s Z X M x L 0 F 1 d G 9 S Z W 1 v d m V k Q 2 9 s d W 1 u c z E u e 9 i n 2 Y T Z g t i z 2 Y U s N H 0 m c X V v d D s s J n F 1 b 3 Q 7 U 2 V j d G l v b j E v U 2 F s Z X M x L 0 F 1 d G 9 S Z W 1 v d m V k Q 2 9 s d W 1 u c z E u e 9 i n 2 Y T Z h d m I 2 Y L Y u S w 1 f S Z x d W 9 0 O y w m c X V v d D t T Z W N 0 a W 9 u M S 9 T Y W x l c z E v Q X V 0 b 1 J l b W 9 2 Z W R D b 2 x 1 b W 5 z M S 5 7 2 K r Y p 9 i x 2 Y r Y r i D Y p 9 m E 2 K r Y u d m K 2 Y r Z h i w 2 f S Z x d W 9 0 O y w m c X V v d D t T Z W N 0 a W 9 u M S 9 T Y W x l c z E v Q X V 0 b 1 J l b W 9 2 Z W R D b 2 x 1 b W 5 z M S 5 7 2 K r Y p 9 i x 2 Y r Y r i D Y p 9 m E 2 Y X Z i t m E 2 K f Y r y w 3 f S Z x d W 9 0 O y w m c X V v d D t T Z W N 0 a W 9 u M S 9 T Y W x l c z E v Q X V 0 b 1 J l b W 9 2 Z W R D b 2 x 1 b W 5 z M S 5 7 2 K f Z h N m F 2 K T Z h 9 m E I N i n 2 Y T Y r 9 i x 2 K f Y s 9 m K L D h 9 J n F 1 b 3 Q 7 L C Z x d W 9 0 O 1 N l Y 3 R p b 2 4 x L 1 N h b G V z M S 9 B d X R v U m V t b 3 Z l Z E N v b H V t b n M x L n v Y p 9 m E 2 L H Y p 9 i q 2 K g s O X 0 m c X V v d D s s J n F 1 b 3 Q 7 U 2 V j d G l v b j E v U 2 F s Z X M x L 0 F 1 d G 9 S Z W 1 v d m V k Q 2 9 s d W 1 u c z E u e 1 B F U i A y M D E 5 L D E w f S Z x d W 9 0 O y w m c X V v d D t T Z W N 0 a W 9 u M S 9 T Y W x l c z E v Q X V 0 b 1 J l b W 9 2 Z W R D b 2 x 1 b W 5 z M S 5 7 U E V S I D I w M j A s M T F 9 J n F 1 b 3 Q 7 X S w m c X V v d D t S Z W x h d G l v b n N o a X B J b m Z v J n F 1 b 3 Q 7 O l t d f S I g L z 4 8 R W 5 0 c n k g V H l w Z T 0 i R m l s b F N 0 Y X R 1 c y I g V m F s d W U 9 I n N D b 2 1 w b G V 0 Z S I g L z 4 8 R W 5 0 c n k g V H l w Z T 0 i R m l s b E N v b H V t b k 5 h b W V z I i B W Y W x 1 Z T 0 i c 1 s m c X V v d D v Y p 9 m E 2 Y X Y s 9 m E 2 L P Z h C Z x d W 9 0 O y w m c X V v d D v Y p 9 m E 2 L H Z g t m F I N i n 2 Y T Z i N i 4 2 Y r Z g d m K J n F 1 b 3 Q 7 L C Z x d W 9 0 O 9 i n 2 L P Z h S D Y p 9 m E 2 Y X Z i N i 4 2 Y E m c X V v d D s s J n F 1 b 3 Q 7 2 K f Z h N m I 2 L j Z i t m B 2 K k m c X V v d D s s J n F 1 b 3 Q 7 2 K f Z h N m C 2 L P Z h S Z x d W 9 0 O y w m c X V v d D v Y p 9 m E 2 Y X Z i N m C 2 L k m c X V v d D s s J n F 1 b 3 Q 7 2 K r Y p 9 i x 2 Y r Y r i D Y p 9 m E 2 K r Y u d m K 2 Y r Z h i Z x d W 9 0 O y w m c X V v d D v Y q t i n 2 L H Z i t i u I N i n 2 Y T Z h d m K 2 Y T Y p 9 i v J n F 1 b 3 Q 7 L C Z x d W 9 0 O 9 i n 2 Y T Z h d i k 2 Y f Z h C D Y p 9 m E 2 K / Y s d i n 2 L P Z i i Z x d W 9 0 O y w m c X V v d D v Y p 9 m E 2 L H Y p 9 i q 2 K g m c X V v d D s s J n F 1 b 3 Q 7 U E V S I D I w M T k m c X V v d D s s J n F 1 b 3 Q 7 U E V S I D I w M j A m c X V v d D t d I i A v P j x F b n R y e S B U e X B l P S J G a W x s Q 2 9 s d W 1 u V H l w Z X M i I F Z h b H V l P S J z Q X d N R 0 J n W U d C d 2 N H Q X d V R i I g L z 4 8 R W 5 0 c n k g V H l w Z T 0 i R m l s b E x h c 3 R V c G R h d G V k I i B W Y W x 1 Z T 0 i Z D I w M j U t M D Y t M j l U M T Y 6 M T Y 6 M z k u N z g w N T Q w N F o i I C 8 + P E V u d H J 5 I F R 5 c G U 9 I k Z p b G x F c n J v c k N v Z G U i I F Z h b H V l P S J z V W 5 r b m 9 3 b i I g L z 4 8 R W 5 0 c n k g V H l w Z T 0 i Q W R k Z W R U b 0 R h d G F N b 2 R l b C I g V m F s d W U 9 I m w w I i A v P j x F b n R y e S B U e X B l P S J S Z W N v d m V y e V R h c m d l d F N o Z W V 0 I i B W Y W x 1 Z T 0 i c 1 N h b G V z M S I g L z 4 8 R W 5 0 c n k g V H l w Z T 0 i U m V j b 3 Z l c n l U Y X J n Z X R D b 2 x 1 b W 4 i I F Z h b H V l P S J s M S I g L z 4 8 R W 5 0 c n k g V H l w Z T 0 i U m V j b 3 Z l c n l U Y X J n Z X R S b 3 c i I F Z h b H V l P S J s M S I g L z 4 8 L 1 N 0 Y W J s Z U V u d H J p Z X M + P C 9 J d G V t P j x J d G V t P j x J d G V t T G 9 j Y X R p b 2 4 + P E l 0 Z W 1 U e X B l P k Z v c m 1 1 b G E 8 L 0 l 0 Z W 1 U e X B l P j x J d G V t U G F 0 a D 5 T Z W N 0 a W 9 u M S 9 T Y W x l c z E v U 2 9 1 c m N l P C 9 J d G V t U G F 0 a D 4 8 L 0 l 0 Z W 1 M b 2 N h d G l v b j 4 8 U 3 R h Y m x l R W 5 0 c m l l c y A v P j w v S X R l b T 4 8 S X R l b T 4 8 S X R l b U x v Y 2 F 0 a W 9 u P j x J d G V t V H l w Z T 5 G b 3 J t d W x h P C 9 J d G V t V H l w Z T 4 8 S X R l b V B h d G g + U 2 V j d G l v b j E v U 2 F s Z X M x L 1 N h b G V z X 1 R h Y m x l P C 9 J d G V t U G F 0 a D 4 8 L 0 l 0 Z W 1 M b 2 N h d G l v b j 4 8 U 3 R h Y m x l R W 5 0 c m l l c y A v P j w v S X R l b T 4 8 S X R l b T 4 8 S X R l b U x v Y 2 F 0 a W 9 u P j x J d G V t V H l w Z T 5 G b 3 J t d W x h P C 9 J d G V t V H l w Z T 4 8 S X R l b V B h d G g + U 2 V j d G l v b j E v U 2 F s Z X M x L 0 N o Y W 5 n Z W Q l M j B U e X B l P C 9 J d G V t U G F 0 a D 4 8 L 0 l 0 Z W 1 M b 2 N h d G l v b j 4 8 U 3 R h Y m x l R W 5 0 c m l l c y A v P j w v S X R l b T 4 8 S X R l b T 4 8 S X R l b U x v Y 2 F 0 a W 9 u P j x J d G V t V H l w Z T 5 G b 3 J t d W x h P C 9 J d G V t V H l w Z T 4 8 S X R l b V B h d G g + U 2 V j d G l v b j E v T W F y a 2 V 0 a W 5 n M j w v S X R l b V B h d G g + P C 9 J d G V t T G 9 j Y X R p b 2 4 + P F N 0 Y W J s Z U V u d H J p Z X M + P E V u d H J 5 I F R 5 c G U 9 I k l z U H J p d m F 0 Z S I g V m F s d W U 9 I m w w I i A v P j x F b n R y e S B U e X B l P S J R d W V y e U l E I i B W Y W x 1 Z T 0 i c z d h M m R l Z G Q 5 L T F l Y z Y t N D I 4 Z S 0 5 N j F l L W N k N z B l N T B m Z j h k 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x M i w m c X V v d D t r Z X l D b 2 x 1 b W 5 O Y W 1 l c y Z x d W 9 0 O z p b X S w m c X V v d D t x d W V y e V J l b G F 0 a W 9 u c 2 h p c H M m c X V v d D s 6 W 1 0 s J n F 1 b 3 Q 7 Y 2 9 s d W 1 u S W R l b n R p d G l l c y Z x d W 9 0 O z p b J n F 1 b 3 Q 7 U 2 V j d G l v b j E v T W F y a 2 V 0 a W 5 n M i 9 B d X R v U m V t b 3 Z l Z E N v b H V t b n M x L n v Y p 9 m E 2 Y X Y s 9 m E 2 L P Z h C w w f S Z x d W 9 0 O y w m c X V v d D t T Z W N 0 a W 9 u M S 9 N Y X J r Z X R p b m c y L 0 F 1 d G 9 S Z W 1 v d m V k Q 2 9 s d W 1 u c z E u e 9 i n 2 Y T Y s d m C 2 Y U g 2 K f Z h N m I 2 L j Z i t m B 2 Y o s M X 0 m c X V v d D s s J n F 1 b 3 Q 7 U 2 V j d G l v b j E v T W F y a 2 V 0 a W 5 n M i 9 B d X R v U m V t b 3 Z l Z E N v b H V t b n M x L n v Y p 9 i z 2 Y U g 2 K f Z h N m F 2 Y j Y u N m B L D J 9 J n F 1 b 3 Q 7 L C Z x d W 9 0 O 1 N l Y 3 R p b 2 4 x L 0 1 h c m t l d G l u Z z I v Q X V 0 b 1 J l b W 9 2 Z W R D b 2 x 1 b W 5 z M S 5 7 2 K f Z h N m I 2 L j Z i t m B 2 K k s M 3 0 m c X V v d D s s J n F 1 b 3 Q 7 U 2 V j d G l v b j E v T W F y a 2 V 0 a W 5 n M i 9 B d X R v U m V t b 3 Z l Z E N v b H V t b n M x L n v Y p 9 m E 2 Y L Y s 9 m F L D R 9 J n F 1 b 3 Q 7 L C Z x d W 9 0 O 1 N l Y 3 R p b 2 4 x L 0 1 h c m t l d G l u Z z I v Q X V 0 b 1 J l b W 9 2 Z W R D b 2 x 1 b W 5 z M S 5 7 2 K f Z h N m F 2 Y j Z g t i 5 L D V 9 J n F 1 b 3 Q 7 L C Z x d W 9 0 O 1 N l Y 3 R p b 2 4 x L 0 1 h c m t l d G l u Z z I v Q X V 0 b 1 J l b W 9 2 Z W R D b 2 x 1 b W 5 z M S 5 7 2 K r Y p 9 i x 2 Y r Y r i D Y p 9 m E 2 K r Y u d m K 2 Y r Z h i w 2 f S Z x d W 9 0 O y w m c X V v d D t T Z W N 0 a W 9 u M S 9 N Y X J r Z X R p b m c y L 0 F 1 d G 9 S Z W 1 v d m V k Q 2 9 s d W 1 u c z E u e 9 i q 2 K f Y s d m K 2 K 4 g 2 K f Z h N m F 2 Y r Z h N i n 2 K 8 s N 3 0 m c X V v d D s s J n F 1 b 3 Q 7 U 2 V j d G l v b j E v T W F y a 2 V 0 a W 5 n M i 9 B d X R v U m V t b 3 Z l Z E N v b H V t b n M x L n v Y p 9 m E 2 Y X Y p N m H 2 Y Q g 2 K f Z h N i v 2 L H Y p 9 i z 2 Y o s O H 0 m c X V v d D s s J n F 1 b 3 Q 7 U 2 V j d G l v b j E v T W F y a 2 V 0 a W 5 n M i 9 B d X R v U m V t b 3 Z l Z E N v b H V t b n M x L n v Y p 9 m E 2 L H Y p 9 i q 2 K g s O X 0 m c X V v d D s s J n F 1 b 3 Q 7 U 2 V j d G l v b j E v T W F y a 2 V 0 a W 5 n M i 9 B d X R v U m V t b 3 Z l Z E N v b H V t b n M x L n t Q R V I g M j A x O S w x M H 0 m c X V v d D s s J n F 1 b 3 Q 7 U 2 V j d G l v b j E v T W F y a 2 V 0 a W 5 n M i 9 B d X R v U m V t b 3 Z l Z E N v b H V t b n M x L n t Q R V I g M j A y M C w x M X 0 m c X V v d D t d L C Z x d W 9 0 O 0 N v b H V t b k N v d W 5 0 J n F 1 b 3 Q 7 O j E y L C Z x d W 9 0 O 0 t l e U N v b H V t b k 5 h b W V z J n F 1 b 3 Q 7 O l t d L C Z x d W 9 0 O 0 N v b H V t b k l k Z W 5 0 a X R p Z X M m c X V v d D s 6 W y Z x d W 9 0 O 1 N l Y 3 R p b 2 4 x L 0 1 h c m t l d G l u Z z I v Q X V 0 b 1 J l b W 9 2 Z W R D b 2 x 1 b W 5 z M S 5 7 2 K f Z h N m F 2 L P Z h N i z 2 Y Q s M H 0 m c X V v d D s s J n F 1 b 3 Q 7 U 2 V j d G l v b j E v T W F y a 2 V 0 a W 5 n M i 9 B d X R v U m V t b 3 Z l Z E N v b H V t b n M x L n v Y p 9 m E 2 L H Z g t m F I N i n 2 Y T Z i N i 4 2 Y r Z g d m K L D F 9 J n F 1 b 3 Q 7 L C Z x d W 9 0 O 1 N l Y 3 R p b 2 4 x L 0 1 h c m t l d G l u Z z I v Q X V 0 b 1 J l b W 9 2 Z W R D b 2 x 1 b W 5 z M S 5 7 2 K f Y s 9 m F I N i n 2 Y T Z h d m I 2 L j Z g S w y f S Z x d W 9 0 O y w m c X V v d D t T Z W N 0 a W 9 u M S 9 N Y X J r Z X R p b m c y L 0 F 1 d G 9 S Z W 1 v d m V k Q 2 9 s d W 1 u c z E u e 9 i n 2 Y T Z i N i 4 2 Y r Z g d i p L D N 9 J n F 1 b 3 Q 7 L C Z x d W 9 0 O 1 N l Y 3 R p b 2 4 x L 0 1 h c m t l d G l u Z z I v Q X V 0 b 1 J l b W 9 2 Z W R D b 2 x 1 b W 5 z M S 5 7 2 K f Z h N m C 2 L P Z h S w 0 f S Z x d W 9 0 O y w m c X V v d D t T Z W N 0 a W 9 u M S 9 N Y X J r Z X R p b m c y L 0 F 1 d G 9 S Z W 1 v d m V k Q 2 9 s d W 1 u c z E u e 9 i n 2 Y T Z h d m I 2 Y L Y u S w 1 f S Z x d W 9 0 O y w m c X V v d D t T Z W N 0 a W 9 u M S 9 N Y X J r Z X R p b m c y L 0 F 1 d G 9 S Z W 1 v d m V k Q 2 9 s d W 1 u c z E u e 9 i q 2 K f Y s d m K 2 K 4 g 2 K f Z h N i q 2 L n Z i t m K 2 Y Y s N n 0 m c X V v d D s s J n F 1 b 3 Q 7 U 2 V j d G l v b j E v T W F y a 2 V 0 a W 5 n M i 9 B d X R v U m V t b 3 Z l Z E N v b H V t b n M x L n v Y q t i n 2 L H Z i t i u I N i n 2 Y T Z h d m K 2 Y T Y p 9 i v L D d 9 J n F 1 b 3 Q 7 L C Z x d W 9 0 O 1 N l Y 3 R p b 2 4 x L 0 1 h c m t l d G l u Z z I v Q X V 0 b 1 J l b W 9 2 Z W R D b 2 x 1 b W 5 z M S 5 7 2 K f Z h N m F 2 K T Z h 9 m E I N i n 2 Y T Y r 9 i x 2 K f Y s 9 m K L D h 9 J n F 1 b 3 Q 7 L C Z x d W 9 0 O 1 N l Y 3 R p b 2 4 x L 0 1 h c m t l d G l u Z z I v Q X V 0 b 1 J l b W 9 2 Z W R D b 2 x 1 b W 5 z M S 5 7 2 K f Z h N i x 2 K f Y q t i o L D l 9 J n F 1 b 3 Q 7 L C Z x d W 9 0 O 1 N l Y 3 R p b 2 4 x L 0 1 h c m t l d G l u Z z I v Q X V 0 b 1 J l b W 9 2 Z W R D b 2 x 1 b W 5 z M S 5 7 U E V S I D I w M T k s M T B 9 J n F 1 b 3 Q 7 L C Z x d W 9 0 O 1 N l Y 3 R p b 2 4 x L 0 1 h c m t l d G l u Z z I v Q X V 0 b 1 J l b W 9 2 Z W R D b 2 x 1 b W 5 z M S 5 7 U E V S I D I w M j A s M T F 9 J n F 1 b 3 Q 7 X S w m c X V v d D t S Z W x h d G l v b n N o a X B J b m Z v J n F 1 b 3 Q 7 O l t d f S I g L z 4 8 R W 5 0 c n k g V H l w Z T 0 i R m l s b F N 0 Y X R 1 c y I g V m F s d W U 9 I n N D b 2 1 w b G V 0 Z S I g L z 4 8 R W 5 0 c n k g V H l w Z T 0 i R m l s b E N v b H V t b k 5 h b W V z I i B W Y W x 1 Z T 0 i c 1 s m c X V v d D v Y p 9 m E 2 Y X Y s 9 m E 2 L P Z h C Z x d W 9 0 O y w m c X V v d D v Y p 9 m E 2 L H Z g t m F I N i n 2 Y T Z i N i 4 2 Y r Z g d m K J n F 1 b 3 Q 7 L C Z x d W 9 0 O 9 i n 2 L P Z h S D Y p 9 m E 2 Y X Z i N i 4 2 Y E m c X V v d D s s J n F 1 b 3 Q 7 2 K f Z h N m I 2 L j Z i t m B 2 K k m c X V v d D s s J n F 1 b 3 Q 7 2 K f Z h N m C 2 L P Z h S Z x d W 9 0 O y w m c X V v d D v Y p 9 m E 2 Y X Z i N m C 2 L k m c X V v d D s s J n F 1 b 3 Q 7 2 K r Y p 9 i x 2 Y r Y r i D Y p 9 m E 2 K r Y u d m K 2 Y r Z h i Z x d W 9 0 O y w m c X V v d D v Y q t i n 2 L H Z i t i u I N i n 2 Y T Z h d m K 2 Y T Y p 9 i v J n F 1 b 3 Q 7 L C Z x d W 9 0 O 9 i n 2 Y T Z h d i k 2 Y f Z h C D Y p 9 m E 2 K / Y s d i n 2 L P Z i i Z x d W 9 0 O y w m c X V v d D v Y p 9 m E 2 L H Y p 9 i q 2 K g m c X V v d D s s J n F 1 b 3 Q 7 U E V S I D I w M T k m c X V v d D s s J n F 1 b 3 Q 7 U E V S I D I w M j A m c X V v d D t d I i A v P j x F b n R y e S B U e X B l P S J G a W x s Q 2 9 s d W 1 u V H l w Z X M i I F Z h b H V l P S J z Q X d N R 0 J n W U d C d 2 N H Q X d V R i I g L z 4 8 R W 5 0 c n k g V H l w Z T 0 i R m l s b E x h c 3 R V c G R h d G V k I i B W Y W x 1 Z T 0 i Z D I w M j U t M D Y t M j l U M T Y 6 M T Y 6 N D c u N j c 5 N D c 0 M 1 o i I C 8 + P E V u d H J 5 I F R 5 c G U 9 I k Z p b G x F c n J v c k N v Z G U i I F Z h b H V l P S J z V W 5 r b m 9 3 b i I g L z 4 8 R W 5 0 c n k g V H l w Z T 0 i Q W R k Z W R U b 0 R h d G F N b 2 R l b C I g V m F s d W U 9 I m w w I i A v P j x F b n R y e S B U e X B l P S J S Z W N v d m V y e V R h c m d l d F N o Z W V 0 I i B W Y W x 1 Z T 0 i c 0 1 h c m t l d G l u Z z I i I C 8 + P E V u d H J 5 I F R 5 c G U 9 I l J l Y 2 9 2 Z X J 5 V G F y Z 2 V 0 Q 2 9 s d W 1 u I i B W Y W x 1 Z T 0 i b D E i I C 8 + P E V u d H J 5 I F R 5 c G U 9 I l J l Y 2 9 2 Z X J 5 V G F y Z 2 V 0 U m 9 3 I i B W Y W x 1 Z T 0 i b D E i I C 8 + P C 9 T d G F i b G V F b n R y a W V z P j w v S X R l b T 4 8 S X R l b T 4 8 S X R l b U x v Y 2 F 0 a W 9 u P j x J d G V t V H l w Z T 5 G b 3 J t d W x h P C 9 J d G V t V H l w Z T 4 8 S X R l b V B h d G g + U 2 V j d G l v b j E v T W F y a 2 V 0 a W 5 n M i 9 T b 3 V y Y 2 U 8 L 0 l 0 Z W 1 Q Y X R o P j w v S X R l b U x v Y 2 F 0 a W 9 u P j x T d G F i b G V F b n R y a W V z I C 8 + P C 9 J d G V t P j x J d G V t P j x J d G V t T G 9 j Y X R p b 2 4 + P E l 0 Z W 1 U e X B l P k Z v c m 1 1 b G E 8 L 0 l 0 Z W 1 U e X B l P j x J d G V t U G F 0 a D 5 T Z W N 0 a W 9 u M S 9 N Y X J r Z X R p b m c y L 0 1 h c m t l d G l u Z 1 9 U Y W J s Z T w v S X R l b V B h d G g + P C 9 J d G V t T G 9 j Y X R p b 2 4 + P F N 0 Y W J s Z U V u d H J p Z X M g L z 4 8 L 0 l 0 Z W 0 + P E l 0 Z W 0 + P E l 0 Z W 1 M b 2 N h d G l v b j 4 8 S X R l b V R 5 c G U + R m 9 y b X V s Y T w v S X R l b V R 5 c G U + P E l 0 Z W 1 Q Y X R o P l N l Y 3 R p b 2 4 x L 0 1 h c m t l d G l u Z z I v Q 2 h h b m d l Z C U y M F R 5 c G U 8 L 0 l 0 Z W 1 Q Y X R o P j w v S X R l b U x v Y 2 F 0 a W 9 u P j x T d G F i b G V F b n R y a W V z I C 8 + P C 9 J d G V t P j x J d G V t P j x J d G V t T G 9 j Y X R p b 2 4 + P E l 0 Z W 1 U e X B l P k Z v c m 1 1 b G E 8 L 0 l 0 Z W 1 U e X B l P j x J d G V t U G F 0 a D 5 T Z W N 0 a W 9 u M S 9 J V D M 8 L 0 l 0 Z W 1 Q Y X R o P j w v S X R l b U x v Y 2 F 0 a W 9 u P j x T d G F i b G V F b n R y a W V z P j x F b n R y e S B U e X B l P S J J c 1 B y a X Z h d G U i I F Z h b H V l P S J s M C I g L z 4 8 R W 5 0 c n k g V H l w Z T 0 i U X V l c n l J R C I g V m F s d W U 9 I n M 4 Y m M w N z E 1 M C 0 4 N z h i L T Q 0 O T g t O T A 1 M C 1 k M z g 5 M D I y N j N j M D c 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M T I s J n F 1 b 3 Q 7 a 2 V 5 Q 2 9 s d W 1 u T m F t Z X M m c X V v d D s 6 W 1 0 s J n F 1 b 3 Q 7 c X V l c n l S Z W x h d G l v b n N o a X B z J n F 1 b 3 Q 7 O l t d L C Z x d W 9 0 O 2 N v b H V t b k l k Z W 5 0 a X R p Z X M m c X V v d D s 6 W y Z x d W 9 0 O 1 N l Y 3 R p b 2 4 x L 0 l U M y 9 B d X R v U m V t b 3 Z l Z E N v b H V t b n M x L n v Y p 9 m E 2 Y X Y s 9 m E 2 L P Z h C w w f S Z x d W 9 0 O y w m c X V v d D t T Z W N 0 a W 9 u M S 9 J V D M v Q X V 0 b 1 J l b W 9 2 Z W R D b 2 x 1 b W 5 z M S 5 7 2 K f Z h N i x 2 Y L Z h S D Y p 9 m E 2 Y j Y u N m K 2 Y H Z i i w x f S Z x d W 9 0 O y w m c X V v d D t T Z W N 0 a W 9 u M S 9 J V D M v Q X V 0 b 1 J l b W 9 2 Z W R D b 2 x 1 b W 5 z M S 5 7 2 K f Y s 9 m F I N i n 2 Y T Z h d m I 2 L j Z g S w y f S Z x d W 9 0 O y w m c X V v d D t T Z W N 0 a W 9 u M S 9 J V D M v Q X V 0 b 1 J l b W 9 2 Z W R D b 2 x 1 b W 5 z M S 5 7 2 K f Z h N m I 2 L j Z i t m B 2 K k s M 3 0 m c X V v d D s s J n F 1 b 3 Q 7 U 2 V j d G l v b j E v S V Q z L 0 F 1 d G 9 S Z W 1 v d m V k Q 2 9 s d W 1 u c z E u e 9 i n 2 Y T Z g t i z 2 Y U s N H 0 m c X V v d D s s J n F 1 b 3 Q 7 U 2 V j d G l v b j E v S V Q z L 0 F 1 d G 9 S Z W 1 v d m V k Q 2 9 s d W 1 u c z E u e 9 i n 2 Y T Z h d m I 2 Y L Y u S w 1 f S Z x d W 9 0 O y w m c X V v d D t T Z W N 0 a W 9 u M S 9 J V D M v Q X V 0 b 1 J l b W 9 2 Z W R D b 2 x 1 b W 5 z M S 5 7 2 K r Y p 9 i x 2 Y r Y r i D Y p 9 m E 2 K r Y u d m K 2 Y r Z h i w 2 f S Z x d W 9 0 O y w m c X V v d D t T Z W N 0 a W 9 u M S 9 J V D M v Q X V 0 b 1 J l b W 9 2 Z W R D b 2 x 1 b W 5 z M S 5 7 2 K r Y p 9 i x 2 Y r Y r i D Y p 9 m E 2 Y X Z i t m E 2 K f Y r y w 3 f S Z x d W 9 0 O y w m c X V v d D t T Z W N 0 a W 9 u M S 9 J V D M v Q X V 0 b 1 J l b W 9 2 Z W R D b 2 x 1 b W 5 z M S 5 7 2 K f Z h N m F 2 K T Z h 9 m E I N i n 2 Y T Y r 9 i x 2 K f Y s 9 m K L D h 9 J n F 1 b 3 Q 7 L C Z x d W 9 0 O 1 N l Y 3 R p b 2 4 x L 0 l U M y 9 B d X R v U m V t b 3 Z l Z E N v b H V t b n M x L n v Y p 9 m E 2 L H Y p 9 i q 2 K g s O X 0 m c X V v d D s s J n F 1 b 3 Q 7 U 2 V j d G l v b j E v S V Q z L 0 F 1 d G 9 S Z W 1 v d m V k Q 2 9 s d W 1 u c z E u e 1 B F U i A y M D E 5 L D E w f S Z x d W 9 0 O y w m c X V v d D t T Z W N 0 a W 9 u M S 9 J V D M v Q X V 0 b 1 J l b W 9 2 Z W R D b 2 x 1 b W 5 z M S 5 7 U E V S I D I w M j A s M T F 9 J n F 1 b 3 Q 7 X S w m c X V v d D t D b 2 x 1 b W 5 D b 3 V u d C Z x d W 9 0 O z o x M i w m c X V v d D t L Z X l D b 2 x 1 b W 5 O Y W 1 l c y Z x d W 9 0 O z p b X S w m c X V v d D t D b 2 x 1 b W 5 J Z G V u d G l 0 a W V z J n F 1 b 3 Q 7 O l s m c X V v d D t T Z W N 0 a W 9 u M S 9 J V D M v Q X V 0 b 1 J l b W 9 2 Z W R D b 2 x 1 b W 5 z M S 5 7 2 K f Z h N m F 2 L P Z h N i z 2 Y Q s M H 0 m c X V v d D s s J n F 1 b 3 Q 7 U 2 V j d G l v b j E v S V Q z L 0 F 1 d G 9 S Z W 1 v d m V k Q 2 9 s d W 1 u c z E u e 9 i n 2 Y T Y s d m C 2 Y U g 2 K f Z h N m I 2 L j Z i t m B 2 Y o s M X 0 m c X V v d D s s J n F 1 b 3 Q 7 U 2 V j d G l v b j E v S V Q z L 0 F 1 d G 9 S Z W 1 v d m V k Q 2 9 s d W 1 u c z E u e 9 i n 2 L P Z h S D Y p 9 m E 2 Y X Z i N i 4 2 Y E s M n 0 m c X V v d D s s J n F 1 b 3 Q 7 U 2 V j d G l v b j E v S V Q z L 0 F 1 d G 9 S Z W 1 v d m V k Q 2 9 s d W 1 u c z E u e 9 i n 2 Y T Z i N i 4 2 Y r Z g d i p L D N 9 J n F 1 b 3 Q 7 L C Z x d W 9 0 O 1 N l Y 3 R p b 2 4 x L 0 l U M y 9 B d X R v U m V t b 3 Z l Z E N v b H V t b n M x L n v Y p 9 m E 2 Y L Y s 9 m F L D R 9 J n F 1 b 3 Q 7 L C Z x d W 9 0 O 1 N l Y 3 R p b 2 4 x L 0 l U M y 9 B d X R v U m V t b 3 Z l Z E N v b H V t b n M x L n v Y p 9 m E 2 Y X Z i N m C 2 L k s N X 0 m c X V v d D s s J n F 1 b 3 Q 7 U 2 V j d G l v b j E v S V Q z L 0 F 1 d G 9 S Z W 1 v d m V k Q 2 9 s d W 1 u c z E u e 9 i q 2 K f Y s d m K 2 K 4 g 2 K f Z h N i q 2 L n Z i t m K 2 Y Y s N n 0 m c X V v d D s s J n F 1 b 3 Q 7 U 2 V j d G l v b j E v S V Q z L 0 F 1 d G 9 S Z W 1 v d m V k Q 2 9 s d W 1 u c z E u e 9 i q 2 K f Y s d m K 2 K 4 g 2 K f Z h N m F 2 Y r Z h N i n 2 K 8 s N 3 0 m c X V v d D s s J n F 1 b 3 Q 7 U 2 V j d G l v b j E v S V Q z L 0 F 1 d G 9 S Z W 1 v d m V k Q 2 9 s d W 1 u c z E u e 9 i n 2 Y T Z h d i k 2 Y f Z h C D Y p 9 m E 2 K / Y s d i n 2 L P Z i i w 4 f S Z x d W 9 0 O y w m c X V v d D t T Z W N 0 a W 9 u M S 9 J V D M v Q X V 0 b 1 J l b W 9 2 Z W R D b 2 x 1 b W 5 z M S 5 7 2 K f Z h N i x 2 K f Y q t i o L D l 9 J n F 1 b 3 Q 7 L C Z x d W 9 0 O 1 N l Y 3 R p b 2 4 x L 0 l U M y 9 B d X R v U m V t b 3 Z l Z E N v b H V t b n M x L n t Q R V I g M j A x O S w x M H 0 m c X V v d D s s J n F 1 b 3 Q 7 U 2 V j d G l v b j E v S V Q z L 0 F 1 d G 9 S Z W 1 v d m V k Q 2 9 s d W 1 u c z E u e 1 B F U i A y M D I w L D E x f S Z x d W 9 0 O 1 0 s J n F 1 b 3 Q 7 U m V s Y X R p b 2 5 z a G l w S W 5 m b y Z x d W 9 0 O z p b X X 0 i I C 8 + P E V u d H J 5 I F R 5 c G U 9 I k Z p b G x T d G F 0 d X M i I F Z h b H V l P S J z Q 2 9 t c G x l d G U i I C 8 + P E V u d H J 5 I F R 5 c G U 9 I k Z p b G x D b 2 x 1 b W 5 O Y W 1 l c y I g V m F s d W U 9 I n N b J n F 1 b 3 Q 7 2 K f Z h N m F 2 L P Z h N i z 2 Y Q m c X V v d D s s J n F 1 b 3 Q 7 2 K f Z h N i x 2 Y L Z h S D Y p 9 m E 2 Y j Y u N m K 2 Y H Z i i Z x d W 9 0 O y w m c X V v d D v Y p 9 i z 2 Y U g 2 K f Z h N m F 2 Y j Y u N m B J n F 1 b 3 Q 7 L C Z x d W 9 0 O 9 i n 2 Y T Z i N i 4 2 Y r Z g d i p J n F 1 b 3 Q 7 L C Z x d W 9 0 O 9 i n 2 Y T Z g t i z 2 Y U m c X V v d D s s J n F 1 b 3 Q 7 2 K f Z h N m F 2 Y j Z g t i 5 J n F 1 b 3 Q 7 L C Z x d W 9 0 O 9 i q 2 K f Y s d m K 2 K 4 g 2 K f Z h N i q 2 L n Z i t m K 2 Y Y m c X V v d D s s J n F 1 b 3 Q 7 2 K r Y p 9 i x 2 Y r Y r i D Y p 9 m E 2 Y X Z i t m E 2 K f Y r y Z x d W 9 0 O y w m c X V v d D v Y p 9 m E 2 Y X Y p N m H 2 Y Q g 2 K f Z h N i v 2 L H Y p 9 i z 2 Y o m c X V v d D s s J n F 1 b 3 Q 7 2 K f Z h N i x 2 K f Y q t i o J n F 1 b 3 Q 7 L C Z x d W 9 0 O 1 B F U i A y M D E 5 J n F 1 b 3 Q 7 L C Z x d W 9 0 O 1 B F U i A y M D I w J n F 1 b 3 Q 7 X S I g L z 4 8 R W 5 0 c n k g V H l w Z T 0 i R m l s b E N v b H V t b l R 5 c G V z I i B W Y W x 1 Z T 0 i c 0 F 3 T U d C Z 1 l H Q n d j R 0 F 3 V U Y i I C 8 + P E V u d H J 5 I F R 5 c G U 9 I k Z p b G x M Y X N 0 V X B k Y X R l Z C I g V m F s d W U 9 I m Q y M D I 1 L T A 2 L T I 5 V D E 2 O j E 2 O j U 2 L j U 1 N D Y 0 N j h a I i A v P j x F b n R y e S B U e X B l P S J G a W x s R X J y b 3 J D b 2 R l I i B W Y W x 1 Z T 0 i c 1 V u a 2 5 v d 2 4 i I C 8 + P E V u d H J 5 I F R 5 c G U 9 I k F k Z G V k V G 9 E Y X R h T W 9 k Z W w i I F Z h b H V l P S J s M C I g L z 4 8 R W 5 0 c n k g V H l w Z T 0 i U m V j b 3 Z l c n l U Y X J n Z X R T a G V l d C I g V m F s d W U 9 I n N J V D M i I C 8 + P E V u d H J 5 I F R 5 c G U 9 I l J l Y 2 9 2 Z X J 5 V G F y Z 2 V 0 Q 2 9 s d W 1 u I i B W Y W x 1 Z T 0 i b D E i I C 8 + P E V u d H J 5 I F R 5 c G U 9 I l J l Y 2 9 2 Z X J 5 V G F y Z 2 V 0 U m 9 3 I i B W Y W x 1 Z T 0 i b D E i I C 8 + P C 9 T d G F i b G V F b n R y a W V z P j w v S X R l b T 4 8 S X R l b T 4 8 S X R l b U x v Y 2 F 0 a W 9 u P j x J d G V t V H l w Z T 5 G b 3 J t d W x h P C 9 J d G V t V H l w Z T 4 8 S X R l b V B h d G g + U 2 V j d G l v b j E v S V Q z L 1 N v d X J j Z T w v S X R l b V B h d G g + P C 9 J d G V t T G 9 j Y X R p b 2 4 + P F N 0 Y W J s Z U V u d H J p Z X M g L z 4 8 L 0 l 0 Z W 0 + P E l 0 Z W 0 + P E l 0 Z W 1 M b 2 N h d G l v b j 4 8 S X R l b V R 5 c G U + R m 9 y b X V s Y T w v S X R l b V R 5 c G U + P E l 0 Z W 1 Q Y X R o P l N l Y 3 R p b 2 4 x L 0 l U M y 9 J V F 9 U Y W J s Z T w v S X R l b V B h d G g + P C 9 J d G V t T G 9 j Y X R p b 2 4 + P F N 0 Y W J s Z U V u d H J p Z X M g L z 4 8 L 0 l 0 Z W 0 + P E l 0 Z W 0 + P E l 0 Z W 1 M b 2 N h d G l v b j 4 8 S X R l b V R 5 c G U + R m 9 y b X V s Y T w v S X R l b V R 5 c G U + P E l 0 Z W 1 Q Y X R o P l N l Y 3 R p b 2 4 x L 0 l U M y 9 D a G F u Z 2 V k J T I w V H l w Z T w v S X R l b V B h d G g + P C 9 J d G V t T G 9 j Y X R p b 2 4 + P F N 0 Y W J s Z U V u d H J p Z X M g L z 4 8 L 0 l 0 Z W 0 + P E l 0 Z W 0 + P E l 0 Z W 1 M b 2 N h d G l v b j 4 8 S X R l b V R 5 c G U + R m 9 y b X V s Y T w v S X R l b V R 5 c G U + P E l 0 Z W 1 Q Y X R o P l N l Y 3 R p b 2 4 x L 0 h S N D w v S X R l b V B h d G g + P C 9 J d G V t T G 9 j Y X R p b 2 4 + P F N 0 Y W J s Z U V u d H J p Z X M + P E V u d H J 5 I F R 5 c G U 9 I k l z U H J p d m F 0 Z S I g V m F s d W U 9 I m w w I i A v P j x F b n R y e S B U e X B l P S J R d W V y e U l E I i B W Y W x 1 Z T 0 i c z U 2 N G Y 3 Z G V l L T J m Z W Y t N D Q y M i 0 4 N m R l L W M y Y 2 U 3 N j l i O D J h Z 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x M i w m c X V v d D t r Z X l D b 2 x 1 b W 5 O Y W 1 l c y Z x d W 9 0 O z p b X S w m c X V v d D t x d W V y e V J l b G F 0 a W 9 u c 2 h p c H M m c X V v d D s 6 W 1 0 s J n F 1 b 3 Q 7 Y 2 9 s d W 1 u S W R l b n R p d G l l c y Z x d W 9 0 O z p b J n F 1 b 3 Q 7 U 2 V j d G l v b j E v S F I 0 L 0 F 1 d G 9 S Z W 1 v d m V k Q 2 9 s d W 1 u c z E u e 9 i n 2 Y T Z h d i z 2 Y T Y s 9 m E L D B 9 J n F 1 b 3 Q 7 L C Z x d W 9 0 O 1 N l Y 3 R p b 2 4 x L 0 h S N C 9 B d X R v U m V t b 3 Z l Z E N v b H V t b n M x L n v Y p 9 m E 2 L H Z g t m F I N i n 2 Y T Z i N i 4 2 Y r Z g d m K L D F 9 J n F 1 b 3 Q 7 L C Z x d W 9 0 O 1 N l Y 3 R p b 2 4 x L 0 h S N C 9 B d X R v U m V t b 3 Z l Z E N v b H V t b n M x L n v Y p 9 i z 2 Y U g 2 K f Z h N m F 2 Y j Y u N m B L D J 9 J n F 1 b 3 Q 7 L C Z x d W 9 0 O 1 N l Y 3 R p b 2 4 x L 0 h S N C 9 B d X R v U m V t b 3 Z l Z E N v b H V t b n M x L n v Y p 9 m E 2 Y j Y u N m K 2 Y H Y q S w z f S Z x d W 9 0 O y w m c X V v d D t T Z W N 0 a W 9 u M S 9 I U j Q v Q X V 0 b 1 J l b W 9 2 Z W R D b 2 x 1 b W 5 z M S 5 7 2 K f Z h N m C 2 L P Z h S w 0 f S Z x d W 9 0 O y w m c X V v d D t T Z W N 0 a W 9 u M S 9 I U j Q v Q X V 0 b 1 J l b W 9 2 Z W R D b 2 x 1 b W 5 z M S 5 7 2 K f Z h N m F 2 Y j Z g t i 5 L D V 9 J n F 1 b 3 Q 7 L C Z x d W 9 0 O 1 N l Y 3 R p b 2 4 x L 0 h S N C 9 B d X R v U m V t b 3 Z l Z E N v b H V t b n M x L n v Y q t i n 2 L H Z i t i u I N i n 2 Y T Y q t i 5 2 Y r Z i t m G L D Z 9 J n F 1 b 3 Q 7 L C Z x d W 9 0 O 1 N l Y 3 R p b 2 4 x L 0 h S N C 9 B d X R v U m V t b 3 Z l Z E N v b H V t b n M x L n v Y q t i n 2 L H Z i t i u I N i n 2 Y T Z h d m K 2 Y T Y p 9 i v L D d 9 J n F 1 b 3 Q 7 L C Z x d W 9 0 O 1 N l Y 3 R p b 2 4 x L 0 h S N C 9 B d X R v U m V t b 3 Z l Z E N v b H V t b n M x L n v Y p 9 m E 2 Y X Y p N m H 2 Y Q g 2 K f Z h N i v 2 L H Y p 9 i z 2 Y o s O H 0 m c X V v d D s s J n F 1 b 3 Q 7 U 2 V j d G l v b j E v S F I 0 L 0 F 1 d G 9 S Z W 1 v d m V k Q 2 9 s d W 1 u c z E u e 9 i n 2 Y T Y s d i n 2 K r Y q C w 5 f S Z x d W 9 0 O y w m c X V v d D t T Z W N 0 a W 9 u M S 9 I U j Q v Q X V 0 b 1 J l b W 9 2 Z W R D b 2 x 1 b W 5 z M S 5 7 U E V S I D I w M T k s M T B 9 J n F 1 b 3 Q 7 L C Z x d W 9 0 O 1 N l Y 3 R p b 2 4 x L 0 h S N C 9 B d X R v U m V t b 3 Z l Z E N v b H V t b n M x L n t Q R V I g M j A y M C w x M X 0 m c X V v d D t d L C Z x d W 9 0 O 0 N v b H V t b k N v d W 5 0 J n F 1 b 3 Q 7 O j E y L C Z x d W 9 0 O 0 t l e U N v b H V t b k 5 h b W V z J n F 1 b 3 Q 7 O l t d L C Z x d W 9 0 O 0 N v b H V t b k l k Z W 5 0 a X R p Z X M m c X V v d D s 6 W y Z x d W 9 0 O 1 N l Y 3 R p b 2 4 x L 0 h S N C 9 B d X R v U m V t b 3 Z l Z E N v b H V t b n M x L n v Y p 9 m E 2 Y X Y s 9 m E 2 L P Z h C w w f S Z x d W 9 0 O y w m c X V v d D t T Z W N 0 a W 9 u M S 9 I U j Q v Q X V 0 b 1 J l b W 9 2 Z W R D b 2 x 1 b W 5 z M S 5 7 2 K f Z h N i x 2 Y L Z h S D Y p 9 m E 2 Y j Y u N m K 2 Y H Z i i w x f S Z x d W 9 0 O y w m c X V v d D t T Z W N 0 a W 9 u M S 9 I U j Q v Q X V 0 b 1 J l b W 9 2 Z W R D b 2 x 1 b W 5 z M S 5 7 2 K f Y s 9 m F I N i n 2 Y T Z h d m I 2 L j Z g S w y f S Z x d W 9 0 O y w m c X V v d D t T Z W N 0 a W 9 u M S 9 I U j Q v Q X V 0 b 1 J l b W 9 2 Z W R D b 2 x 1 b W 5 z M S 5 7 2 K f Z h N m I 2 L j Z i t m B 2 K k s M 3 0 m c X V v d D s s J n F 1 b 3 Q 7 U 2 V j d G l v b j E v S F I 0 L 0 F 1 d G 9 S Z W 1 v d m V k Q 2 9 s d W 1 u c z E u e 9 i n 2 Y T Z g t i z 2 Y U s N H 0 m c X V v d D s s J n F 1 b 3 Q 7 U 2 V j d G l v b j E v S F I 0 L 0 F 1 d G 9 S Z W 1 v d m V k Q 2 9 s d W 1 u c z E u e 9 i n 2 Y T Z h d m I 2 Y L Y u S w 1 f S Z x d W 9 0 O y w m c X V v d D t T Z W N 0 a W 9 u M S 9 I U j Q v Q X V 0 b 1 J l b W 9 2 Z W R D b 2 x 1 b W 5 z M S 5 7 2 K r Y p 9 i x 2 Y r Y r i D Y p 9 m E 2 K r Y u d m K 2 Y r Z h i w 2 f S Z x d W 9 0 O y w m c X V v d D t T Z W N 0 a W 9 u M S 9 I U j Q v Q X V 0 b 1 J l b W 9 2 Z W R D b 2 x 1 b W 5 z M S 5 7 2 K r Y p 9 i x 2 Y r Y r i D Y p 9 m E 2 Y X Z i t m E 2 K f Y r y w 3 f S Z x d W 9 0 O y w m c X V v d D t T Z W N 0 a W 9 u M S 9 I U j Q v Q X V 0 b 1 J l b W 9 2 Z W R D b 2 x 1 b W 5 z M S 5 7 2 K f Z h N m F 2 K T Z h 9 m E I N i n 2 Y T Y r 9 i x 2 K f Y s 9 m K L D h 9 J n F 1 b 3 Q 7 L C Z x d W 9 0 O 1 N l Y 3 R p b 2 4 x L 0 h S N C 9 B d X R v U m V t b 3 Z l Z E N v b H V t b n M x L n v Y p 9 m E 2 L H Y p 9 i q 2 K g s O X 0 m c X V v d D s s J n F 1 b 3 Q 7 U 2 V j d G l v b j E v S F I 0 L 0 F 1 d G 9 S Z W 1 v d m V k Q 2 9 s d W 1 u c z E u e 1 B F U i A y M D E 5 L D E w f S Z x d W 9 0 O y w m c X V v d D t T Z W N 0 a W 9 u M S 9 I U j Q v Q X V 0 b 1 J l b W 9 2 Z W R D b 2 x 1 b W 5 z M S 5 7 U E V S I D I w M j A s M T F 9 J n F 1 b 3 Q 7 X S w m c X V v d D t S Z W x h d G l v b n N o a X B J b m Z v J n F 1 b 3 Q 7 O l t d f S I g L z 4 8 R W 5 0 c n k g V H l w Z T 0 i R m l s b F N 0 Y X R 1 c y I g V m F s d W U 9 I n N D b 2 1 w b G V 0 Z S I g L z 4 8 R W 5 0 c n k g V H l w Z T 0 i R m l s b E N v b H V t b k 5 h b W V z I i B W Y W x 1 Z T 0 i c 1 s m c X V v d D v Y p 9 m E 2 Y X Y s 9 m E 2 L P Z h C Z x d W 9 0 O y w m c X V v d D v Y p 9 m E 2 L H Z g t m F I N i n 2 Y T Z i N i 4 2 Y r Z g d m K J n F 1 b 3 Q 7 L C Z x d W 9 0 O 9 i n 2 L P Z h S D Y p 9 m E 2 Y X Z i N i 4 2 Y E m c X V v d D s s J n F 1 b 3 Q 7 2 K f Z h N m I 2 L j Z i t m B 2 K k m c X V v d D s s J n F 1 b 3 Q 7 2 K f Z h N m C 2 L P Z h S Z x d W 9 0 O y w m c X V v d D v Y p 9 m E 2 Y X Z i N m C 2 L k m c X V v d D s s J n F 1 b 3 Q 7 2 K r Y p 9 i x 2 Y r Y r i D Y p 9 m E 2 K r Y u d m K 2 Y r Z h i Z x d W 9 0 O y w m c X V v d D v Y q t i n 2 L H Z i t i u I N i n 2 Y T Z h d m K 2 Y T Y p 9 i v J n F 1 b 3 Q 7 L C Z x d W 9 0 O 9 i n 2 Y T Z h d i k 2 Y f Z h C D Y p 9 m E 2 K / Y s d i n 2 L P Z i i Z x d W 9 0 O y w m c X V v d D v Y p 9 m E 2 L H Y p 9 i q 2 K g m c X V v d D s s J n F 1 b 3 Q 7 U E V S I D I w M T k m c X V v d D s s J n F 1 b 3 Q 7 U E V S I D I w M j A m c X V v d D t d I i A v P j x F b n R y e S B U e X B l P S J G a W x s Q 2 9 s d W 1 u V H l w Z X M i I F Z h b H V l P S J z Q X d N R 0 J n W U d C d 2 N H Q X d V R i I g L z 4 8 R W 5 0 c n k g V H l w Z T 0 i R m l s b E x h c 3 R V c G R h d G V k I i B W Y W x 1 Z T 0 i Z D I w M j U t M D Y t M j l U M T Y 6 M T c 6 M D U u N D Y 4 M T I 4 M V o i I C 8 + P E V u d H J 5 I F R 5 c G U 9 I k Z p b G x F c n J v c k N v Z G U i I F Z h b H V l P S J z V W 5 r b m 9 3 b i I g L z 4 8 R W 5 0 c n k g V H l w Z T 0 i Q W R k Z W R U b 0 R h d G F N b 2 R l b C I g V m F s d W U 9 I m w w I i A v P j x F b n R y e S B U e X B l P S J S Z W N v d m V y e V R h c m d l d F N o Z W V 0 I i B W Y W x 1 Z T 0 i c 0 h S N C I g L z 4 8 R W 5 0 c n k g V H l w Z T 0 i U m V j b 3 Z l c n l U Y X J n Z X R D b 2 x 1 b W 4 i I F Z h b H V l P S J s M S I g L z 4 8 R W 5 0 c n k g V H l w Z T 0 i U m V j b 3 Z l c n l U Y X J n Z X R S b 3 c i I F Z h b H V l P S J s M S I g L z 4 8 L 1 N 0 Y W J s Z U V u d H J p Z X M + P C 9 J d G V t P j x J d G V t P j x J d G V t T G 9 j Y X R p b 2 4 + P E l 0 Z W 1 U e X B l P k Z v c m 1 1 b G E 8 L 0 l 0 Z W 1 U e X B l P j x J d G V t U G F 0 a D 5 T Z W N 0 a W 9 u M S 9 I U j Q v U 2 9 1 c m N l P C 9 J d G V t U G F 0 a D 4 8 L 0 l 0 Z W 1 M b 2 N h d G l v b j 4 8 U 3 R h Y m x l R W 5 0 c m l l c y A v P j w v S X R l b T 4 8 S X R l b T 4 8 S X R l b U x v Y 2 F 0 a W 9 u P j x J d G V t V H l w Z T 5 G b 3 J t d W x h P C 9 J d G V t V H l w Z T 4 8 S X R l b V B h d G g + U 2 V j d G l v b j E v S F I 0 L 0 h S X 1 R h Y m x l P C 9 J d G V t U G F 0 a D 4 8 L 0 l 0 Z W 1 M b 2 N h d G l v b j 4 8 U 3 R h Y m x l R W 5 0 c m l l c y A v P j w v S X R l b T 4 8 S X R l b T 4 8 S X R l b U x v Y 2 F 0 a W 9 u P j x J d G V t V H l w Z T 5 G b 3 J t d W x h P C 9 J d G V t V H l w Z T 4 8 S X R l b V B h d G g + U 2 V j d G l v b j E v S F I 0 L 0 N o Y W 5 n Z W Q l M j B U e X B l P C 9 J d G V t U G F 0 a D 4 8 L 0 l 0 Z W 1 M b 2 N h d G l v b j 4 8 U 3 R h Y m x l R W 5 0 c m l l c y A v P j w v S X R l b T 4 8 S X R l b T 4 8 S X R l b U x v Y 2 F 0 a W 9 u P j x J d G V t V H l w Z T 5 G b 3 J t d W x h P C 9 J d G V t V H l w Z T 4 8 S X R l b V B h d G g + U 2 V j d G l v b j E v R m l u Y W 5 j Z T U 8 L 0 l 0 Z W 1 Q Y X R o P j w v S X R l b U x v Y 2 F 0 a W 9 u P j x T d G F i b G V F b n R y a W V z P j x F b n R y e S B U e X B l P S J J c 1 B y a X Z h d G U i I F Z h b H V l P S J s M C I g L z 4 8 R W 5 0 c n k g V H l w Z T 0 i U X V l c n l J R C I g V m F s d W U 9 I n N k N 2 M 0 M m Q w Y i 1 l Y W F h L T Q z Y W M t Y j Q x M y 0 4 Z m N l M T c 0 M G U x N m 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M T I s J n F 1 b 3 Q 7 a 2 V 5 Q 2 9 s d W 1 u T m F t Z X M m c X V v d D s 6 W 1 0 s J n F 1 b 3 Q 7 c X V l c n l S Z W x h d G l v b n N o a X B z J n F 1 b 3 Q 7 O l t d L C Z x d W 9 0 O 2 N v b H V t b k l k Z W 5 0 a X R p Z X M m c X V v d D s 6 W y Z x d W 9 0 O 1 N l Y 3 R p b 2 4 x L 0 Z p b m F u Y 2 U 1 L 0 F 1 d G 9 S Z W 1 v d m V k Q 2 9 s d W 1 u c z E u e 9 i n 2 Y T Z h d i z 2 Y T Y s 9 m E L D B 9 J n F 1 b 3 Q 7 L C Z x d W 9 0 O 1 N l Y 3 R p b 2 4 x L 0 Z p b m F u Y 2 U 1 L 0 F 1 d G 9 S Z W 1 v d m V k Q 2 9 s d W 1 u c z E u e 9 i n 2 Y T Y s d m C 2 Y U g 2 K f Z h N m I 2 L j Z i t m B 2 Y o s M X 0 m c X V v d D s s J n F 1 b 3 Q 7 U 2 V j d G l v b j E v R m l u Y W 5 j Z T U v Q X V 0 b 1 J l b W 9 2 Z W R D b 2 x 1 b W 5 z M S 5 7 2 K f Y s 9 m F I N i n 2 Y T Z h d m I 2 L j Z g S w y f S Z x d W 9 0 O y w m c X V v d D t T Z W N 0 a W 9 u M S 9 G a W 5 h b m N l N S 9 B d X R v U m V t b 3 Z l Z E N v b H V t b n M x L n v Y p 9 m E 2 Y j Y u N m K 2 Y H Y q S w z f S Z x d W 9 0 O y w m c X V v d D t T Z W N 0 a W 9 u M S 9 G a W 5 h b m N l N S 9 B d X R v U m V t b 3 Z l Z E N v b H V t b n M x L n v Y p 9 m E 2 Y L Y s 9 m F L D R 9 J n F 1 b 3 Q 7 L C Z x d W 9 0 O 1 N l Y 3 R p b 2 4 x L 0 Z p b m F u Y 2 U 1 L 0 F 1 d G 9 S Z W 1 v d m V k Q 2 9 s d W 1 u c z E u e 9 i n 2 Y T Z h d m I 2 Y L Y u S w 1 f S Z x d W 9 0 O y w m c X V v d D t T Z W N 0 a W 9 u M S 9 G a W 5 h b m N l N S 9 B d X R v U m V t b 3 Z l Z E N v b H V t b n M x L n v Y q t i n 2 L H Z i t i u I N i n 2 Y T Y q t i 5 2 Y r Z i t m G L D Z 9 J n F 1 b 3 Q 7 L C Z x d W 9 0 O 1 N l Y 3 R p b 2 4 x L 0 Z p b m F u Y 2 U 1 L 0 F 1 d G 9 S Z W 1 v d m V k Q 2 9 s d W 1 u c z E u e 9 i q 2 K f Y s d m K 2 K 4 g 2 K f Z h N m F 2 Y r Z h N i n 2 K 8 s N 3 0 m c X V v d D s s J n F 1 b 3 Q 7 U 2 V j d G l v b j E v R m l u Y W 5 j Z T U v Q X V 0 b 1 J l b W 9 2 Z W R D b 2 x 1 b W 5 z M S 5 7 2 K f Z h N m F 2 K T Z h 9 m E I N i n 2 Y T Y r 9 i x 2 K f Y s 9 m K L D h 9 J n F 1 b 3 Q 7 L C Z x d W 9 0 O 1 N l Y 3 R p b 2 4 x L 0 Z p b m F u Y 2 U 1 L 0 F 1 d G 9 S Z W 1 v d m V k Q 2 9 s d W 1 u c z E u e 9 i n 2 Y T Y s d i n 2 K r Y q C w 5 f S Z x d W 9 0 O y w m c X V v d D t T Z W N 0 a W 9 u M S 9 G a W 5 h b m N l N S 9 B d X R v U m V t b 3 Z l Z E N v b H V t b n M x L n t Q R V I g M j A x O S w x M H 0 m c X V v d D s s J n F 1 b 3 Q 7 U 2 V j d G l v b j E v R m l u Y W 5 j Z T U v Q X V 0 b 1 J l b W 9 2 Z W R D b 2 x 1 b W 5 z M S 5 7 U E V S I D I w M j A s M T F 9 J n F 1 b 3 Q 7 X S w m c X V v d D t D b 2 x 1 b W 5 D b 3 V u d C Z x d W 9 0 O z o x M i w m c X V v d D t L Z X l D b 2 x 1 b W 5 O Y W 1 l c y Z x d W 9 0 O z p b X S w m c X V v d D t D b 2 x 1 b W 5 J Z G V u d G l 0 a W V z J n F 1 b 3 Q 7 O l s m c X V v d D t T Z W N 0 a W 9 u M S 9 G a W 5 h b m N l N S 9 B d X R v U m V t b 3 Z l Z E N v b H V t b n M x L n v Y p 9 m E 2 Y X Y s 9 m E 2 L P Z h C w w f S Z x d W 9 0 O y w m c X V v d D t T Z W N 0 a W 9 u M S 9 G a W 5 h b m N l N S 9 B d X R v U m V t b 3 Z l Z E N v b H V t b n M x L n v Y p 9 m E 2 L H Z g t m F I N i n 2 Y T Z i N i 4 2 Y r Z g d m K L D F 9 J n F 1 b 3 Q 7 L C Z x d W 9 0 O 1 N l Y 3 R p b 2 4 x L 0 Z p b m F u Y 2 U 1 L 0 F 1 d G 9 S Z W 1 v d m V k Q 2 9 s d W 1 u c z E u e 9 i n 2 L P Z h S D Y p 9 m E 2 Y X Z i N i 4 2 Y E s M n 0 m c X V v d D s s J n F 1 b 3 Q 7 U 2 V j d G l v b j E v R m l u Y W 5 j Z T U v Q X V 0 b 1 J l b W 9 2 Z W R D b 2 x 1 b W 5 z M S 5 7 2 K f Z h N m I 2 L j Z i t m B 2 K k s M 3 0 m c X V v d D s s J n F 1 b 3 Q 7 U 2 V j d G l v b j E v R m l u Y W 5 j Z T U v Q X V 0 b 1 J l b W 9 2 Z W R D b 2 x 1 b W 5 z M S 5 7 2 K f Z h N m C 2 L P Z h S w 0 f S Z x d W 9 0 O y w m c X V v d D t T Z W N 0 a W 9 u M S 9 G a W 5 h b m N l N S 9 B d X R v U m V t b 3 Z l Z E N v b H V t b n M x L n v Y p 9 m E 2 Y X Z i N m C 2 L k s N X 0 m c X V v d D s s J n F 1 b 3 Q 7 U 2 V j d G l v b j E v R m l u Y W 5 j Z T U v Q X V 0 b 1 J l b W 9 2 Z W R D b 2 x 1 b W 5 z M S 5 7 2 K r Y p 9 i x 2 Y r Y r i D Y p 9 m E 2 K r Y u d m K 2 Y r Z h i w 2 f S Z x d W 9 0 O y w m c X V v d D t T Z W N 0 a W 9 u M S 9 G a W 5 h b m N l N S 9 B d X R v U m V t b 3 Z l Z E N v b H V t b n M x L n v Y q t i n 2 L H Z i t i u I N i n 2 Y T Z h d m K 2 Y T Y p 9 i v L D d 9 J n F 1 b 3 Q 7 L C Z x d W 9 0 O 1 N l Y 3 R p b 2 4 x L 0 Z p b m F u Y 2 U 1 L 0 F 1 d G 9 S Z W 1 v d m V k Q 2 9 s d W 1 u c z E u e 9 i n 2 Y T Z h d i k 2 Y f Z h C D Y p 9 m E 2 K / Y s d i n 2 L P Z i i w 4 f S Z x d W 9 0 O y w m c X V v d D t T Z W N 0 a W 9 u M S 9 G a W 5 h b m N l N S 9 B d X R v U m V t b 3 Z l Z E N v b H V t b n M x L n v Y p 9 m E 2 L H Y p 9 i q 2 K g s O X 0 m c X V v d D s s J n F 1 b 3 Q 7 U 2 V j d G l v b j E v R m l u Y W 5 j Z T U v Q X V 0 b 1 J l b W 9 2 Z W R D b 2 x 1 b W 5 z M S 5 7 U E V S I D I w M T k s M T B 9 J n F 1 b 3 Q 7 L C Z x d W 9 0 O 1 N l Y 3 R p b 2 4 x L 0 Z p b m F u Y 2 U 1 L 0 F 1 d G 9 S Z W 1 v d m V k Q 2 9 s d W 1 u c z E u e 1 B F U i A y M D I w L D E x f S Z x d W 9 0 O 1 0 s J n F 1 b 3 Q 7 U m V s Y X R p b 2 5 z a G l w S W 5 m b y Z x d W 9 0 O z p b X X 0 i I C 8 + P E V u d H J 5 I F R 5 c G U 9 I k Z p b G x T d G F 0 d X M i I F Z h b H V l P S J z Q 2 9 t c G x l d G U i I C 8 + P E V u d H J 5 I F R 5 c G U 9 I k Z p b G x D b 2 x 1 b W 5 O Y W 1 l c y I g V m F s d W U 9 I n N b J n F 1 b 3 Q 7 2 K f Z h N m F 2 L P Z h N i z 2 Y Q m c X V v d D s s J n F 1 b 3 Q 7 2 K f Z h N i x 2 Y L Z h S D Y p 9 m E 2 Y j Y u N m K 2 Y H Z i i Z x d W 9 0 O y w m c X V v d D v Y p 9 i z 2 Y U g 2 K f Z h N m F 2 Y j Y u N m B J n F 1 b 3 Q 7 L C Z x d W 9 0 O 9 i n 2 Y T Z i N i 4 2 Y r Z g d i p J n F 1 b 3 Q 7 L C Z x d W 9 0 O 9 i n 2 Y T Z g t i z 2 Y U m c X V v d D s s J n F 1 b 3 Q 7 2 K f Z h N m F 2 Y j Z g t i 5 J n F 1 b 3 Q 7 L C Z x d W 9 0 O 9 i q 2 K f Y s d m K 2 K 4 g 2 K f Z h N i q 2 L n Z i t m K 2 Y Y m c X V v d D s s J n F 1 b 3 Q 7 2 K r Y p 9 i x 2 Y r Y r i D Y p 9 m E 2 Y X Z i t m E 2 K f Y r y Z x d W 9 0 O y w m c X V v d D v Y p 9 m E 2 Y X Y p N m H 2 Y Q g 2 K f Z h N i v 2 L H Y p 9 i z 2 Y o m c X V v d D s s J n F 1 b 3 Q 7 2 K f Z h N i x 2 K f Y q t i o J n F 1 b 3 Q 7 L C Z x d W 9 0 O 1 B F U i A y M D E 5 J n F 1 b 3 Q 7 L C Z x d W 9 0 O 1 B F U i A y M D I w J n F 1 b 3 Q 7 X S I g L z 4 8 R W 5 0 c n k g V H l w Z T 0 i R m l s b E N v b H V t b l R 5 c G V z I i B W Y W x 1 Z T 0 i c 0 F 3 T U d C Z 1 l H Q U F j R 0 F 3 V U Y i I C 8 + P E V u d H J 5 I F R 5 c G U 9 I k Z p b G x M Y X N 0 V X B k Y X R l Z C I g V m F s d W U 9 I m Q y M D I 1 L T A 2 L T I 5 V D E 2 O j E 3 O j E 0 L j E 4 O D I y N z l a I i A v P j x F b n R y e S B U e X B l P S J G a W x s R X J y b 3 J D b 2 R l I i B W Y W x 1 Z T 0 i c 1 V u a 2 5 v d 2 4 i I C 8 + P E V u d H J 5 I F R 5 c G U 9 I k F k Z G V k V G 9 E Y X R h T W 9 k Z W w i I F Z h b H V l P S J s M C I g L z 4 8 R W 5 0 c n k g V H l w Z T 0 i U m V j b 3 Z l c n l U Y X J n Z X R T a G V l d C I g V m F s d W U 9 I n N G a W 5 h b m N l N S I g L z 4 8 R W 5 0 c n k g V H l w Z T 0 i U m V j b 3 Z l c n l U Y X J n Z X R D b 2 x 1 b W 4 i I F Z h b H V l P S J s M S I g L z 4 8 R W 5 0 c n k g V H l w Z T 0 i U m V j b 3 Z l c n l U Y X J n Z X R S b 3 c i I F Z h b H V l P S J s M S I g L z 4 8 L 1 N 0 Y W J s Z U V u d H J p Z X M + P C 9 J d G V t P j x J d G V t P j x J d G V t T G 9 j Y X R p b 2 4 + P E l 0 Z W 1 U e X B l P k Z v c m 1 1 b G E 8 L 0 l 0 Z W 1 U e X B l P j x J d G V t U G F 0 a D 5 T Z W N 0 a W 9 u M S 9 G a W 5 h b m N l N S 9 T b 3 V y Y 2 U 8 L 0 l 0 Z W 1 Q Y X R o P j w v S X R l b U x v Y 2 F 0 a W 9 u P j x T d G F i b G V F b n R y a W V z I C 8 + P C 9 J d G V t P j x J d G V t P j x J d G V t T G 9 j Y X R p b 2 4 + P E l 0 Z W 1 U e X B l P k Z v c m 1 1 b G E 8 L 0 l 0 Z W 1 U e X B l P j x J d G V t U G F 0 a D 5 T Z W N 0 a W 9 u M S 9 G a W 5 h b m N l N S 9 G a W 5 h b m N l X 1 R h Y m x l P C 9 J d G V t U G F 0 a D 4 8 L 0 l 0 Z W 1 M b 2 N h d G l v b j 4 8 U 3 R h Y m x l R W 5 0 c m l l c y A v P j w v S X R l b T 4 8 S X R l b T 4 8 S X R l b U x v Y 2 F 0 a W 9 u P j x J d G V t V H l w Z T 5 G b 3 J t d W x h P C 9 J d G V t V H l w Z T 4 8 S X R l b V B h d G g + U 2 V j d G l v b j E v R m l u Y W 5 j Z T U v Q 2 h h b m d l Z C U y M F R 5 c G U 8 L 0 l 0 Z W 1 Q Y X R o P j w v S X R l b U x v Y 2 F 0 a W 9 u P j x T d G F i b G V F b n R y a W V z I C 8 + P C 9 J d G V t P j x J d G V t P j x J d G V t T G 9 j Y X R p b 2 4 + P E l 0 Z W 1 U e X B l P k Z v c m 1 1 b G E 8 L 0 l 0 Z W 1 U e X B l P j x J d G V t U G F 0 a D 5 T Z W N 0 a W 9 u M S 9 R d W V y e T w v S X R l b V B h d G g + P C 9 J d G V t T G 9 j Y X R p b 2 4 + P F N 0 Y W J s Z U V u d H J p Z X M + P E V u d H J 5 I F R 5 c G U 9 I k l z U H J p d m F 0 Z S I g V m F s d W U 9 I m w w I i A v P j x F b n R y e S B U e X B l P S J R d W V y e U l E I i B W Y W x 1 Z T 0 i c z d i Z T g 2 Z D Y z L W R l Y j E t N D g 1 N y 1 h M D h l L W U x O G Z h M z E w Y T c y 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X V l c n k i I C 8 + P E V u d H J 5 I F R 5 c G U 9 I k Z p b G x l Z E N v b X B s Z X R l U m V z d W x 0 V G 9 X b 3 J r c 2 h l Z X Q i I F Z h b H V l P S J s M S I g L z 4 8 R W 5 0 c n k g V H l w Z T 0 i R m l s b E V y c m 9 y Q 2 9 k Z S I g V m F s d W U 9 I n N V b m t u b 3 d u I i A v P j x F b n R y e S B U e X B l P S J G a W x s R X J y b 3 J D b 3 V u d C I g V m F s d W U 9 I m w w I i A v P j x F b n R y e S B U e X B l P S J G a W x s T G F z d F V w Z G F 0 Z W Q i I F Z h b H V l P S J k M j A y N S 0 w N i 0 y O V Q x O T o 1 O D o 0 N S 4 5 M T A 4 M z Y 1 W i I g L z 4 8 R W 5 0 c n k g V H l w Z T 0 i R m l s b E N v b H V t b l R 5 c G V z I i B W Y W x 1 Z T 0 i c 0 J n W U d C Z 1 l H Q 1 F N S k F 3 W U R C Q V F F Q k E 9 P S I g L z 4 8 R W 5 0 c n k g V H l w Z T 0 i R m l s b E N v b H V t b k 5 h b W V z I i B W Y W x 1 Z T 0 i c 1 s m c X V v d D v Y p 9 m E 2 Y X Y s 9 m E 2 L P Z h C Z x d W 9 0 O y w m c X V v d D v Y p 9 m E 2 L H Z g t m F I N i n 2 Y T Z i N i 4 2 Y r Z g d m K J n F 1 b 3 Q 7 L C Z x d W 9 0 O 9 i n 2 L P Z h S D Y p 9 m E 2 Y X Z i N i 4 2 Y E m c X V v d D s s J n F 1 b 3 Q 7 2 K f Z h N m I 2 L j Z i t m B 2 K k m c X V v d D s s J n F 1 b 3 Q 7 2 K f Z h N m C 2 L P Z h S Z x d W 9 0 O y w m c X V v d D v Y p 9 m E 2 Y X Z i N m C 2 L k m c X V v d D s s J n F 1 b 3 Q 7 2 K r Y p 9 i x 2 Y r Y r i D Y p 9 m E 2 K r Y u d m K 2 Y r Z h i Z x d W 9 0 O y w m c X V v d D v Y u d i v 2 K 8 g 2 L P Z h t m K 2 Y Y g 2 K f Z h N i u 2 K j Y s d i p J n F 1 b 3 Q 7 L C Z x d W 9 0 O 9 i q 2 K f Y s d m K 2 K 4 g 2 K f Z h N m F 2 Y r Z h N i n 2 K 8 m c X V v d D s s J n F 1 b 3 Q 7 2 K f Z h N i 5 2 Y X Y s S Z x d W 9 0 O y w m c X V v d D v Y p 9 m E 2 Y X Y p N m H 2 Y Q g 2 K f Z h N i v 2 L H Y p 9 i z 2 Y o m c X V v d D s s J n F 1 b 3 Q 7 2 K f Z h N i x 2 K f Y q t i o J n F 1 b 3 Q 7 L C Z x d W 9 0 O 1 B F U i A y M D E 5 J n F 1 b 3 Q 7 L C Z x d W 9 0 O 1 B F U i A y M D I w J n F 1 b 3 Q 7 L C Z x d W 9 0 O 1 R v d G F s I E F 2 Z X J h Z 2 U m c X V v d D s s J n F 1 b 3 Q 7 R G V s d G E m c X V v d D t d I i A v P j x F b n R y e S B U e X B l P S J G a W x s U 3 R h d H V z I i B W Y W x 1 Z T 0 i c 0 N v b X B s Z X R l I i A v P j x F b n R y e S B U e X B l P S J G a W x s Q 2 9 1 b n Q i I F Z h b H V l P S J s M T A w I i A v P j x F b n R y e S B U e X B l P S J B Z G R l Z F R v R G F 0 Y U 1 v Z G V s I i B W Y W x 1 Z T 0 i b D A i I C 8 + P E V u d H J 5 I F R 5 c G U 9 I l J l b G F 0 a W 9 u c 2 h p c E l u Z m 9 D b 2 5 0 Y W l u Z X I i I F Z h b H V l P S J z e y Z x d W 9 0 O 2 N v b H V t b k N v d W 5 0 J n F 1 b 3 Q 7 O j E 2 L C Z x d W 9 0 O 2 t l e U N v b H V t b k 5 h b W V z J n F 1 b 3 Q 7 O l t d L C Z x d W 9 0 O 3 F 1 Z X J 5 U m V s Y X R p b 2 5 z a G l w c y Z x d W 9 0 O z p b X S w m c X V v d D t j b 2 x 1 b W 5 J Z G V u d G l 0 a W V z J n F 1 b 3 Q 7 O l s m c X V v d D t T Z W N 0 a W 9 u M S 9 R d W V y e S 9 B d X R v U m V t b 3 Z l Z E N v b H V t b n M x L n v Y p 9 m E 2 Y X Y s 9 m E 2 L P Z h C w w f S Z x d W 9 0 O y w m c X V v d D t T Z W N 0 a W 9 u M S 9 R d W V y e S 9 B d X R v U m V t b 3 Z l Z E N v b H V t b n M x L n v Y p 9 m E 2 L H Z g t m F I N i n 2 Y T Z i N i 4 2 Y r Z g d m K L D F 9 J n F 1 b 3 Q 7 L C Z x d W 9 0 O 1 N l Y 3 R p b 2 4 x L 1 F 1 Z X J 5 L 0 F 1 d G 9 S Z W 1 v d m V k Q 2 9 s d W 1 u c z E u e 9 i n 2 L P Z h S D Y p 9 m E 2 Y X Z i N i 4 2 Y E s M n 0 m c X V v d D s s J n F 1 b 3 Q 7 U 2 V j d G l v b j E v U X V l c n k v Q X V 0 b 1 J l b W 9 2 Z W R D b 2 x 1 b W 5 z M S 5 7 2 K f Z h N m I 2 L j Z i t m B 2 K k s M 3 0 m c X V v d D s s J n F 1 b 3 Q 7 U 2 V j d G l v b j E v U X V l c n k v Q X V 0 b 1 J l b W 9 2 Z W R D b 2 x 1 b W 5 z M S 5 7 2 K f Z h N m C 2 L P Z h S w 0 f S Z x d W 9 0 O y w m c X V v d D t T Z W N 0 a W 9 u M S 9 R d W V y e S 9 B d X R v U m V t b 3 Z l Z E N v b H V t b n M x L n v Y p 9 m E 2 Y X Z i N m C 2 L k s N X 0 m c X V v d D s s J n F 1 b 3 Q 7 U 2 V j d G l v b j E v U X V l c n k v Q X V 0 b 1 J l b W 9 2 Z W R D b 2 x 1 b W 5 z M S 5 7 2 K r Y p 9 i x 2 Y r Y r i D Y p 9 m E 2 K r Y u d m K 2 Y r Z h i w 2 f S Z x d W 9 0 O y w m c X V v d D t T Z W N 0 a W 9 u M S 9 R d W V y e S 9 B d X R v U m V t b 3 Z l Z E N v b H V t b n M x L n v Y u d i v 2 K 8 g 2 L P Z h t m K 2 Y Y g 2 K f Z h N i u 2 K j Y s d i p L D d 9 J n F 1 b 3 Q 7 L C Z x d W 9 0 O 1 N l Y 3 R p b 2 4 x L 1 F 1 Z X J 5 L 0 F 1 d G 9 S Z W 1 v d m V k Q 2 9 s d W 1 u c z E u e 9 i q 2 K f Y s d m K 2 K 4 g 2 K f Z h N m F 2 Y r Z h N i n 2 K 8 s O H 0 m c X V v d D s s J n F 1 b 3 Q 7 U 2 V j d G l v b j E v U X V l c n k v Q X V 0 b 1 J l b W 9 2 Z W R D b 2 x 1 b W 5 z M S 5 7 2 K f Z h N i 5 2 Y X Y s S w 5 f S Z x d W 9 0 O y w m c X V v d D t T Z W N 0 a W 9 u M S 9 R d W V y e S 9 B d X R v U m V t b 3 Z l Z E N v b H V t b n M x L n v Y p 9 m E 2 Y X Y p N m H 2 Y Q g 2 K f Z h N i v 2 L H Y p 9 i z 2 Y o s M T B 9 J n F 1 b 3 Q 7 L C Z x d W 9 0 O 1 N l Y 3 R p b 2 4 x L 1 F 1 Z X J 5 L 0 F 1 d G 9 S Z W 1 v d m V k Q 2 9 s d W 1 u c z E u e 9 i n 2 Y T Y s d i n 2 K r Y q C w x M X 0 m c X V v d D s s J n F 1 b 3 Q 7 U 2 V j d G l v b j E v U X V l c n k v Q X V 0 b 1 J l b W 9 2 Z W R D b 2 x 1 b W 5 z M S 5 7 U E V S I D I w M T k s M T J 9 J n F 1 b 3 Q 7 L C Z x d W 9 0 O 1 N l Y 3 R p b 2 4 x L 1 F 1 Z X J 5 L 0 F 1 d G 9 S Z W 1 v d m V k Q 2 9 s d W 1 u c z E u e 1 B F U i A y M D I w L D E z f S Z x d W 9 0 O y w m c X V v d D t T Z W N 0 a W 9 u M S 9 R d W V y e S 9 B d X R v U m V t b 3 Z l Z E N v b H V t b n M x L n t U b 3 R h b C B B d m V y Y W d l L D E 0 f S Z x d W 9 0 O y w m c X V v d D t T Z W N 0 a W 9 u M S 9 R d W V y e S 9 B d X R v U m V t b 3 Z l Z E N v b H V t b n M x L n t E Z W x 0 Y S w x N X 0 m c X V v d D t d L C Z x d W 9 0 O 0 N v b H V t b k N v d W 5 0 J n F 1 b 3 Q 7 O j E 2 L C Z x d W 9 0 O 0 t l e U N v b H V t b k 5 h b W V z J n F 1 b 3 Q 7 O l t d L C Z x d W 9 0 O 0 N v b H V t b k l k Z W 5 0 a X R p Z X M m c X V v d D s 6 W y Z x d W 9 0 O 1 N l Y 3 R p b 2 4 x L 1 F 1 Z X J 5 L 0 F 1 d G 9 S Z W 1 v d m V k Q 2 9 s d W 1 u c z E u e 9 i n 2 Y T Z h d i z 2 Y T Y s 9 m E L D B 9 J n F 1 b 3 Q 7 L C Z x d W 9 0 O 1 N l Y 3 R p b 2 4 x L 1 F 1 Z X J 5 L 0 F 1 d G 9 S Z W 1 v d m V k Q 2 9 s d W 1 u c z E u e 9 i n 2 Y T Y s d m C 2 Y U g 2 K f Z h N m I 2 L j Z i t m B 2 Y o s M X 0 m c X V v d D s s J n F 1 b 3 Q 7 U 2 V j d G l v b j E v U X V l c n k v Q X V 0 b 1 J l b W 9 2 Z W R D b 2 x 1 b W 5 z M S 5 7 2 K f Y s 9 m F I N i n 2 Y T Z h d m I 2 L j Z g S w y f S Z x d W 9 0 O y w m c X V v d D t T Z W N 0 a W 9 u M S 9 R d W V y e S 9 B d X R v U m V t b 3 Z l Z E N v b H V t b n M x L n v Y p 9 m E 2 Y j Y u N m K 2 Y H Y q S w z f S Z x d W 9 0 O y w m c X V v d D t T Z W N 0 a W 9 u M S 9 R d W V y e S 9 B d X R v U m V t b 3 Z l Z E N v b H V t b n M x L n v Y p 9 m E 2 Y L Y s 9 m F L D R 9 J n F 1 b 3 Q 7 L C Z x d W 9 0 O 1 N l Y 3 R p b 2 4 x L 1 F 1 Z X J 5 L 0 F 1 d G 9 S Z W 1 v d m V k Q 2 9 s d W 1 u c z E u e 9 i n 2 Y T Z h d m I 2 Y L Y u S w 1 f S Z x d W 9 0 O y w m c X V v d D t T Z W N 0 a W 9 u M S 9 R d W V y e S 9 B d X R v U m V t b 3 Z l Z E N v b H V t b n M x L n v Y q t i n 2 L H Z i t i u I N i n 2 Y T Y q t i 5 2 Y r Z i t m G L D Z 9 J n F 1 b 3 Q 7 L C Z x d W 9 0 O 1 N l Y 3 R p b 2 4 x L 1 F 1 Z X J 5 L 0 F 1 d G 9 S Z W 1 v d m V k Q 2 9 s d W 1 u c z E u e 9 i 5 2 K / Y r y D Y s 9 m G 2 Y r Z h i D Y p 9 m E 2 K 7 Y q N i x 2 K k s N 3 0 m c X V v d D s s J n F 1 b 3 Q 7 U 2 V j d G l v b j E v U X V l c n k v Q X V 0 b 1 J l b W 9 2 Z W R D b 2 x 1 b W 5 z M S 5 7 2 K r Y p 9 i x 2 Y r Y r i D Y p 9 m E 2 Y X Z i t m E 2 K f Y r y w 4 f S Z x d W 9 0 O y w m c X V v d D t T Z W N 0 a W 9 u M S 9 R d W V y e S 9 B d X R v U m V t b 3 Z l Z E N v b H V t b n M x L n v Y p 9 m E 2 L n Z h d i x L D l 9 J n F 1 b 3 Q 7 L C Z x d W 9 0 O 1 N l Y 3 R p b 2 4 x L 1 F 1 Z X J 5 L 0 F 1 d G 9 S Z W 1 v d m V k Q 2 9 s d W 1 u c z E u e 9 i n 2 Y T Z h d i k 2 Y f Z h C D Y p 9 m E 2 K / Y s d i n 2 L P Z i i w x M H 0 m c X V v d D s s J n F 1 b 3 Q 7 U 2 V j d G l v b j E v U X V l c n k v Q X V 0 b 1 J l b W 9 2 Z W R D b 2 x 1 b W 5 z M S 5 7 2 K f Z h N i x 2 K f Y q t i o L D E x f S Z x d W 9 0 O y w m c X V v d D t T Z W N 0 a W 9 u M S 9 R d W V y e S 9 B d X R v U m V t b 3 Z l Z E N v b H V t b n M x L n t Q R V I g M j A x O S w x M n 0 m c X V v d D s s J n F 1 b 3 Q 7 U 2 V j d G l v b j E v U X V l c n k v Q X V 0 b 1 J l b W 9 2 Z W R D b 2 x 1 b W 5 z M S 5 7 U E V S I D I w M j A s M T N 9 J n F 1 b 3 Q 7 L C Z x d W 9 0 O 1 N l Y 3 R p b 2 4 x L 1 F 1 Z X J 5 L 0 F 1 d G 9 S Z W 1 v d m V k Q 2 9 s d W 1 u c z E u e 1 R v d G F s I E F 2 Z X J h Z 2 U s M T R 9 J n F 1 b 3 Q 7 L C Z x d W 9 0 O 1 N l Y 3 R p b 2 4 x L 1 F 1 Z X J 5 L 0 F 1 d G 9 S Z W 1 v d m V k Q 2 9 s d W 1 u c z E u e 0 R l b H R h L D E 1 f S Z x d W 9 0 O 1 0 s J n F 1 b 3 Q 7 U m V s Y X R p b 2 5 z a G l w S W 5 m b y Z x d W 9 0 O z p b X X 0 i I C 8 + P C 9 T d G F i b G V F b n R y a W V z P j w v S X R l b T 4 8 S X R l b T 4 8 S X R l b U x v Y 2 F 0 a W 9 u P j x J d G V t V H l w Z T 5 G b 3 J t d W x h P C 9 J d G V t V H l w Z T 4 8 S X R l b V B h d G g + U 2 V j d G l v b j E v U X V l c n k v U 2 9 1 c m N l P C 9 J d G V t U G F 0 a D 4 8 L 0 l 0 Z W 1 M b 2 N h d G l v b j 4 8 U 3 R h Y m x l R W 5 0 c m l l c y A v P j w v S X R l b T 4 8 S X R l b T 4 8 S X R l b U x v Y 2 F 0 a W 9 u P j x J d G V t V H l w Z T 5 G b 3 J t d W x h P C 9 J d G V t V H l w Z T 4 8 S X R l b V B h d G g + U 2 V j d G l v b j E v U X V l c n k v Q 2 h h b m d l Z C U y M F R 5 c G U 8 L 0 l 0 Z W 1 Q Y X R o P j w v S X R l b U x v Y 2 F 0 a W 9 u P j x T d G F i b G V F b n R y a W V z I C 8 + P C 9 J d G V t P j x J d G V t P j x J d G V t T G 9 j Y X R p b 2 4 + P E l 0 Z W 1 U e X B l P k Z v c m 1 1 b G E 8 L 0 l 0 Z W 1 U e X B l P j x J d G V t U G F 0 a D 5 T Z W N 0 a W 9 u M S 9 R d W V y e S 9 T b 3 J 0 Z W Q l M j B S b 3 d z P C 9 J d G V t U G F 0 a D 4 8 L 0 l 0 Z W 1 M b 2 N h d G l v b j 4 8 U 3 R h Y m x l R W 5 0 c m l l c y A v P j w v S X R l b T 4 8 S X R l b T 4 8 S X R l b U x v Y 2 F 0 a W 9 u P j x J d G V t V H l w Z T 5 G b 3 J t d W x h P C 9 J d G V t V H l w Z T 4 8 S X R l b V B h d G g + U 2 V j d G l v b j E v U X V l c n k v Q 2 h h b m d l Z C U y M F R 5 c G U x P C 9 J d G V t U G F 0 a D 4 8 L 0 l 0 Z W 1 M b 2 N h d G l v b j 4 8 U 3 R h Y m x l R W 5 0 c m l l c y A v P j w v S X R l b T 4 8 S X R l b T 4 8 S X R l b U x v Y 2 F 0 a W 9 u P j x J d G V t V H l w Z T 5 G b 3 J t d W x h P C 9 J d G V t V H l w Z T 4 8 S X R l b V B h d G g + U 2 V j d G l v b j E v U X V l c n k v Q 2 h h b m d l Z C U y M F R 5 c G U y P C 9 J d G V t U G F 0 a D 4 8 L 0 l 0 Z W 1 M b 2 N h d G l v b j 4 8 U 3 R h Y m x l R W 5 0 c m l l c y A v P j w v S X R l b T 4 8 S X R l b T 4 8 S X R l b U x v Y 2 F 0 a W 9 u P j x J d G V t V H l w Z T 5 G b 3 J t d W x h P C 9 J d G V t V H l w Z T 4 8 S X R l b V B h d G g + U 2 V j d G l v b j E v U X V l c n k v S W 5 z Z X J 0 Z W Q l M j B B Z 2 U 8 L 0 l 0 Z W 1 Q Y X R o P j w v S X R l b U x v Y 2 F 0 a W 9 u P j x T d G F i b G V F b n R y a W V z I C 8 + P C 9 J d G V t P j x J d G V t P j x J d G V t T G 9 j Y X R p b 2 4 + P E l 0 Z W 1 U e X B l P k Z v c m 1 1 b G E 8 L 0 l 0 Z W 1 U e X B l P j x J d G V t U G F 0 a D 5 T Z W N 0 a W 9 u M S 9 R d W V y e S 9 S Z W 9 y Z G V y Z W Q l M j B D b 2 x 1 b W 5 z P C 9 J d G V t U G F 0 a D 4 8 L 0 l 0 Z W 1 M b 2 N h d G l v b j 4 8 U 3 R h Y m x l R W 5 0 c m l l c y A v P j w v S X R l b T 4 8 S X R l b T 4 8 S X R l b U x v Y 2 F 0 a W 9 u P j x J d G V t V H l w Z T 5 G b 3 J t d W x h P C 9 J d G V t V H l w Z T 4 8 S X R l b V B h d G g + U 2 V j d G l v b j E v U X V l c n k v Q 2 h h b m d l Z C U y M F R 5 c G U z P C 9 J d G V t U G F 0 a D 4 8 L 0 l 0 Z W 1 M b 2 N h d G l v b j 4 8 U 3 R h Y m x l R W 5 0 c m l l c y A v P j w v S X R l b T 4 8 S X R l b T 4 8 S X R l b U x v Y 2 F 0 a W 9 u P j x J d G V t V H l w Z T 5 G b 3 J t d W x h P C 9 J d G V t V H l w Z T 4 8 S X R l b V B h d G g + U 2 V j d G l v b j E v U X V l c n k v U m V t b 3 Z l Z C U y M E N v b H V t b n M 8 L 0 l 0 Z W 1 Q Y X R o P j w v S X R l b U x v Y 2 F 0 a W 9 u P j x T d G F i b G V F b n R y a W V z I C 8 + P C 9 J d G V t P j x J d G V t P j x J d G V t T G 9 j Y X R p b 2 4 + P E l 0 Z W 1 U e X B l P k Z v c m 1 1 b G E 8 L 0 l 0 Z W 1 U e X B l P j x J d G V t U G F 0 a D 5 T Z W N 0 a W 9 u M S 9 R d W V y e S 9 J b n N l c n R l Z C U y M E F 2 Z X J h Z 2 U 8 L 0 l 0 Z W 1 Q Y X R o P j w v S X R l b U x v Y 2 F 0 a W 9 u P j x T d G F i b G V F b n R y a W V z I C 8 + P C 9 J d G V t P j x J d G V t P j x J d G V t T G 9 j Y X R p b 2 4 + P E l 0 Z W 1 U e X B l P k Z v c m 1 1 b G E 8 L 0 l 0 Z W 1 U e X B l P j x J d G V t U G F 0 a D 5 T Z W N 0 a W 9 u M S 9 R d W V y e S 9 S Z W 5 h b W V k J T I w Q 2 9 s d W 1 u c z w v S X R l b V B h d G g + P C 9 J d G V t T G 9 j Y X R p b 2 4 + P F N 0 Y W J s Z U V u d H J p Z X M g L z 4 8 L 0 l 0 Z W 0 + P E l 0 Z W 0 + P E l 0 Z W 1 M b 2 N h d G l v b j 4 8 S X R l b V R 5 c G U + R m 9 y b X V s Y T w v S X R l b V R 5 c G U + P E l 0 Z W 1 Q Y X R o P l N l Y 3 R p b 2 4 x L 1 F 1 Z X J 5 L 0 l u c 2 V y d G V k J T I w U 3 V i d H J h Y 3 R p b 2 4 8 L 0 l 0 Z W 1 Q Y X R o P j w v S X R l b U x v Y 2 F 0 a W 9 u P j x T d G F i b G V F b n R y a W V z I C 8 + P C 9 J d G V t P j x J d G V t P j x J d G V t T G 9 j Y X R p b 2 4 + P E l 0 Z W 1 U e X B l P k Z v c m 1 1 b G E 8 L 0 l 0 Z W 1 U e X B l P j x J d G V t U G F 0 a D 5 T Z W N 0 a W 9 u M S 9 R d W V y e S 9 S Z W 5 h b W V k J T I w Q 2 9 s d W 1 u c z E 8 L 0 l 0 Z W 1 Q Y X R o P j w v S X R l b U x v Y 2 F 0 a W 9 u P j x T d G F i b G V F b n R y a W V z I C 8 + P C 9 J d G V t P j x J d G V t P j x J d G V t T G 9 j Y X R p b 2 4 + P E l 0 Z W 1 U e X B l P k Z v c m 1 1 b G E 8 L 0 l 0 Z W 1 U e X B l P j x J d G V t U G F 0 a D 5 T Z W N 0 a W 9 u M S 9 R d W V y e S 9 D a G F u Z 2 V k J T I w V H l w Z T Q 8 L 0 l 0 Z W 1 Q Y X R o P j w v S X R l b U x v Y 2 F 0 a W 9 u P j x T d G F i b G V F b n R y a W V z I C 8 + P C 9 J d G V t P j x J d G V t P j x J d G V t T G 9 j Y X R p b 2 4 + P E l 0 Z W 1 U e X B l P k Z v c m 1 1 b G E 8 L 0 l 0 Z W 1 U e X B l P j x J d G V t U G F 0 a D 5 T Z W N 0 a W 9 u M S 9 R d W V y e S 9 J b n N l c n R l Z C U y M E F n Z T E 8 L 0 l 0 Z W 1 Q Y X R o P j w v S X R l b U x v Y 2 F 0 a W 9 u P j x T d G F i b G V F b n R y a W V z I C 8 + P C 9 J d G V t P j x J d G V t P j x J d G V t T G 9 j Y X R p b 2 4 + P E l 0 Z W 1 U e X B l P k Z v c m 1 1 b G E 8 L 0 l 0 Z W 1 U e X B l P j x J d G V t U G F 0 a D 5 T Z W N 0 a W 9 u M S 9 R d W V y e S 9 S Z W 9 y Z G V y Z W Q l M j B D b 2 x 1 b W 5 z M T w v S X R l b V B h d G g + P C 9 J d G V t T G 9 j Y X R p b 2 4 + P F N 0 Y W J s Z U V u d H J p Z X M g L z 4 8 L 0 l 0 Z W 0 + P E l 0 Z W 0 + P E l 0 Z W 1 M b 2 N h d G l v b j 4 8 S X R l b V R 5 c G U + R m 9 y b X V s Y T w v S X R l b V R 5 c G U + P E l 0 Z W 1 Q Y X R o P l N l Y 3 R p b 2 4 x L 1 F 1 Z X J 5 L 0 N h b G N 1 b G F 0 Z W Q l M j B U b 3 R h b C U y M F l l Y X J z P C 9 J d G V t U G F 0 a D 4 8 L 0 l 0 Z W 1 M b 2 N h d G l v b j 4 8 U 3 R h Y m x l R W 5 0 c m l l c y A v P j w v S X R l b T 4 8 S X R l b T 4 8 S X R l b U x v Y 2 F 0 a W 9 u P j x J d G V t V H l w Z T 5 G b 3 J t d W x h P C 9 J d G V t V H l w Z T 4 8 S X R l b V B h d G g + U 2 V j d G l v b j E v U X V l c n k v U m 9 1 b m R l Z C U y M E R v d 2 4 8 L 0 l 0 Z W 1 Q Y X R o P j w v S X R l b U x v Y 2 F 0 a W 9 u P j x T d G F i b G V F b n R y a W V z I C 8 + P C 9 J d G V t P j x J d G V t P j x J d G V t T G 9 j Y X R p b 2 4 + P E l 0 Z W 1 U e X B l P k Z v c m 1 1 b G E 8 L 0 l 0 Z W 1 U e X B l P j x J d G V t U G F 0 a D 5 T Z W N 0 a W 9 u M S 9 R d W V y e S 9 S Z W 5 h b W V k J T I w Q 2 9 s d W 1 u c z I 8 L 0 l 0 Z W 1 Q Y X R o P j w v S X R l b U x v Y 2 F 0 a W 9 u P j x T d G F i b G V F b n R y a W V z I C 8 + P C 9 J d G V t P j x J d G V t P j x J d G V t T G 9 j Y X R p b 2 4 + P E l 0 Z W 1 U e X B l P k Z v c m 1 1 b G E 8 L 0 l 0 Z W 1 U e X B l P j x J d G V t U G F 0 a D 5 T Z W N 0 a W 9 u M S 9 R d W V y e S 9 J b n N l c n R l Z C U y M E F n Z T I 8 L 0 l 0 Z W 1 Q Y X R o P j w v S X R l b U x v Y 2 F 0 a W 9 u P j x T d G F i b G V F b n R y a W V z I C 8 + P C 9 J d G V t P j x J d G V t P j x J d G V t T G 9 j Y X R p b 2 4 + P E l 0 Z W 1 U e X B l P k Z v c m 1 1 b G E 8 L 0 l 0 Z W 1 U e X B l P j x J d G V t U G F 0 a D 5 T Z W N 0 a W 9 u M S 9 R d W V y e S 9 S Z W 9 y Z G V y Z W Q l M j B D b 2 x 1 b W 5 z M j w v S X R l b V B h d G g + P C 9 J d G V t T G 9 j Y X R p b 2 4 + P F N 0 Y W J s Z U V u d H J p Z X M g L z 4 8 L 0 l 0 Z W 0 + P E l 0 Z W 0 + P E l 0 Z W 1 M b 2 N h d G l v b j 4 8 S X R l b V R 5 c G U + R m 9 y b X V s Y T w v S X R l b V R 5 c G U + P E l 0 Z W 1 Q Y X R o P l N l Y 3 R p b 2 4 x L 1 F 1 Z X J 5 L 0 N h b G N 1 b G F 0 Z W Q l M j B U b 3 R h b C U y M F l l Y X J z M T w v S X R l b V B h d G g + P C 9 J d G V t T G 9 j Y X R p b 2 4 + P F N 0 Y W J s Z U V u d H J p Z X M g L z 4 8 L 0 l 0 Z W 0 + P E l 0 Z W 0 + P E l 0 Z W 1 M b 2 N h d G l v b j 4 8 S X R l b V R 5 c G U + R m 9 y b X V s Y T w v S X R l b V R 5 c G U + P E l 0 Z W 1 Q Y X R o P l N l Y 3 R p b 2 4 x L 1 F 1 Z X J 5 L 1 J v d W 5 k Z W Q l M j B E b 3 d u M T w v S X R l b V B h d G g + P C 9 J d G V t T G 9 j Y X R p b 2 4 + P F N 0 Y W J s Z U V u d H J p Z X M g L z 4 8 L 0 l 0 Z W 0 + P E l 0 Z W 0 + P E l 0 Z W 1 M b 2 N h d G l v b j 4 8 S X R l b V R 5 c G U + R m 9 y b X V s Y T w v S X R l b V R 5 c G U + P E l 0 Z W 1 Q Y X R o P l N l Y 3 R p b 2 4 x L 1 F 1 Z X J 5 L 1 J l b m F t Z W Q l M j B D b 2 x 1 b W 5 z M z w v S X R l b V B h d G g + P C 9 J d G V t T G 9 j Y X R p b 2 4 + P F N 0 Y W J s Z U V u d H J p Z X M g L z 4 8 L 0 l 0 Z W 0 + P E l 0 Z W 0 + P E l 0 Z W 1 M b 2 N h d G l v b j 4 8 S X R l b V R 5 c G U + R m 9 y b X V s Y T w v S X R l b V R 5 c G U + P E l 0 Z W 1 Q Y X R o P l N l Y 3 R p b 2 4 x L 1 F 1 Z X J 5 L 1 J l c G x h Y 2 V k J T I w V m F s d W U 8 L 0 l 0 Z W 1 Q Y X R o P j w v S X R l b U x v Y 2 F 0 a W 9 u P j x T d G F i b G V F b n R y a W V z I C 8 + P C 9 J d G V t P j x J d G V t P j x J d G V t T G 9 j Y X R p b 2 4 + P E l 0 Z W 1 U e X B l P k Z v c m 1 1 b G E 8 L 0 l 0 Z W 1 U e X B l P j x J d G V t U G F 0 a D 5 T Z W N 0 a W 9 u M S 9 R d W V y e S 9 S Z X B s Y W N l Z C U y M F Z h b H V l M T w v S X R l b V B h d G g + P C 9 J d G V t T G 9 j Y X R p b 2 4 + P F N 0 Y W J s Z U V u d H J p Z X M g L z 4 8 L 0 l 0 Z W 0 + P E l 0 Z W 0 + P E l 0 Z W 1 M b 2 N h d G l v b j 4 8 S X R l b V R 5 c G U + R m 9 y b X V s Y T w v S X R l b V R 5 c G U + P E l 0 Z W 1 Q Y X R o P l N l Y 3 R p b 2 4 x L 1 F 1 Z X J 5 L 1 R y a W 1 t Z W Q l M j B U Z X h 0 P C 9 J d G V t U G F 0 a D 4 8 L 0 l 0 Z W 1 M b 2 N h d G l v b j 4 8 U 3 R h Y m x l R W 5 0 c m l l c y A v P j w v S X R l b T 4 8 L 0 l 0 Z W 1 z P j w v T G 9 j Y W x Q Y W N r Y W d l T W V 0 Y W R h d G F G a W x l P h Y A A A B Q S w U G A A A A A A A A A A A A A A A A A A A A A A A A J g E A A A E A A A D Q j J 3 f A R X R E Y x 6 A M B P w p f r A Q A A A K d A u s r J a o 1 L s + f O k r G O N u g A A A A A A g A A A A A A E G Y A A A A B A A A g A A A A w m e / N f g 5 X 8 j V 7 H e V J Q b p p f T z W 8 T I a P / K V m T Y I F R h f 4 8 A A A A A D o A A A A A C A A A g A A A A G 7 5 l o M a 9 I m 0 L R X 0 D q X C Z D k 8 b Z C b e X g 9 S q U K H c Z K / 9 R p Q A A A A U b X T A w z E T V B 0 f X b t A L n g j q h 4 + 2 e X v K J 3 l q O 4 g 6 F l 9 6 q 2 4 H A 0 J 1 l b x f Y 6 9 Y e L j a g R 6 f X L i 1 N W C 0 C b P S 0 d n 6 C n j J 9 c J h j c / M s j c V 6 G S 1 y 5 2 k J A A A A A u 8 H O z C X 5 u O N P T d V Y I c c t g p q e a 6 Q g D B M a 4 d 4 U t G V s 1 s P n H w D p K m Z E 2 U e 1 6 7 c V I 0 9 F g a C a A c Q N d w X C H E c r i A 3 Y u g = = < / D a t a M a s h u p > 
</file>

<file path=customXml/itemProps1.xml><?xml version="1.0" encoding="utf-8"?>
<ds:datastoreItem xmlns:ds="http://schemas.openxmlformats.org/officeDocument/2006/customXml" ds:itemID="{A651636F-51CF-4189-B2A8-F27FE8691D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vt:lpstr>
      <vt:lpstr>Pivot Tables</vt:lpstr>
      <vt:lpstr>Dashboard</vt:lpstr>
    </vt:vector>
  </TitlesOfParts>
  <Company>Microsoft (C)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es-Yousefgamal2024</dc:creator>
  <cp:lastModifiedBy>es-Yousefgamal2024</cp:lastModifiedBy>
  <dcterms:created xsi:type="dcterms:W3CDTF">2025-06-29T16:11:35Z</dcterms:created>
  <dcterms:modified xsi:type="dcterms:W3CDTF">2025-06-29T20:08:48Z</dcterms:modified>
</cp:coreProperties>
</file>