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wael\Downloads\"/>
    </mc:Choice>
  </mc:AlternateContent>
  <xr:revisionPtr revIDLastSave="0" documentId="13_ncr:1_{CE37FB5B-704D-4834-A614-D54FC68AB08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Charts" sheetId="2" r:id="rId2"/>
    <sheet name="KPIs" sheetId="4" r:id="rId3"/>
    <sheet name="Dashboar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C5" i="4"/>
  <c r="C4" i="4"/>
  <c r="D4" i="4" s="1"/>
  <c r="C3" i="4"/>
  <c r="D3" i="4" s="1"/>
  <c r="C2" i="4"/>
  <c r="D2" i="4" s="1"/>
  <c r="D3" i="2"/>
  <c r="D4" i="2"/>
  <c r="D5" i="2"/>
  <c r="D6" i="2"/>
  <c r="D7" i="2"/>
  <c r="D2" i="2"/>
  <c r="C2" i="2"/>
  <c r="N3" i="2"/>
  <c r="N2" i="2"/>
  <c r="K2" i="2"/>
  <c r="K3" i="2"/>
  <c r="G2" i="2"/>
  <c r="G3" i="2"/>
  <c r="B2" i="2"/>
  <c r="E770" i="1"/>
  <c r="B3" i="2"/>
  <c r="B4" i="2"/>
  <c r="B5" i="2"/>
  <c r="B6" i="2"/>
  <c r="B7" i="2"/>
  <c r="C3" i="2"/>
  <c r="C4" i="2"/>
  <c r="C5" i="2"/>
  <c r="C6" i="2"/>
  <c r="C7" i="2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G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</calcChain>
</file>

<file path=xl/sharedStrings.xml><?xml version="1.0" encoding="utf-8"?>
<sst xmlns="http://schemas.openxmlformats.org/spreadsheetml/2006/main" count="1647" uniqueCount="843">
  <si>
    <t>Campaign ID</t>
  </si>
  <si>
    <t>Campaign Name</t>
  </si>
  <si>
    <t>Emails Sent</t>
  </si>
  <si>
    <t>Open Rate (%)</t>
  </si>
  <si>
    <t>Click-Through Rate (%)</t>
  </si>
  <si>
    <t>Conversion Rate (%)</t>
  </si>
  <si>
    <t>Unsubscribe Rate (%)</t>
  </si>
  <si>
    <t>Revenue Generated ($)</t>
  </si>
  <si>
    <t>EM-0001</t>
  </si>
  <si>
    <t>EM-0002</t>
  </si>
  <si>
    <t>EM-0003</t>
  </si>
  <si>
    <t>EM-0004</t>
  </si>
  <si>
    <t>EM-0005</t>
  </si>
  <si>
    <t>EM-0006</t>
  </si>
  <si>
    <t>EM-0007</t>
  </si>
  <si>
    <t>EM-0008</t>
  </si>
  <si>
    <t>EM-0009</t>
  </si>
  <si>
    <t>EM-0010</t>
  </si>
  <si>
    <t>EM-0011</t>
  </si>
  <si>
    <t>EM-0012</t>
  </si>
  <si>
    <t>EM-0013</t>
  </si>
  <si>
    <t>EM-0014</t>
  </si>
  <si>
    <t>EM-0015</t>
  </si>
  <si>
    <t>EM-0016</t>
  </si>
  <si>
    <t>EM-0017</t>
  </si>
  <si>
    <t>EM-0018</t>
  </si>
  <si>
    <t>EM-0019</t>
  </si>
  <si>
    <t>EM-0020</t>
  </si>
  <si>
    <t>EM-0021</t>
  </si>
  <si>
    <t>EM-0022</t>
  </si>
  <si>
    <t>EM-0023</t>
  </si>
  <si>
    <t>EM-0024</t>
  </si>
  <si>
    <t>EM-0025</t>
  </si>
  <si>
    <t>EM-0026</t>
  </si>
  <si>
    <t>EM-0027</t>
  </si>
  <si>
    <t>EM-0028</t>
  </si>
  <si>
    <t>EM-0029</t>
  </si>
  <si>
    <t>EM-0030</t>
  </si>
  <si>
    <t>EM-0031</t>
  </si>
  <si>
    <t>EM-0032</t>
  </si>
  <si>
    <t>EM-0033</t>
  </si>
  <si>
    <t>EM-0034</t>
  </si>
  <si>
    <t>EM-0035</t>
  </si>
  <si>
    <t>EM-0036</t>
  </si>
  <si>
    <t>EM-0037</t>
  </si>
  <si>
    <t>EM-0038</t>
  </si>
  <si>
    <t>EM-0039</t>
  </si>
  <si>
    <t>EM-0040</t>
  </si>
  <si>
    <t>EM-0041</t>
  </si>
  <si>
    <t>EM-0042</t>
  </si>
  <si>
    <t>EM-0043</t>
  </si>
  <si>
    <t>EM-0044</t>
  </si>
  <si>
    <t>EM-0045</t>
  </si>
  <si>
    <t>EM-0046</t>
  </si>
  <si>
    <t>EM-0047</t>
  </si>
  <si>
    <t>EM-0048</t>
  </si>
  <si>
    <t>EM-0049</t>
  </si>
  <si>
    <t>EM-0050</t>
  </si>
  <si>
    <t>EM-0051</t>
  </si>
  <si>
    <t>EM-0052</t>
  </si>
  <si>
    <t>EM-0053</t>
  </si>
  <si>
    <t>EM-0054</t>
  </si>
  <si>
    <t>EM-0055</t>
  </si>
  <si>
    <t>EM-0056</t>
  </si>
  <si>
    <t>EM-0057</t>
  </si>
  <si>
    <t>EM-0058</t>
  </si>
  <si>
    <t>EM-0059</t>
  </si>
  <si>
    <t>EM-0060</t>
  </si>
  <si>
    <t>EM-0061</t>
  </si>
  <si>
    <t>EM-0062</t>
  </si>
  <si>
    <t>EM-0063</t>
  </si>
  <si>
    <t>EM-0064</t>
  </si>
  <si>
    <t>EM-0065</t>
  </si>
  <si>
    <t>EM-0066</t>
  </si>
  <si>
    <t>EM-0067</t>
  </si>
  <si>
    <t>EM-0068</t>
  </si>
  <si>
    <t>EM-0069</t>
  </si>
  <si>
    <t>EM-0070</t>
  </si>
  <si>
    <t>EM-0071</t>
  </si>
  <si>
    <t>EM-0072</t>
  </si>
  <si>
    <t>EM-0073</t>
  </si>
  <si>
    <t>EM-0074</t>
  </si>
  <si>
    <t>EM-0075</t>
  </si>
  <si>
    <t>EM-0076</t>
  </si>
  <si>
    <t>EM-0077</t>
  </si>
  <si>
    <t>EM-0078</t>
  </si>
  <si>
    <t>EM-0079</t>
  </si>
  <si>
    <t>EM-0080</t>
  </si>
  <si>
    <t>EM-0081</t>
  </si>
  <si>
    <t>EM-0082</t>
  </si>
  <si>
    <t>EM-0083</t>
  </si>
  <si>
    <t>EM-0084</t>
  </si>
  <si>
    <t>EM-0085</t>
  </si>
  <si>
    <t>EM-0086</t>
  </si>
  <si>
    <t>EM-0087</t>
  </si>
  <si>
    <t>EM-0088</t>
  </si>
  <si>
    <t>EM-0089</t>
  </si>
  <si>
    <t>EM-0090</t>
  </si>
  <si>
    <t>EM-0091</t>
  </si>
  <si>
    <t>EM-0092</t>
  </si>
  <si>
    <t>EM-0093</t>
  </si>
  <si>
    <t>EM-0094</t>
  </si>
  <si>
    <t>EM-0095</t>
  </si>
  <si>
    <t>EM-0096</t>
  </si>
  <si>
    <t>EM-0097</t>
  </si>
  <si>
    <t>EM-0098</t>
  </si>
  <si>
    <t>EM-0099</t>
  </si>
  <si>
    <t>EM-0100</t>
  </si>
  <si>
    <t>EM-0101</t>
  </si>
  <si>
    <t>EM-0102</t>
  </si>
  <si>
    <t>EM-0103</t>
  </si>
  <si>
    <t>EM-0104</t>
  </si>
  <si>
    <t>EM-0105</t>
  </si>
  <si>
    <t>EM-0106</t>
  </si>
  <si>
    <t>EM-0107</t>
  </si>
  <si>
    <t>EM-0108</t>
  </si>
  <si>
    <t>EM-0109</t>
  </si>
  <si>
    <t>EM-0110</t>
  </si>
  <si>
    <t>EM-0111</t>
  </si>
  <si>
    <t>EM-0112</t>
  </si>
  <si>
    <t>EM-0113</t>
  </si>
  <si>
    <t>EM-0114</t>
  </si>
  <si>
    <t>EM-0115</t>
  </si>
  <si>
    <t>EM-0116</t>
  </si>
  <si>
    <t>EM-0117</t>
  </si>
  <si>
    <t>EM-0118</t>
  </si>
  <si>
    <t>EM-0119</t>
  </si>
  <si>
    <t>EM-0120</t>
  </si>
  <si>
    <t>EM-0121</t>
  </si>
  <si>
    <t>EM-0122</t>
  </si>
  <si>
    <t>EM-0123</t>
  </si>
  <si>
    <t>EM-0124</t>
  </si>
  <si>
    <t>EM-0125</t>
  </si>
  <si>
    <t>EM-0126</t>
  </si>
  <si>
    <t>EM-0127</t>
  </si>
  <si>
    <t>EM-0128</t>
  </si>
  <si>
    <t>EM-0129</t>
  </si>
  <si>
    <t>EM-0130</t>
  </si>
  <si>
    <t>EM-0131</t>
  </si>
  <si>
    <t>EM-0132</t>
  </si>
  <si>
    <t>EM-0133</t>
  </si>
  <si>
    <t>EM-0134</t>
  </si>
  <si>
    <t>EM-0135</t>
  </si>
  <si>
    <t>EM-0136</t>
  </si>
  <si>
    <t>EM-0137</t>
  </si>
  <si>
    <t>EM-0138</t>
  </si>
  <si>
    <t>EM-0139</t>
  </si>
  <si>
    <t>EM-0140</t>
  </si>
  <si>
    <t>EM-0141</t>
  </si>
  <si>
    <t>EM-0142</t>
  </si>
  <si>
    <t>EM-0143</t>
  </si>
  <si>
    <t>EM-0144</t>
  </si>
  <si>
    <t>EM-0145</t>
  </si>
  <si>
    <t>EM-0146</t>
  </si>
  <si>
    <t>EM-0147</t>
  </si>
  <si>
    <t>EM-0148</t>
  </si>
  <si>
    <t>EM-0149</t>
  </si>
  <si>
    <t>EM-0150</t>
  </si>
  <si>
    <t>EM-0151</t>
  </si>
  <si>
    <t>EM-0152</t>
  </si>
  <si>
    <t>EM-0153</t>
  </si>
  <si>
    <t>EM-0154</t>
  </si>
  <si>
    <t>EM-0155</t>
  </si>
  <si>
    <t>EM-0156</t>
  </si>
  <si>
    <t>EM-0157</t>
  </si>
  <si>
    <t>EM-0158</t>
  </si>
  <si>
    <t>EM-0159</t>
  </si>
  <si>
    <t>EM-0160</t>
  </si>
  <si>
    <t>EM-0161</t>
  </si>
  <si>
    <t>EM-0162</t>
  </si>
  <si>
    <t>EM-0163</t>
  </si>
  <si>
    <t>EM-0164</t>
  </si>
  <si>
    <t>EM-0165</t>
  </si>
  <si>
    <t>EM-0166</t>
  </si>
  <si>
    <t>EM-0167</t>
  </si>
  <si>
    <t>EM-0168</t>
  </si>
  <si>
    <t>EM-0169</t>
  </si>
  <si>
    <t>EM-0170</t>
  </si>
  <si>
    <t>EM-0171</t>
  </si>
  <si>
    <t>EM-0172</t>
  </si>
  <si>
    <t>EM-0173</t>
  </si>
  <si>
    <t>EM-0174</t>
  </si>
  <si>
    <t>EM-0175</t>
  </si>
  <si>
    <t>EM-0176</t>
  </si>
  <si>
    <t>EM-0177</t>
  </si>
  <si>
    <t>EM-0178</t>
  </si>
  <si>
    <t>EM-0179</t>
  </si>
  <si>
    <t>EM-0180</t>
  </si>
  <si>
    <t>EM-0181</t>
  </si>
  <si>
    <t>EM-0182</t>
  </si>
  <si>
    <t>EM-0183</t>
  </si>
  <si>
    <t>EM-0184</t>
  </si>
  <si>
    <t>EM-0185</t>
  </si>
  <si>
    <t>EM-0186</t>
  </si>
  <si>
    <t>EM-0187</t>
  </si>
  <si>
    <t>EM-0188</t>
  </si>
  <si>
    <t>EM-0189</t>
  </si>
  <si>
    <t>EM-0190</t>
  </si>
  <si>
    <t>EM-0191</t>
  </si>
  <si>
    <t>EM-0192</t>
  </si>
  <si>
    <t>EM-0193</t>
  </si>
  <si>
    <t>EM-0194</t>
  </si>
  <si>
    <t>EM-0195</t>
  </si>
  <si>
    <t>EM-0196</t>
  </si>
  <si>
    <t>EM-0197</t>
  </si>
  <si>
    <t>EM-0198</t>
  </si>
  <si>
    <t>EM-0199</t>
  </si>
  <si>
    <t>EM-0200</t>
  </si>
  <si>
    <t>EM-0201</t>
  </si>
  <si>
    <t>EM-0202</t>
  </si>
  <si>
    <t>EM-0203</t>
  </si>
  <si>
    <t>EM-0204</t>
  </si>
  <si>
    <t>EM-0205</t>
  </si>
  <si>
    <t>EM-0206</t>
  </si>
  <si>
    <t>EM-0207</t>
  </si>
  <si>
    <t>EM-0208</t>
  </si>
  <si>
    <t>EM-0209</t>
  </si>
  <si>
    <t>EM-0210</t>
  </si>
  <si>
    <t>EM-0211</t>
  </si>
  <si>
    <t>EM-0212</t>
  </si>
  <si>
    <t>EM-0213</t>
  </si>
  <si>
    <t>EM-0214</t>
  </si>
  <si>
    <t>EM-0215</t>
  </si>
  <si>
    <t>EM-0216</t>
  </si>
  <si>
    <t>EM-0217</t>
  </si>
  <si>
    <t>EM-0218</t>
  </si>
  <si>
    <t>EM-0219</t>
  </si>
  <si>
    <t>EM-0220</t>
  </si>
  <si>
    <t>EM-0221</t>
  </si>
  <si>
    <t>EM-0222</t>
  </si>
  <si>
    <t>EM-0223</t>
  </si>
  <si>
    <t>EM-0224</t>
  </si>
  <si>
    <t>EM-0225</t>
  </si>
  <si>
    <t>EM-0226</t>
  </si>
  <si>
    <t>EM-0227</t>
  </si>
  <si>
    <t>EM-0228</t>
  </si>
  <si>
    <t>EM-0229</t>
  </si>
  <si>
    <t>EM-0230</t>
  </si>
  <si>
    <t>EM-0231</t>
  </si>
  <si>
    <t>EM-0232</t>
  </si>
  <si>
    <t>EM-0233</t>
  </si>
  <si>
    <t>EM-0234</t>
  </si>
  <si>
    <t>EM-0235</t>
  </si>
  <si>
    <t>EM-0236</t>
  </si>
  <si>
    <t>EM-0237</t>
  </si>
  <si>
    <t>EM-0238</t>
  </si>
  <si>
    <t>EM-0239</t>
  </si>
  <si>
    <t>EM-0240</t>
  </si>
  <si>
    <t>EM-0241</t>
  </si>
  <si>
    <t>EM-0242</t>
  </si>
  <si>
    <t>EM-0243</t>
  </si>
  <si>
    <t>EM-0244</t>
  </si>
  <si>
    <t>EM-0245</t>
  </si>
  <si>
    <t>EM-0246</t>
  </si>
  <si>
    <t>EM-0247</t>
  </si>
  <si>
    <t>EM-0248</t>
  </si>
  <si>
    <t>EM-0249</t>
  </si>
  <si>
    <t>EM-0250</t>
  </si>
  <si>
    <t>EM-0251</t>
  </si>
  <si>
    <t>EM-0252</t>
  </si>
  <si>
    <t>EM-0253</t>
  </si>
  <si>
    <t>EM-0254</t>
  </si>
  <si>
    <t>EM-0255</t>
  </si>
  <si>
    <t>EM-0256</t>
  </si>
  <si>
    <t>EM-0257</t>
  </si>
  <si>
    <t>EM-0258</t>
  </si>
  <si>
    <t>EM-0259</t>
  </si>
  <si>
    <t>EM-0260</t>
  </si>
  <si>
    <t>EM-0261</t>
  </si>
  <si>
    <t>EM-0262</t>
  </si>
  <si>
    <t>EM-0263</t>
  </si>
  <si>
    <t>EM-0264</t>
  </si>
  <si>
    <t>EM-0265</t>
  </si>
  <si>
    <t>EM-0266</t>
  </si>
  <si>
    <t>EM-0267</t>
  </si>
  <si>
    <t>EM-0268</t>
  </si>
  <si>
    <t>EM-0269</t>
  </si>
  <si>
    <t>EM-0270</t>
  </si>
  <si>
    <t>EM-0271</t>
  </si>
  <si>
    <t>EM-0272</t>
  </si>
  <si>
    <t>EM-0273</t>
  </si>
  <si>
    <t>EM-0274</t>
  </si>
  <si>
    <t>EM-0275</t>
  </si>
  <si>
    <t>EM-0276</t>
  </si>
  <si>
    <t>EM-0277</t>
  </si>
  <si>
    <t>EM-0278</t>
  </si>
  <si>
    <t>EM-0279</t>
  </si>
  <si>
    <t>EM-0280</t>
  </si>
  <si>
    <t>EM-0281</t>
  </si>
  <si>
    <t>EM-0282</t>
  </si>
  <si>
    <t>EM-0283</t>
  </si>
  <si>
    <t>EM-0284</t>
  </si>
  <si>
    <t>EM-0285</t>
  </si>
  <si>
    <t>EM-0286</t>
  </si>
  <si>
    <t>EM-0287</t>
  </si>
  <si>
    <t>EM-0288</t>
  </si>
  <si>
    <t>EM-0289</t>
  </si>
  <si>
    <t>EM-0290</t>
  </si>
  <si>
    <t>EM-0291</t>
  </si>
  <si>
    <t>EM-0292</t>
  </si>
  <si>
    <t>EM-0293</t>
  </si>
  <si>
    <t>EM-0294</t>
  </si>
  <si>
    <t>EM-0295</t>
  </si>
  <si>
    <t>EM-0296</t>
  </si>
  <si>
    <t>EM-0297</t>
  </si>
  <si>
    <t>EM-0298</t>
  </si>
  <si>
    <t>EM-0299</t>
  </si>
  <si>
    <t>EM-0300</t>
  </si>
  <si>
    <t>EM-0301</t>
  </si>
  <si>
    <t>EM-0302</t>
  </si>
  <si>
    <t>EM-0303</t>
  </si>
  <si>
    <t>EM-0304</t>
  </si>
  <si>
    <t>EM-0305</t>
  </si>
  <si>
    <t>EM-0306</t>
  </si>
  <si>
    <t>EM-0307</t>
  </si>
  <si>
    <t>EM-0308</t>
  </si>
  <si>
    <t>EM-0309</t>
  </si>
  <si>
    <t>EM-0310</t>
  </si>
  <si>
    <t>EM-0311</t>
  </si>
  <si>
    <t>EM-0312</t>
  </si>
  <si>
    <t>EM-0313</t>
  </si>
  <si>
    <t>EM-0314</t>
  </si>
  <si>
    <t>EM-0315</t>
  </si>
  <si>
    <t>EM-0316</t>
  </si>
  <si>
    <t>EM-0317</t>
  </si>
  <si>
    <t>EM-0318</t>
  </si>
  <si>
    <t>EM-0319</t>
  </si>
  <si>
    <t>EM-0320</t>
  </si>
  <si>
    <t>EM-0321</t>
  </si>
  <si>
    <t>EM-0322</t>
  </si>
  <si>
    <t>EM-0323</t>
  </si>
  <si>
    <t>EM-0324</t>
  </si>
  <si>
    <t>EM-0325</t>
  </si>
  <si>
    <t>EM-0326</t>
  </si>
  <si>
    <t>EM-0327</t>
  </si>
  <si>
    <t>EM-0328</t>
  </si>
  <si>
    <t>EM-0329</t>
  </si>
  <si>
    <t>EM-0330</t>
  </si>
  <si>
    <t>EM-0331</t>
  </si>
  <si>
    <t>EM-0332</t>
  </si>
  <si>
    <t>EM-0333</t>
  </si>
  <si>
    <t>EM-0334</t>
  </si>
  <si>
    <t>EM-0335</t>
  </si>
  <si>
    <t>EM-0336</t>
  </si>
  <si>
    <t>EM-0337</t>
  </si>
  <si>
    <t>EM-0338</t>
  </si>
  <si>
    <t>EM-0339</t>
  </si>
  <si>
    <t>EM-0340</t>
  </si>
  <si>
    <t>EM-0341</t>
  </si>
  <si>
    <t>EM-0342</t>
  </si>
  <si>
    <t>EM-0343</t>
  </si>
  <si>
    <t>EM-0344</t>
  </si>
  <si>
    <t>EM-0345</t>
  </si>
  <si>
    <t>EM-0346</t>
  </si>
  <si>
    <t>EM-0347</t>
  </si>
  <si>
    <t>EM-0348</t>
  </si>
  <si>
    <t>EM-0349</t>
  </si>
  <si>
    <t>EM-0350</t>
  </si>
  <si>
    <t>EM-0351</t>
  </si>
  <si>
    <t>EM-0352</t>
  </si>
  <si>
    <t>EM-0353</t>
  </si>
  <si>
    <t>EM-0354</t>
  </si>
  <si>
    <t>EM-0355</t>
  </si>
  <si>
    <t>EM-0356</t>
  </si>
  <si>
    <t>EM-0357</t>
  </si>
  <si>
    <t>EM-0358</t>
  </si>
  <si>
    <t>EM-0359</t>
  </si>
  <si>
    <t>EM-0360</t>
  </si>
  <si>
    <t>EM-0361</t>
  </si>
  <si>
    <t>EM-0362</t>
  </si>
  <si>
    <t>EM-0363</t>
  </si>
  <si>
    <t>EM-0364</t>
  </si>
  <si>
    <t>EM-0365</t>
  </si>
  <si>
    <t>EM-0366</t>
  </si>
  <si>
    <t>EM-0367</t>
  </si>
  <si>
    <t>EM-0368</t>
  </si>
  <si>
    <t>EM-0369</t>
  </si>
  <si>
    <t>EM-0370</t>
  </si>
  <si>
    <t>EM-0371</t>
  </si>
  <si>
    <t>EM-0372</t>
  </si>
  <si>
    <t>EM-0373</t>
  </si>
  <si>
    <t>EM-0374</t>
  </si>
  <si>
    <t>EM-0375</t>
  </si>
  <si>
    <t>EM-0376</t>
  </si>
  <si>
    <t>EM-0377</t>
  </si>
  <si>
    <t>EM-0378</t>
  </si>
  <si>
    <t>EM-0379</t>
  </si>
  <si>
    <t>EM-0380</t>
  </si>
  <si>
    <t>EM-0381</t>
  </si>
  <si>
    <t>EM-0382</t>
  </si>
  <si>
    <t>EM-0383</t>
  </si>
  <si>
    <t>EM-0384</t>
  </si>
  <si>
    <t>EM-0385</t>
  </si>
  <si>
    <t>EM-0386</t>
  </si>
  <si>
    <t>EM-0387</t>
  </si>
  <si>
    <t>EM-0388</t>
  </si>
  <si>
    <t>EM-0389</t>
  </si>
  <si>
    <t>EM-0390</t>
  </si>
  <si>
    <t>EM-0391</t>
  </si>
  <si>
    <t>EM-0392</t>
  </si>
  <si>
    <t>EM-0393</t>
  </si>
  <si>
    <t>EM-0394</t>
  </si>
  <si>
    <t>EM-0395</t>
  </si>
  <si>
    <t>EM-0396</t>
  </si>
  <si>
    <t>EM-0397</t>
  </si>
  <si>
    <t>EM-0398</t>
  </si>
  <si>
    <t>EM-0399</t>
  </si>
  <si>
    <t>EM-0400</t>
  </si>
  <si>
    <t>EM-0401</t>
  </si>
  <si>
    <t>EM-0402</t>
  </si>
  <si>
    <t>EM-0403</t>
  </si>
  <si>
    <t>EM-0404</t>
  </si>
  <si>
    <t>EM-0405</t>
  </si>
  <si>
    <t>EM-0406</t>
  </si>
  <si>
    <t>EM-0407</t>
  </si>
  <si>
    <t>EM-0408</t>
  </si>
  <si>
    <t>EM-0409</t>
  </si>
  <si>
    <t>EM-0410</t>
  </si>
  <si>
    <t>EM-0411</t>
  </si>
  <si>
    <t>EM-0412</t>
  </si>
  <si>
    <t>EM-0413</t>
  </si>
  <si>
    <t>EM-0414</t>
  </si>
  <si>
    <t>EM-0415</t>
  </si>
  <si>
    <t>EM-0416</t>
  </si>
  <si>
    <t>EM-0417</t>
  </si>
  <si>
    <t>EM-0418</t>
  </si>
  <si>
    <t>EM-0419</t>
  </si>
  <si>
    <t>EM-0420</t>
  </si>
  <si>
    <t>EM-0421</t>
  </si>
  <si>
    <t>EM-0422</t>
  </si>
  <si>
    <t>EM-0423</t>
  </si>
  <si>
    <t>EM-0424</t>
  </si>
  <si>
    <t>EM-0425</t>
  </si>
  <si>
    <t>EM-0426</t>
  </si>
  <si>
    <t>EM-0427</t>
  </si>
  <si>
    <t>EM-0428</t>
  </si>
  <si>
    <t>EM-0429</t>
  </si>
  <si>
    <t>EM-0430</t>
  </si>
  <si>
    <t>EM-0431</t>
  </si>
  <si>
    <t>EM-0432</t>
  </si>
  <si>
    <t>EM-0433</t>
  </si>
  <si>
    <t>EM-0434</t>
  </si>
  <si>
    <t>EM-0435</t>
  </si>
  <si>
    <t>EM-0436</t>
  </si>
  <si>
    <t>EM-0437</t>
  </si>
  <si>
    <t>EM-0438</t>
  </si>
  <si>
    <t>EM-0439</t>
  </si>
  <si>
    <t>EM-0440</t>
  </si>
  <si>
    <t>EM-0441</t>
  </si>
  <si>
    <t>EM-0442</t>
  </si>
  <si>
    <t>EM-0443</t>
  </si>
  <si>
    <t>EM-0444</t>
  </si>
  <si>
    <t>EM-0445</t>
  </si>
  <si>
    <t>EM-0446</t>
  </si>
  <si>
    <t>EM-0447</t>
  </si>
  <si>
    <t>EM-0448</t>
  </si>
  <si>
    <t>EM-0449</t>
  </si>
  <si>
    <t>EM-0450</t>
  </si>
  <si>
    <t>EM-0451</t>
  </si>
  <si>
    <t>EM-0452</t>
  </si>
  <si>
    <t>EM-0453</t>
  </si>
  <si>
    <t>EM-0454</t>
  </si>
  <si>
    <t>EM-0455</t>
  </si>
  <si>
    <t>EM-0456</t>
  </si>
  <si>
    <t>EM-0457</t>
  </si>
  <si>
    <t>EM-0458</t>
  </si>
  <si>
    <t>EM-0459</t>
  </si>
  <si>
    <t>EM-0460</t>
  </si>
  <si>
    <t>EM-0461</t>
  </si>
  <si>
    <t>EM-0462</t>
  </si>
  <si>
    <t>EM-0463</t>
  </si>
  <si>
    <t>EM-0464</t>
  </si>
  <si>
    <t>EM-0465</t>
  </si>
  <si>
    <t>EM-0466</t>
  </si>
  <si>
    <t>EM-0467</t>
  </si>
  <si>
    <t>EM-0468</t>
  </si>
  <si>
    <t>EM-0469</t>
  </si>
  <si>
    <t>EM-0470</t>
  </si>
  <si>
    <t>EM-0471</t>
  </si>
  <si>
    <t>EM-0472</t>
  </si>
  <si>
    <t>EM-0473</t>
  </si>
  <si>
    <t>EM-0474</t>
  </si>
  <si>
    <t>EM-0475</t>
  </si>
  <si>
    <t>EM-0476</t>
  </si>
  <si>
    <t>EM-0477</t>
  </si>
  <si>
    <t>EM-0478</t>
  </si>
  <si>
    <t>EM-0479</t>
  </si>
  <si>
    <t>EM-0480</t>
  </si>
  <si>
    <t>EM-0481</t>
  </si>
  <si>
    <t>EM-0482</t>
  </si>
  <si>
    <t>EM-0483</t>
  </si>
  <si>
    <t>EM-0484</t>
  </si>
  <si>
    <t>EM-0485</t>
  </si>
  <si>
    <t>EM-0486</t>
  </si>
  <si>
    <t>EM-0487</t>
  </si>
  <si>
    <t>EM-0488</t>
  </si>
  <si>
    <t>EM-0489</t>
  </si>
  <si>
    <t>EM-0490</t>
  </si>
  <si>
    <t>EM-0491</t>
  </si>
  <si>
    <t>EM-0492</t>
  </si>
  <si>
    <t>EM-0493</t>
  </si>
  <si>
    <t>EM-0494</t>
  </si>
  <si>
    <t>EM-0495</t>
  </si>
  <si>
    <t>EM-0496</t>
  </si>
  <si>
    <t>EM-0497</t>
  </si>
  <si>
    <t>EM-0498</t>
  </si>
  <si>
    <t>EM-0499</t>
  </si>
  <si>
    <t>EM-0500</t>
  </si>
  <si>
    <t>EM-0501</t>
  </si>
  <si>
    <t>EM-0502</t>
  </si>
  <si>
    <t>EM-0503</t>
  </si>
  <si>
    <t>EM-0504</t>
  </si>
  <si>
    <t>EM-0505</t>
  </si>
  <si>
    <t>EM-0506</t>
  </si>
  <si>
    <t>EM-0507</t>
  </si>
  <si>
    <t>EM-0508</t>
  </si>
  <si>
    <t>EM-0509</t>
  </si>
  <si>
    <t>EM-0510</t>
  </si>
  <si>
    <t>EM-0511</t>
  </si>
  <si>
    <t>EM-0512</t>
  </si>
  <si>
    <t>EM-0513</t>
  </si>
  <si>
    <t>EM-0514</t>
  </si>
  <si>
    <t>EM-0515</t>
  </si>
  <si>
    <t>EM-0516</t>
  </si>
  <si>
    <t>EM-0517</t>
  </si>
  <si>
    <t>EM-0518</t>
  </si>
  <si>
    <t>EM-0519</t>
  </si>
  <si>
    <t>EM-0520</t>
  </si>
  <si>
    <t>EM-0521</t>
  </si>
  <si>
    <t>EM-0522</t>
  </si>
  <si>
    <t>EM-0523</t>
  </si>
  <si>
    <t>EM-0524</t>
  </si>
  <si>
    <t>EM-0525</t>
  </si>
  <si>
    <t>EM-0526</t>
  </si>
  <si>
    <t>EM-0527</t>
  </si>
  <si>
    <t>EM-0528</t>
  </si>
  <si>
    <t>EM-0529</t>
  </si>
  <si>
    <t>EM-0530</t>
  </si>
  <si>
    <t>EM-0531</t>
  </si>
  <si>
    <t>EM-0532</t>
  </si>
  <si>
    <t>EM-0533</t>
  </si>
  <si>
    <t>EM-0534</t>
  </si>
  <si>
    <t>EM-0535</t>
  </si>
  <si>
    <t>EM-0536</t>
  </si>
  <si>
    <t>EM-0537</t>
  </si>
  <si>
    <t>EM-0538</t>
  </si>
  <si>
    <t>EM-0539</t>
  </si>
  <si>
    <t>EM-0540</t>
  </si>
  <si>
    <t>EM-0541</t>
  </si>
  <si>
    <t>EM-0542</t>
  </si>
  <si>
    <t>EM-0543</t>
  </si>
  <si>
    <t>EM-0544</t>
  </si>
  <si>
    <t>EM-0545</t>
  </si>
  <si>
    <t>EM-0546</t>
  </si>
  <si>
    <t>EM-0547</t>
  </si>
  <si>
    <t>EM-0548</t>
  </si>
  <si>
    <t>EM-0549</t>
  </si>
  <si>
    <t>EM-0550</t>
  </si>
  <si>
    <t>EM-0551</t>
  </si>
  <si>
    <t>EM-0552</t>
  </si>
  <si>
    <t>EM-0553</t>
  </si>
  <si>
    <t>EM-0554</t>
  </si>
  <si>
    <t>EM-0555</t>
  </si>
  <si>
    <t>EM-0556</t>
  </si>
  <si>
    <t>EM-0557</t>
  </si>
  <si>
    <t>EM-0558</t>
  </si>
  <si>
    <t>EM-0559</t>
  </si>
  <si>
    <t>EM-0560</t>
  </si>
  <si>
    <t>EM-0561</t>
  </si>
  <si>
    <t>EM-0562</t>
  </si>
  <si>
    <t>EM-0563</t>
  </si>
  <si>
    <t>EM-0564</t>
  </si>
  <si>
    <t>EM-0565</t>
  </si>
  <si>
    <t>EM-0566</t>
  </si>
  <si>
    <t>EM-0567</t>
  </si>
  <si>
    <t>EM-0568</t>
  </si>
  <si>
    <t>EM-0569</t>
  </si>
  <si>
    <t>EM-0570</t>
  </si>
  <si>
    <t>EM-0571</t>
  </si>
  <si>
    <t>EM-0572</t>
  </si>
  <si>
    <t>EM-0573</t>
  </si>
  <si>
    <t>EM-0574</t>
  </si>
  <si>
    <t>EM-0575</t>
  </si>
  <si>
    <t>EM-0576</t>
  </si>
  <si>
    <t>EM-0577</t>
  </si>
  <si>
    <t>EM-0578</t>
  </si>
  <si>
    <t>EM-0579</t>
  </si>
  <si>
    <t>EM-0580</t>
  </si>
  <si>
    <t>EM-0581</t>
  </si>
  <si>
    <t>EM-0582</t>
  </si>
  <si>
    <t>EM-0583</t>
  </si>
  <si>
    <t>EM-0584</t>
  </si>
  <si>
    <t>EM-0585</t>
  </si>
  <si>
    <t>EM-0586</t>
  </si>
  <si>
    <t>EM-0587</t>
  </si>
  <si>
    <t>EM-0588</t>
  </si>
  <si>
    <t>EM-0589</t>
  </si>
  <si>
    <t>EM-0590</t>
  </si>
  <si>
    <t>EM-0591</t>
  </si>
  <si>
    <t>EM-0592</t>
  </si>
  <si>
    <t>EM-0593</t>
  </si>
  <si>
    <t>EM-0594</t>
  </si>
  <si>
    <t>EM-0595</t>
  </si>
  <si>
    <t>EM-0596</t>
  </si>
  <si>
    <t>EM-0597</t>
  </si>
  <si>
    <t>EM-0598</t>
  </si>
  <si>
    <t>EM-0599</t>
  </si>
  <si>
    <t>EM-0600</t>
  </si>
  <si>
    <t>EM-0601</t>
  </si>
  <si>
    <t>EM-0602</t>
  </si>
  <si>
    <t>EM-0603</t>
  </si>
  <si>
    <t>EM-0604</t>
  </si>
  <si>
    <t>EM-0605</t>
  </si>
  <si>
    <t>EM-0606</t>
  </si>
  <si>
    <t>EM-0607</t>
  </si>
  <si>
    <t>EM-0608</t>
  </si>
  <si>
    <t>EM-0609</t>
  </si>
  <si>
    <t>EM-0610</t>
  </si>
  <si>
    <t>EM-0611</t>
  </si>
  <si>
    <t>EM-0612</t>
  </si>
  <si>
    <t>EM-0613</t>
  </si>
  <si>
    <t>EM-0614</t>
  </si>
  <si>
    <t>EM-0615</t>
  </si>
  <si>
    <t>EM-0616</t>
  </si>
  <si>
    <t>EM-0617</t>
  </si>
  <si>
    <t>EM-0618</t>
  </si>
  <si>
    <t>EM-0619</t>
  </si>
  <si>
    <t>EM-0620</t>
  </si>
  <si>
    <t>EM-0621</t>
  </si>
  <si>
    <t>EM-0622</t>
  </si>
  <si>
    <t>EM-0623</t>
  </si>
  <si>
    <t>EM-0624</t>
  </si>
  <si>
    <t>EM-0625</t>
  </si>
  <si>
    <t>EM-0626</t>
  </si>
  <si>
    <t>EM-0627</t>
  </si>
  <si>
    <t>EM-0628</t>
  </si>
  <si>
    <t>EM-0629</t>
  </si>
  <si>
    <t>EM-0630</t>
  </si>
  <si>
    <t>EM-0631</t>
  </si>
  <si>
    <t>EM-0632</t>
  </si>
  <si>
    <t>EM-0633</t>
  </si>
  <si>
    <t>EM-0634</t>
  </si>
  <si>
    <t>EM-0635</t>
  </si>
  <si>
    <t>EM-0636</t>
  </si>
  <si>
    <t>EM-0637</t>
  </si>
  <si>
    <t>EM-0638</t>
  </si>
  <si>
    <t>EM-0639</t>
  </si>
  <si>
    <t>EM-0640</t>
  </si>
  <si>
    <t>EM-0641</t>
  </si>
  <si>
    <t>EM-0642</t>
  </si>
  <si>
    <t>EM-0643</t>
  </si>
  <si>
    <t>EM-0644</t>
  </si>
  <si>
    <t>EM-0645</t>
  </si>
  <si>
    <t>EM-0646</t>
  </si>
  <si>
    <t>EM-0647</t>
  </si>
  <si>
    <t>EM-0648</t>
  </si>
  <si>
    <t>EM-0649</t>
  </si>
  <si>
    <t>EM-0650</t>
  </si>
  <si>
    <t>EM-0651</t>
  </si>
  <si>
    <t>EM-0652</t>
  </si>
  <si>
    <t>EM-0653</t>
  </si>
  <si>
    <t>EM-0654</t>
  </si>
  <si>
    <t>EM-0655</t>
  </si>
  <si>
    <t>EM-0656</t>
  </si>
  <si>
    <t>EM-0657</t>
  </si>
  <si>
    <t>EM-0658</t>
  </si>
  <si>
    <t>EM-0659</t>
  </si>
  <si>
    <t>EM-0660</t>
  </si>
  <si>
    <t>EM-0661</t>
  </si>
  <si>
    <t>EM-0662</t>
  </si>
  <si>
    <t>EM-0663</t>
  </si>
  <si>
    <t>EM-0664</t>
  </si>
  <si>
    <t>EM-0665</t>
  </si>
  <si>
    <t>EM-0666</t>
  </si>
  <si>
    <t>EM-0667</t>
  </si>
  <si>
    <t>EM-0668</t>
  </si>
  <si>
    <t>EM-0669</t>
  </si>
  <si>
    <t>EM-0670</t>
  </si>
  <si>
    <t>EM-0671</t>
  </si>
  <si>
    <t>EM-0672</t>
  </si>
  <si>
    <t>EM-0673</t>
  </si>
  <si>
    <t>EM-0674</t>
  </si>
  <si>
    <t>EM-0675</t>
  </si>
  <si>
    <t>EM-0676</t>
  </si>
  <si>
    <t>EM-0677</t>
  </si>
  <si>
    <t>EM-0678</t>
  </si>
  <si>
    <t>EM-0679</t>
  </si>
  <si>
    <t>EM-0680</t>
  </si>
  <si>
    <t>EM-0681</t>
  </si>
  <si>
    <t>EM-0682</t>
  </si>
  <si>
    <t>EM-0683</t>
  </si>
  <si>
    <t>EM-0684</t>
  </si>
  <si>
    <t>EM-0685</t>
  </si>
  <si>
    <t>EM-0686</t>
  </si>
  <si>
    <t>EM-0687</t>
  </si>
  <si>
    <t>EM-0688</t>
  </si>
  <si>
    <t>EM-0689</t>
  </si>
  <si>
    <t>EM-0690</t>
  </si>
  <si>
    <t>EM-0691</t>
  </si>
  <si>
    <t>EM-0692</t>
  </si>
  <si>
    <t>EM-0693</t>
  </si>
  <si>
    <t>EM-0694</t>
  </si>
  <si>
    <t>EM-0695</t>
  </si>
  <si>
    <t>EM-0696</t>
  </si>
  <si>
    <t>EM-0697</t>
  </si>
  <si>
    <t>EM-0698</t>
  </si>
  <si>
    <t>EM-0699</t>
  </si>
  <si>
    <t>EM-0700</t>
  </si>
  <si>
    <t>EM-0701</t>
  </si>
  <si>
    <t>EM-0702</t>
  </si>
  <si>
    <t>EM-0703</t>
  </si>
  <si>
    <t>EM-0704</t>
  </si>
  <si>
    <t>EM-0705</t>
  </si>
  <si>
    <t>EM-0706</t>
  </si>
  <si>
    <t>EM-0707</t>
  </si>
  <si>
    <t>EM-0708</t>
  </si>
  <si>
    <t>EM-0709</t>
  </si>
  <si>
    <t>EM-0710</t>
  </si>
  <si>
    <t>EM-0711</t>
  </si>
  <si>
    <t>EM-0712</t>
  </si>
  <si>
    <t>EM-0713</t>
  </si>
  <si>
    <t>EM-0714</t>
  </si>
  <si>
    <t>EM-0715</t>
  </si>
  <si>
    <t>EM-0716</t>
  </si>
  <si>
    <t>EM-0717</t>
  </si>
  <si>
    <t>EM-0718</t>
  </si>
  <si>
    <t>EM-0719</t>
  </si>
  <si>
    <t>EM-0720</t>
  </si>
  <si>
    <t>EM-0721</t>
  </si>
  <si>
    <t>EM-0722</t>
  </si>
  <si>
    <t>EM-0723</t>
  </si>
  <si>
    <t>EM-0724</t>
  </si>
  <si>
    <t>EM-0725</t>
  </si>
  <si>
    <t>EM-0726</t>
  </si>
  <si>
    <t>EM-0727</t>
  </si>
  <si>
    <t>EM-0728</t>
  </si>
  <si>
    <t>EM-0729</t>
  </si>
  <si>
    <t>EM-0730</t>
  </si>
  <si>
    <t>EM-0731</t>
  </si>
  <si>
    <t>EM-0732</t>
  </si>
  <si>
    <t>EM-0733</t>
  </si>
  <si>
    <t>EM-0734</t>
  </si>
  <si>
    <t>EM-0735</t>
  </si>
  <si>
    <t>EM-0736</t>
  </si>
  <si>
    <t>EM-0737</t>
  </si>
  <si>
    <t>EM-0738</t>
  </si>
  <si>
    <t>EM-0739</t>
  </si>
  <si>
    <t>EM-0740</t>
  </si>
  <si>
    <t>EM-0741</t>
  </si>
  <si>
    <t>EM-0742</t>
  </si>
  <si>
    <t>EM-0743</t>
  </si>
  <si>
    <t>EM-0744</t>
  </si>
  <si>
    <t>EM-0745</t>
  </si>
  <si>
    <t>EM-0746</t>
  </si>
  <si>
    <t>EM-0747</t>
  </si>
  <si>
    <t>EM-0748</t>
  </si>
  <si>
    <t>EM-0749</t>
  </si>
  <si>
    <t>EM-0750</t>
  </si>
  <si>
    <t>EM-0751</t>
  </si>
  <si>
    <t>EM-0752</t>
  </si>
  <si>
    <t>EM-0753</t>
  </si>
  <si>
    <t>EM-0754</t>
  </si>
  <si>
    <t>EM-0755</t>
  </si>
  <si>
    <t>EM-0756</t>
  </si>
  <si>
    <t>EM-0757</t>
  </si>
  <si>
    <t>EM-0758</t>
  </si>
  <si>
    <t>EM-0759</t>
  </si>
  <si>
    <t>EM-0760</t>
  </si>
  <si>
    <t>EM-0761</t>
  </si>
  <si>
    <t>EM-0762</t>
  </si>
  <si>
    <t>EM-0763</t>
  </si>
  <si>
    <t>EM-0764</t>
  </si>
  <si>
    <t>EM-0765</t>
  </si>
  <si>
    <t>EM-0766</t>
  </si>
  <si>
    <t>EM-0767</t>
  </si>
  <si>
    <t>EM-0768</t>
  </si>
  <si>
    <t>EM-0769</t>
  </si>
  <si>
    <t>EM-0770</t>
  </si>
  <si>
    <t>EM-0771</t>
  </si>
  <si>
    <t>EM-0772</t>
  </si>
  <si>
    <t>EM-0773</t>
  </si>
  <si>
    <t>EM-0774</t>
  </si>
  <si>
    <t>EM-0775</t>
  </si>
  <si>
    <t>EM-0776</t>
  </si>
  <si>
    <t>EM-0777</t>
  </si>
  <si>
    <t>EM-0778</t>
  </si>
  <si>
    <t>EM-0779</t>
  </si>
  <si>
    <t>EM-0780</t>
  </si>
  <si>
    <t>EM-0781</t>
  </si>
  <si>
    <t>EM-0782</t>
  </si>
  <si>
    <t>EM-0783</t>
  </si>
  <si>
    <t>EM-0784</t>
  </si>
  <si>
    <t>EM-0785</t>
  </si>
  <si>
    <t>EM-0786</t>
  </si>
  <si>
    <t>EM-0787</t>
  </si>
  <si>
    <t>EM-0788</t>
  </si>
  <si>
    <t>EM-0789</t>
  </si>
  <si>
    <t>EM-0790</t>
  </si>
  <si>
    <t>EM-0791</t>
  </si>
  <si>
    <t>EM-0792</t>
  </si>
  <si>
    <t>EM-0793</t>
  </si>
  <si>
    <t>EM-0794</t>
  </si>
  <si>
    <t>EM-0795</t>
  </si>
  <si>
    <t>EM-0796</t>
  </si>
  <si>
    <t>EM-0797</t>
  </si>
  <si>
    <t>EM-0798</t>
  </si>
  <si>
    <t>EM-0799</t>
  </si>
  <si>
    <t>EM-0800</t>
  </si>
  <si>
    <t>Customer Appreciation</t>
  </si>
  <si>
    <t>Flash Sale</t>
  </si>
  <si>
    <t>Newsletter</t>
  </si>
  <si>
    <t>Exclusive Offers</t>
  </si>
  <si>
    <t>New Product Launch</t>
  </si>
  <si>
    <t>Holiday Discounts</t>
  </si>
  <si>
    <t>Subject Lines Grab Attention</t>
  </si>
  <si>
    <t>Measure Engagement with Content (CTR %)</t>
  </si>
  <si>
    <t>Track Financial Success</t>
  </si>
  <si>
    <t>Revenue per Email Sent</t>
  </si>
  <si>
    <t>Campain Audience</t>
  </si>
  <si>
    <t>Campain Email Sent</t>
  </si>
  <si>
    <t>High Performing</t>
  </si>
  <si>
    <t>Low Performing</t>
  </si>
  <si>
    <t>Good</t>
  </si>
  <si>
    <t>Weak</t>
  </si>
  <si>
    <t>Click-Through Rate</t>
  </si>
  <si>
    <t>CTR Status</t>
  </si>
  <si>
    <t>Count Open of Rate</t>
  </si>
  <si>
    <t>Enough</t>
  </si>
  <si>
    <t>Not Enough</t>
  </si>
  <si>
    <t>TFC Status</t>
  </si>
  <si>
    <t>Revenue Generated</t>
  </si>
  <si>
    <t>Open Rate %</t>
  </si>
  <si>
    <t>CTR %</t>
  </si>
  <si>
    <t>Conversion Rate %</t>
  </si>
  <si>
    <t>UnSubscribe Rate %</t>
  </si>
  <si>
    <t>KPI</t>
  </si>
  <si>
    <t>Benchmark</t>
  </si>
  <si>
    <t>Rate of Increase</t>
  </si>
  <si>
    <t>Increase Status</t>
  </si>
  <si>
    <t>Slightly above Target</t>
  </si>
  <si>
    <t>Outstanding Performance</t>
  </si>
  <si>
    <t>Critically below Target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</si>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</sst>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C09]* #,##0_-;\-[$$-C09]* #,##0_-;_-[$$-C09]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59999389629810485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164" fontId="1" fillId="2" borderId="2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9" fontId="1" fillId="2" borderId="2" xfId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16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Campain Audience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Campain Email Sent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444335083114713E-2"/>
                  <c:y val="-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Customer Appreciation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2915573053368"/>
                      <c:h val="0.1804166666666666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DDF7-4497-B1E6-21EE96C2E274}"/>
                </c:ext>
              </c:extLst>
            </c:dLbl>
            <c:dLbl>
              <c:idx val="1"/>
              <c:layout>
                <c:manualLayout>
                  <c:x val="-8.8888888888888892E-2"/>
                  <c:y val="-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Flash</a:t>
                    </a:r>
                    <a:r>
                      <a:rPr lang="en-US" baseline="0"/>
                      <a:t> Sales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DF7-4497-B1E6-21EE96C2E2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Newsletter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DF7-4497-B1E6-21EE96C2E2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Exclusive</a:t>
                    </a:r>
                    <a:r>
                      <a:rPr lang="en-US" baseline="0"/>
                      <a:t> Offers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DF7-4497-B1E6-21EE96C2E27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New Product Launch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48622047244095"/>
                      <c:h val="0.1109722222222222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DDF7-4497-B1E6-21EE96C2E274}"/>
                </c:ext>
              </c:extLst>
            </c:dLbl>
            <c:dLbl>
              <c:idx val="5"/>
              <c:layout>
                <c:manualLayout>
                  <c:x val="-2.2222222222222223E-2"/>
                  <c:y val="6.944444444444423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Holiday Discounts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37510936132984"/>
                      <c:h val="0.1619677748614756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DDF7-4497-B1E6-21EE96C2E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Charts!$B$2:$B$7</c:f>
              <c:numCache>
                <c:formatCode>General</c:formatCode>
                <c:ptCount val="6"/>
                <c:pt idx="0">
                  <c:v>132</c:v>
                </c:pt>
                <c:pt idx="1">
                  <c:v>135</c:v>
                </c:pt>
                <c:pt idx="2">
                  <c:v>138</c:v>
                </c:pt>
                <c:pt idx="3">
                  <c:v>124</c:v>
                </c:pt>
                <c:pt idx="4">
                  <c:v>134</c:v>
                </c:pt>
                <c:pt idx="5">
                  <c:v>137</c:v>
                </c:pt>
              </c:numCache>
            </c:numRef>
          </c:xVal>
          <c:yVal>
            <c:numRef>
              <c:f>Charts!$C$2:$C$7</c:f>
              <c:numCache>
                <c:formatCode>General</c:formatCode>
                <c:ptCount val="6"/>
                <c:pt idx="0">
                  <c:v>33815488</c:v>
                </c:pt>
                <c:pt idx="1">
                  <c:v>34350607</c:v>
                </c:pt>
                <c:pt idx="2">
                  <c:v>33344614</c:v>
                </c:pt>
                <c:pt idx="3">
                  <c:v>30909453</c:v>
                </c:pt>
                <c:pt idx="4">
                  <c:v>32125876</c:v>
                </c:pt>
                <c:pt idx="5">
                  <c:v>34526433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7-4497-B1E6-21EE96C2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00607"/>
        <c:axId val="827201087"/>
      </c:scatterChart>
      <c:valAx>
        <c:axId val="82720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Campain Name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01087"/>
        <c:crosses val="autoZero"/>
        <c:crossBetween val="midCat"/>
      </c:valAx>
      <c:valAx>
        <c:axId val="8272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Email</a:t>
                </a:r>
                <a:r>
                  <a:rPr lang="en-GB" baseline="0"/>
                  <a:t>s Sent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Charts!$N$1</c:f>
              <c:strCache>
                <c:ptCount val="1"/>
                <c:pt idx="0">
                  <c:v>Track Financial Success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D8-4625-A60A-175CB4D77F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D8-4625-A60A-175CB4D77F8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0D8-4625-A60A-175CB4D77F8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0D8-4625-A60A-175CB4D77F8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Charts!$M$2:$M$3</c:f>
              <c:strCache>
                <c:ptCount val="2"/>
                <c:pt idx="0">
                  <c:v>Enough</c:v>
                </c:pt>
                <c:pt idx="1">
                  <c:v>Not Enough</c:v>
                </c:pt>
              </c:strCache>
            </c:strRef>
          </c:cat>
          <c:val>
            <c:numRef>
              <c:f>Charts!$N$2:$N$3</c:f>
              <c:numCache>
                <c:formatCode>General</c:formatCode>
                <c:ptCount val="2"/>
                <c:pt idx="0">
                  <c:v>119</c:v>
                </c:pt>
                <c:pt idx="1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D8-4625-A60A-175CB4D77F8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Subject Lines Grab Attention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Charts!$G$1</c:f>
              <c:strCache>
                <c:ptCount val="1"/>
                <c:pt idx="0">
                  <c:v>Count Open of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D6-47DB-9BED-5DE11B7209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D6-47DB-9BED-5DE11B7209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CD6-47DB-9BED-5DE11B72099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CD6-47DB-9BED-5DE11B72099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Charts!$F$2:$F$3</c:f>
              <c:strCache>
                <c:ptCount val="2"/>
                <c:pt idx="0">
                  <c:v>High Performing</c:v>
                </c:pt>
                <c:pt idx="1">
                  <c:v>Low Performing</c:v>
                </c:pt>
              </c:strCache>
            </c:strRef>
          </c:cat>
          <c:val>
            <c:numRef>
              <c:f>Charts!$G$2:$G$3</c:f>
              <c:numCache>
                <c:formatCode>General</c:formatCode>
                <c:ptCount val="2"/>
                <c:pt idx="0">
                  <c:v>392</c:v>
                </c:pt>
                <c:pt idx="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6-47DB-9BED-5DE11B72099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Charts!$K$1</c:f>
              <c:strCache>
                <c:ptCount val="1"/>
                <c:pt idx="0">
                  <c:v>Click-Through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75-49EC-934A-0147B899E9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675-49EC-934A-0147B899E9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675-49EC-934A-0147B899E9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675-49EC-934A-0147B899E9A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Charts!$J$2:$J$3</c:f>
              <c:strCache>
                <c:ptCount val="2"/>
                <c:pt idx="0">
                  <c:v>Good</c:v>
                </c:pt>
                <c:pt idx="1">
                  <c:v>Weak</c:v>
                </c:pt>
              </c:strCache>
            </c:strRef>
          </c:cat>
          <c:val>
            <c:numRef>
              <c:f>Charts!$K$2:$K$3</c:f>
              <c:numCache>
                <c:formatCode>General</c:formatCode>
                <c:ptCount val="2"/>
                <c:pt idx="0">
                  <c:v>690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5-49EC-934A-0147B899E9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Charts!$N$1</c:f>
              <c:strCache>
                <c:ptCount val="1"/>
                <c:pt idx="0">
                  <c:v>Track Financial Success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78-41F4-96AE-B3EDA70714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F78-41F4-96AE-B3EDA70714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F78-41F4-96AE-B3EDA70714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F78-41F4-96AE-B3EDA707145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Charts!$M$2:$M$3</c:f>
              <c:strCache>
                <c:ptCount val="2"/>
                <c:pt idx="0">
                  <c:v>Enough</c:v>
                </c:pt>
                <c:pt idx="1">
                  <c:v>Not Enough</c:v>
                </c:pt>
              </c:strCache>
            </c:strRef>
          </c:cat>
          <c:val>
            <c:numRef>
              <c:f>Charts!$N$2:$N$3</c:f>
              <c:numCache>
                <c:formatCode>General</c:formatCode>
                <c:ptCount val="2"/>
                <c:pt idx="0">
                  <c:v>119</c:v>
                </c:pt>
                <c:pt idx="1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8-41F4-96AE-B3EDA707145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Revenue Generated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Customer Appreciation</c:v>
                </c:pt>
                <c:pt idx="1">
                  <c:v>Flash Sale</c:v>
                </c:pt>
                <c:pt idx="2">
                  <c:v>Newsletter</c:v>
                </c:pt>
                <c:pt idx="3">
                  <c:v>Exclusive Offers</c:v>
                </c:pt>
                <c:pt idx="4">
                  <c:v>New Product Launch</c:v>
                </c:pt>
                <c:pt idx="5">
                  <c:v>Holiday Discounts</c:v>
                </c:pt>
              </c:strCache>
            </c:strRef>
          </c:cat>
          <c:val>
            <c:numRef>
              <c:f>Charts!$D$2:$D$7</c:f>
              <c:numCache>
                <c:formatCode>_-[$$-C09]* #,##0_-;\-[$$-C09]* #,##0_-;_-[$$-C09]* "-"_-;_-@_-</c:formatCode>
                <c:ptCount val="6"/>
                <c:pt idx="0">
                  <c:v>6588694.5899999999</c:v>
                </c:pt>
                <c:pt idx="1">
                  <c:v>7136734.120000002</c:v>
                </c:pt>
                <c:pt idx="2">
                  <c:v>7149435.290000001</c:v>
                </c:pt>
                <c:pt idx="3">
                  <c:v>6301145.0200000033</c:v>
                </c:pt>
                <c:pt idx="4">
                  <c:v>6981279.0999999996</c:v>
                </c:pt>
                <c:pt idx="5">
                  <c:v>6673343.0999999996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F-4B3D-9051-EAA234FA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742463"/>
        <c:axId val="845739583"/>
      </c:barChart>
      <c:catAx>
        <c:axId val="8457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39583"/>
        <c:crosses val="autoZero"/>
        <c:auto val="1"/>
        <c:lblAlgn val="ctr"/>
        <c:lblOffset val="100"/>
        <c:noMultiLvlLbl val="0"/>
      </c:catAx>
      <c:valAx>
        <c:axId val="8457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_-;\-[$$-C09]* #,##0_-;_-[$$-C09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4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Campain Audience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Campain Email Sent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314639440156504E-2"/>
                  <c:y val="4.604111986001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Customer Appreciation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6298206852697"/>
                      <c:h val="0.18041677979907683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6CFA-41A2-9E10-7F3C246978E3}"/>
                </c:ext>
              </c:extLst>
            </c:dLbl>
            <c:dLbl>
              <c:idx val="1"/>
              <c:layout>
                <c:manualLayout>
                  <c:x val="-4.7736625514403296E-2"/>
                  <c:y val="-4.16795719094669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Flash</a:t>
                    </a:r>
                    <a:r>
                      <a:rPr lang="en-US" baseline="0"/>
                      <a:t> Sales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CFA-41A2-9E10-7F3C246978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Newsletter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CFA-41A2-9E10-7F3C246978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Exclusive</a:t>
                    </a:r>
                    <a:r>
                      <a:rPr lang="en-US" baseline="0"/>
                      <a:t> Offers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CFA-41A2-9E10-7F3C246978E3}"/>
                </c:ext>
              </c:extLst>
            </c:dLbl>
            <c:dLbl>
              <c:idx val="4"/>
              <c:layout>
                <c:manualLayout>
                  <c:x val="-6.4958187608682907E-3"/>
                  <c:y val="-4.616805170821791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New Product Launch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62838946478491"/>
                      <c:h val="0.1109723646040089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6CFA-41A2-9E10-7F3C246978E3}"/>
                </c:ext>
              </c:extLst>
            </c:dLbl>
            <c:dLbl>
              <c:idx val="5"/>
              <c:layout>
                <c:manualLayout>
                  <c:x val="-8.1929678823817048E-3"/>
                  <c:y val="-1.38311485302564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Holiday Discounts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39796035596558"/>
                      <c:h val="0.1388836783213732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6CFA-41A2-9E10-7F3C246978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Charts!$B$2:$B$7</c:f>
              <c:numCache>
                <c:formatCode>General</c:formatCode>
                <c:ptCount val="6"/>
                <c:pt idx="0">
                  <c:v>132</c:v>
                </c:pt>
                <c:pt idx="1">
                  <c:v>135</c:v>
                </c:pt>
                <c:pt idx="2">
                  <c:v>138</c:v>
                </c:pt>
                <c:pt idx="3">
                  <c:v>124</c:v>
                </c:pt>
                <c:pt idx="4">
                  <c:v>134</c:v>
                </c:pt>
                <c:pt idx="5">
                  <c:v>137</c:v>
                </c:pt>
              </c:numCache>
            </c:numRef>
          </c:xVal>
          <c:yVal>
            <c:numRef>
              <c:f>Charts!$C$2:$C$7</c:f>
              <c:numCache>
                <c:formatCode>General</c:formatCode>
                <c:ptCount val="6"/>
                <c:pt idx="0">
                  <c:v>33815488</c:v>
                </c:pt>
                <c:pt idx="1">
                  <c:v>34350607</c:v>
                </c:pt>
                <c:pt idx="2">
                  <c:v>33344614</c:v>
                </c:pt>
                <c:pt idx="3">
                  <c:v>30909453</c:v>
                </c:pt>
                <c:pt idx="4">
                  <c:v>32125876</c:v>
                </c:pt>
                <c:pt idx="5">
                  <c:v>34526433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FA-41A2-9E10-7F3C24697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00607"/>
        <c:axId val="827201087"/>
      </c:scatterChart>
      <c:valAx>
        <c:axId val="82720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Campain Name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01087"/>
        <c:crosses val="autoZero"/>
        <c:crossBetween val="midCat"/>
      </c:valAx>
      <c:valAx>
        <c:axId val="8272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Email</a:t>
                </a:r>
                <a:r>
                  <a:rPr lang="en-GB" baseline="0"/>
                  <a:t>s Sent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Revenue Generated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Customer Appreciation</c:v>
                </c:pt>
                <c:pt idx="1">
                  <c:v>Flash Sale</c:v>
                </c:pt>
                <c:pt idx="2">
                  <c:v>Newsletter</c:v>
                </c:pt>
                <c:pt idx="3">
                  <c:v>Exclusive Offers</c:v>
                </c:pt>
                <c:pt idx="4">
                  <c:v>New Product Launch</c:v>
                </c:pt>
                <c:pt idx="5">
                  <c:v>Holiday Discounts</c:v>
                </c:pt>
              </c:strCache>
            </c:strRef>
          </c:cat>
          <c:val>
            <c:numRef>
              <c:f>Charts!$D$2:$D$7</c:f>
              <c:numCache>
                <c:formatCode>_-[$$-C09]* #,##0_-;\-[$$-C09]* #,##0_-;_-[$$-C09]* "-"_-;_-@_-</c:formatCode>
                <c:ptCount val="6"/>
                <c:pt idx="0">
                  <c:v>6588694.5899999999</c:v>
                </c:pt>
                <c:pt idx="1">
                  <c:v>7136734.120000002</c:v>
                </c:pt>
                <c:pt idx="2">
                  <c:v>7149435.290000001</c:v>
                </c:pt>
                <c:pt idx="3">
                  <c:v>6301145.0200000033</c:v>
                </c:pt>
                <c:pt idx="4">
                  <c:v>6981279.0999999996</c:v>
                </c:pt>
                <c:pt idx="5">
                  <c:v>6673343.0999999996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1-4329-9434-1918C583B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742463"/>
        <c:axId val="845739583"/>
      </c:barChart>
      <c:catAx>
        <c:axId val="8457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39583"/>
        <c:crosses val="autoZero"/>
        <c:auto val="1"/>
        <c:lblAlgn val="ctr"/>
        <c:lblOffset val="100"/>
        <c:noMultiLvlLbl val="0"/>
      </c:catAx>
      <c:valAx>
        <c:axId val="8457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_-;\-[$$-C09]* #,##0_-;_-[$$-C09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4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Subject Lines Grab Attention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Charts!$G$1</c:f>
              <c:strCache>
                <c:ptCount val="1"/>
                <c:pt idx="0">
                  <c:v>Count Open of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10-4A07-8A5F-D489AB254A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10-4A07-8A5F-D489AB254A7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510-4A07-8A5F-D489AB254A7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510-4A07-8A5F-D489AB254A7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Charts!$F$2:$F$3</c:f>
              <c:strCache>
                <c:ptCount val="2"/>
                <c:pt idx="0">
                  <c:v>High Performing</c:v>
                </c:pt>
                <c:pt idx="1">
                  <c:v>Low Performing</c:v>
                </c:pt>
              </c:strCache>
            </c:strRef>
          </c:cat>
          <c:val>
            <c:numRef>
              <c:f>Charts!$G$2:$G$3</c:f>
              <c:numCache>
                <c:formatCode>General</c:formatCode>
                <c:ptCount val="2"/>
                <c:pt idx="0">
                  <c:v>392</c:v>
                </c:pt>
                <c:pt idx="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10-4A07-8A5F-D489AB254A7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Charts!$K$1</c:f>
              <c:strCache>
                <c:ptCount val="1"/>
                <c:pt idx="0">
                  <c:v>Click-Through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B4-4757-9AFD-3AE27DBF9A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B4-4757-9AFD-3AE27DBF9AB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EB4-4757-9AFD-3AE27DBF9AB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EB4-4757-9AFD-3AE27DBF9AB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Charts!$J$2:$J$3</c:f>
              <c:strCache>
                <c:ptCount val="2"/>
                <c:pt idx="0">
                  <c:v>Good</c:v>
                </c:pt>
                <c:pt idx="1">
                  <c:v>Weak</c:v>
                </c:pt>
              </c:strCache>
            </c:strRef>
          </c:cat>
          <c:val>
            <c:numRef>
              <c:f>Charts!$K$2:$K$3</c:f>
              <c:numCache>
                <c:formatCode>General</c:formatCode>
                <c:ptCount val="2"/>
                <c:pt idx="0">
                  <c:v>690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4-4757-9AFD-3AE27DBF9AB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8</xdr:row>
      <xdr:rowOff>102870</xdr:rowOff>
    </xdr:from>
    <xdr:to>
      <xdr:col>3</xdr:col>
      <xdr:colOff>1173480</xdr:colOff>
      <xdr:row>23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3E988-919A-13CE-83DB-6674C0EB8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3</xdr:row>
      <xdr:rowOff>125730</xdr:rowOff>
    </xdr:from>
    <xdr:to>
      <xdr:col>8</xdr:col>
      <xdr:colOff>365760</xdr:colOff>
      <xdr:row>15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DE5E3-7908-E952-149C-AA3CA6104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160020</xdr:colOff>
      <xdr:row>4</xdr:row>
      <xdr:rowOff>19050</xdr:rowOff>
    </xdr:from>
    <xdr:to>
      <xdr:col>13</xdr:col>
      <xdr:colOff>312420</xdr:colOff>
      <xdr:row>16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C72082-2AC7-39CD-2E88-7D6AE5DF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182880</xdr:colOff>
      <xdr:row>16</xdr:row>
      <xdr:rowOff>102870</xdr:rowOff>
    </xdr:from>
    <xdr:to>
      <xdr:col>13</xdr:col>
      <xdr:colOff>342900</xdr:colOff>
      <xdr:row>30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28DD0B-CFBE-39B8-4659-7E3DF7403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160020</xdr:colOff>
      <xdr:row>16</xdr:row>
      <xdr:rowOff>171450</xdr:rowOff>
    </xdr:from>
    <xdr:to>
      <xdr:col>8</xdr:col>
      <xdr:colOff>563880</xdr:colOff>
      <xdr:row>31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6312EE-7208-257D-8058-9CF6C719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17</xdr:row>
      <xdr:rowOff>68580</xdr:rowOff>
    </xdr:from>
    <xdr:to>
      <xdr:col>10</xdr:col>
      <xdr:colOff>99060</xdr:colOff>
      <xdr:row>31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3C4C3-0724-4497-839F-D3EEEC0EF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17</xdr:row>
      <xdr:rowOff>60960</xdr:rowOff>
    </xdr:from>
    <xdr:to>
      <xdr:col>17</xdr:col>
      <xdr:colOff>563880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ACC9D-517E-4240-BAA4-C0F31A2D1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5</xdr:row>
      <xdr:rowOff>175260</xdr:rowOff>
    </xdr:from>
    <xdr:to>
      <xdr:col>6</xdr:col>
      <xdr:colOff>60960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2E7BB6-1799-4BCC-9772-FA333319F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83820</xdr:colOff>
      <xdr:row>5</xdr:row>
      <xdr:rowOff>175260</xdr:rowOff>
    </xdr:from>
    <xdr:to>
      <xdr:col>12</xdr:col>
      <xdr:colOff>22860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1030F6-1B70-4AD7-B61E-08C9EB263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</xdr:colOff>
      <xdr:row>5</xdr:row>
      <xdr:rowOff>167640</xdr:rowOff>
    </xdr:from>
    <xdr:to>
      <xdr:col>17</xdr:col>
      <xdr:colOff>548640</xdr:colOff>
      <xdr:row>17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E68808-5D13-457D-8295-03CF47135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</xdr:colOff>
      <xdr:row>0</xdr:row>
      <xdr:rowOff>22860</xdr:rowOff>
    </xdr:from>
    <xdr:to>
      <xdr:col>4</xdr:col>
      <xdr:colOff>281940</xdr:colOff>
      <xdr:row>5</xdr:row>
      <xdr:rowOff>144780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D0CE65D-D45B-6FBD-1EAB-2ED69C34F4CF}"/>
            </a:ext>
          </a:extLst>
        </xdr:cNvPr>
        <xdr:cNvSpPr/>
      </xdr:nvSpPr>
      <xdr:spPr>
        <a:xfrm>
          <a:off x="15240" y="22860"/>
          <a:ext cx="2705100" cy="10363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ar-EG" sz="1100"/>
            <a:t>يي</a:t>
          </a:r>
        </a:p>
      </xdr:txBody>
    </xdr:sp>
    <xdr:clientData/>
  </xdr:twoCellAnchor>
  <xdr:twoCellAnchor>
    <xdr:from>
      <xdr:col>4</xdr:col>
      <xdr:colOff>312420</xdr:colOff>
      <xdr:row>0</xdr:row>
      <xdr:rowOff>22860</xdr:rowOff>
    </xdr:from>
    <xdr:to>
      <xdr:col>8</xdr:col>
      <xdr:colOff>579120</xdr:colOff>
      <xdr:row>5</xdr:row>
      <xdr:rowOff>144780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859FE2D-C4DD-4D6D-88EC-984581C78040}"/>
            </a:ext>
          </a:extLst>
        </xdr:cNvPr>
        <xdr:cNvSpPr/>
      </xdr:nvSpPr>
      <xdr:spPr>
        <a:xfrm>
          <a:off x="2750820" y="22860"/>
          <a:ext cx="2705100" cy="10363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400"/>
        </a:p>
      </xdr:txBody>
    </xdr:sp>
    <xdr:clientData/>
  </xdr:twoCellAnchor>
  <xdr:twoCellAnchor>
    <xdr:from>
      <xdr:col>9</xdr:col>
      <xdr:colOff>7620</xdr:colOff>
      <xdr:row>0</xdr:row>
      <xdr:rowOff>7620</xdr:rowOff>
    </xdr:from>
    <xdr:to>
      <xdr:col>13</xdr:col>
      <xdr:colOff>274320</xdr:colOff>
      <xdr:row>5</xdr:row>
      <xdr:rowOff>129540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275FEA-93D3-4D0A-9DF8-FCD943921B82}"/>
            </a:ext>
          </a:extLst>
        </xdr:cNvPr>
        <xdr:cNvSpPr/>
      </xdr:nvSpPr>
      <xdr:spPr>
        <a:xfrm>
          <a:off x="5494020" y="7620"/>
          <a:ext cx="2705100" cy="10363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304800</xdr:colOff>
      <xdr:row>0</xdr:row>
      <xdr:rowOff>0</xdr:rowOff>
    </xdr:from>
    <xdr:to>
      <xdr:col>17</xdr:col>
      <xdr:colOff>571500</xdr:colOff>
      <xdr:row>5</xdr:row>
      <xdr:rowOff>121920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2303F31-3F46-4400-9069-08BF99CC9679}"/>
            </a:ext>
          </a:extLst>
        </xdr:cNvPr>
        <xdr:cNvSpPr/>
      </xdr:nvSpPr>
      <xdr:spPr>
        <a:xfrm>
          <a:off x="8229600" y="0"/>
          <a:ext cx="2705100" cy="10363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99060</xdr:colOff>
      <xdr:row>0</xdr:row>
      <xdr:rowOff>182695</xdr:rowOff>
    </xdr:from>
    <xdr:ext cx="2522220" cy="800285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67BBB0F-5FE3-7908-448D-0419AED4D159}"/>
            </a:ext>
          </a:extLst>
        </xdr:cNvPr>
        <xdr:cNvSpPr/>
      </xdr:nvSpPr>
      <xdr:spPr>
        <a:xfrm>
          <a:off x="99060" y="182695"/>
          <a:ext cx="2522220" cy="80028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1800" b="1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Increase</a:t>
          </a:r>
          <a:r>
            <a:rPr lang="en-GB" sz="1800" b="1" cap="none" spc="0" baseline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GB" sz="1800" b="1"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Open Rate</a:t>
          </a:r>
          <a:r>
            <a:rPr lang="en-GB" sz="1800" b="1" baseline="0"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GB" sz="1800" b="1" i="0" u="none" strike="noStrike" cap="none" spc="0">
            <a:ln>
              <a:noFill/>
            </a:ln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GB" sz="1800" b="1">
              <a:solidFill>
                <a:srgbClr val="7030A0"/>
              </a:solidFill>
            </a:rPr>
            <a:t> </a:t>
          </a:r>
          <a:r>
            <a:rPr lang="en-GB" sz="1800" b="1" i="0" u="none" strike="noStrike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25%</a:t>
          </a:r>
          <a:r>
            <a:rPr lang="en-GB" sz="1800" b="1">
              <a:solidFill>
                <a:srgbClr val="7030A0"/>
              </a:solidFill>
            </a:rPr>
            <a:t> </a:t>
          </a:r>
          <a:endParaRPr lang="en-GB" sz="1800" b="1" cap="none" spc="0">
            <a:ln w="0"/>
            <a:solidFill>
              <a:srgbClr val="7030A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0</xdr:colOff>
      <xdr:row>0</xdr:row>
      <xdr:rowOff>167455</xdr:rowOff>
    </xdr:from>
    <xdr:ext cx="2057400" cy="846005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170F9633-33AE-4A95-86C3-D2E2F2AF9EF5}"/>
            </a:ext>
          </a:extLst>
        </xdr:cNvPr>
        <xdr:cNvSpPr/>
      </xdr:nvSpPr>
      <xdr:spPr>
        <a:xfrm>
          <a:off x="3048000" y="167455"/>
          <a:ext cx="2057400" cy="84600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="1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Increase</a:t>
          </a:r>
          <a:r>
            <a:rPr lang="ar-EG" sz="1800" b="1" cap="none" spc="0" baseline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GB" sz="1800" b="1" cap="none" spc="0" baseline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CTR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800" b="1" i="0" u="none" strike="noStrike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197</a:t>
          </a:r>
          <a:r>
            <a:rPr lang="en-GB" sz="1800" b="1" i="0" u="none" strike="noStrike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en-GB" sz="1800" b="1">
              <a:solidFill>
                <a:srgbClr val="7030A0"/>
              </a:solidFill>
            </a:rPr>
            <a:t> </a:t>
          </a:r>
          <a:endParaRPr lang="en-GB" sz="1800" b="1" cap="none" spc="0">
            <a:ln w="0"/>
            <a:solidFill>
              <a:srgbClr val="7030A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</xdr:col>
      <xdr:colOff>30480</xdr:colOff>
      <xdr:row>0</xdr:row>
      <xdr:rowOff>167455</xdr:rowOff>
    </xdr:from>
    <xdr:ext cx="2651760" cy="693605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010D38A-3F88-49F3-9992-67BD30873EDA}"/>
            </a:ext>
          </a:extLst>
        </xdr:cNvPr>
        <xdr:cNvSpPr/>
      </xdr:nvSpPr>
      <xdr:spPr>
        <a:xfrm>
          <a:off x="5516880" y="167455"/>
          <a:ext cx="2651760" cy="69360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="1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Increase</a:t>
          </a:r>
          <a:r>
            <a:rPr lang="ar-EG" sz="1800" b="1" cap="none" spc="0" baseline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GB" sz="1800" b="1" cap="none" spc="0" baseline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Conversion Rate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="1" i="0" u="none" strike="noStrike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157%</a:t>
          </a:r>
          <a:r>
            <a:rPr lang="en-GB" sz="1800" b="1">
              <a:solidFill>
                <a:srgbClr val="7030A0"/>
              </a:solidFill>
            </a:rPr>
            <a:t> </a:t>
          </a:r>
          <a:endParaRPr lang="en-GB" sz="1800" b="1" cap="none" spc="0">
            <a:ln w="0"/>
            <a:solidFill>
              <a:srgbClr val="7030A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13</xdr:col>
      <xdr:colOff>297180</xdr:colOff>
      <xdr:row>0</xdr:row>
      <xdr:rowOff>144595</xdr:rowOff>
    </xdr:from>
    <xdr:ext cx="2651760" cy="693605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5875E96-5811-46FC-B651-FB9A24439B66}"/>
            </a:ext>
          </a:extLst>
        </xdr:cNvPr>
        <xdr:cNvSpPr/>
      </xdr:nvSpPr>
      <xdr:spPr>
        <a:xfrm>
          <a:off x="8221980" y="144595"/>
          <a:ext cx="2651760" cy="69360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700" b="1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Decrease UnSubscribe Rate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7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- 413%</a:t>
          </a:r>
          <a:r>
            <a:rPr lang="en-GB" sz="1700" b="1">
              <a:solidFill>
                <a:srgbClr val="FF0000"/>
              </a:solidFill>
            </a:rPr>
            <a:t> </a:t>
          </a:r>
          <a:endParaRPr lang="en-GB" sz="17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A7635-AA3C-4420-A9EB-EC6F95980F4C}" name="Table1" displayName="Table1" ref="A1:L801" totalsRowShown="0" headerRowDxfId="15" dataDxfId="13" headerRowBorderDxfId="14" tableBorderDxfId="12">
  <autoFilter ref="A1:L801" xr:uid="{709A7635-AA3C-4420-A9EB-EC6F95980F4C}"/>
  <tableColumns count="12">
    <tableColumn id="1" xr3:uid="{4277774A-77EE-499F-B8D5-240D5CD4B565}" name="Campaign ID" dataDxfId="11"/>
    <tableColumn id="2" xr3:uid="{5801D028-654B-4150-9510-5A94E3AFC605}" name="Campaign Name" dataDxfId="10"/>
    <tableColumn id="3" xr3:uid="{226947A9-F15D-466A-A085-0C8848037F2D}" name="Emails Sent" dataDxfId="9"/>
    <tableColumn id="4" xr3:uid="{B6E98F36-305D-4892-AC1C-EE1B25A1F49E}" name="Open Rate (%)" dataDxfId="8"/>
    <tableColumn id="10" xr3:uid="{307322F8-FCD6-4BA7-A780-F8E840C57B3E}" name="Subject Lines Grab Attention" dataDxfId="7">
      <calculatedColumnFormula>IF(D2&gt;AVERAGE($D$2:$D$801),"High Performing","Low Performing")</calculatedColumnFormula>
    </tableColumn>
    <tableColumn id="5" xr3:uid="{DCBAC2E5-35A5-4E33-A883-2ED65FF7B25C}" name="Click-Through Rate (%)" dataDxfId="6"/>
    <tableColumn id="11" xr3:uid="{3F77C35E-8F21-4386-A598-EE181CC140E6}" name="Measure Engagement with Content (CTR %)" dataDxfId="5">
      <calculatedColumnFormula>IF(D2&gt;AVERAGE($F$2:$F$801),"Good","Weak")</calculatedColumnFormula>
    </tableColumn>
    <tableColumn id="6" xr3:uid="{4A0AD646-08A8-4744-92A2-F4545B8597A4}" name="Conversion Rate (%)" dataDxfId="4"/>
    <tableColumn id="7" xr3:uid="{0345CE6E-D245-4F9A-A223-769B5A230748}" name="Unsubscribe Rate (%)" dataDxfId="3"/>
    <tableColumn id="13" xr3:uid="{C0021CF7-C127-4314-A7D8-F1DF2AE12316}" name="Revenue per Email Sent" dataDxfId="2">
      <calculatedColumnFormula>$L2/$C2</calculatedColumnFormula>
    </tableColumn>
    <tableColumn id="12" xr3:uid="{FE3F5B37-E16B-4CCE-A135-4E83CE4E5170}" name="Track Financial Success" dataDxfId="1">
      <calculatedColumnFormula>IF($J2&gt;AVERAGE($J$2:$J$801),"Enough","Not Enough")</calculatedColumnFormula>
    </tableColumn>
    <tableColumn id="8" xr3:uid="{84BBFD43-A626-45BD-B265-C77E5385B260}" name="Revenue Generated ($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1"/>
  <sheetViews>
    <sheetView topLeftCell="B1" workbookViewId="0">
      <selection activeCell="I2" sqref="I2"/>
    </sheetView>
  </sheetViews>
  <sheetFormatPr defaultRowHeight="14.4" x14ac:dyDescent="0.3"/>
  <cols>
    <col min="1" max="1" width="16.109375" bestFit="1" customWidth="1"/>
    <col min="2" max="2" width="19.88671875" bestFit="1" customWidth="1"/>
    <col min="3" max="3" width="15" bestFit="1" customWidth="1"/>
    <col min="4" max="4" width="17.5546875" bestFit="1" customWidth="1"/>
    <col min="5" max="5" width="29.6640625" bestFit="1" customWidth="1"/>
    <col min="6" max="6" width="24.77734375" bestFit="1" customWidth="1"/>
    <col min="7" max="7" width="42.77734375" bestFit="1" customWidth="1"/>
    <col min="8" max="8" width="22.5546875" bestFit="1" customWidth="1"/>
    <col min="9" max="9" width="23.44140625" bestFit="1" customWidth="1"/>
    <col min="10" max="10" width="25.44140625" bestFit="1" customWidth="1"/>
    <col min="11" max="11" width="24.88671875" bestFit="1" customWidth="1"/>
    <col min="12" max="12" width="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814</v>
      </c>
      <c r="F1" s="1" t="s">
        <v>4</v>
      </c>
      <c r="G1" s="1" t="s">
        <v>815</v>
      </c>
      <c r="H1" s="1" t="s">
        <v>5</v>
      </c>
      <c r="I1" s="1" t="s">
        <v>6</v>
      </c>
      <c r="J1" s="1" t="s">
        <v>817</v>
      </c>
      <c r="K1" s="1" t="s">
        <v>816</v>
      </c>
      <c r="L1" s="1" t="s">
        <v>7</v>
      </c>
    </row>
    <row r="2" spans="1:12" x14ac:dyDescent="0.3">
      <c r="A2" s="2" t="s">
        <v>8</v>
      </c>
      <c r="B2" s="2" t="s">
        <v>808</v>
      </c>
      <c r="C2" s="2">
        <v>436375</v>
      </c>
      <c r="D2" s="2">
        <v>5.83</v>
      </c>
      <c r="E2" s="2" t="str">
        <f t="shared" ref="E2:E65" si="0">IF(D2&gt;AVERAGE($D$2:$D$801),"High Performing","Low Performing")</f>
        <v>Low Performing</v>
      </c>
      <c r="F2" s="2">
        <v>4.5999999999999996</v>
      </c>
      <c r="G2" s="2" t="str">
        <f>IF(D2&gt;AVERAGE($F$2:$F$801),"Good","Weak")</f>
        <v>Weak</v>
      </c>
      <c r="H2" s="2">
        <v>1.77</v>
      </c>
      <c r="I2" s="2">
        <v>2.84</v>
      </c>
      <c r="J2" s="2">
        <f t="shared" ref="J2:J65" si="1">$L2/$C2</f>
        <v>8.6265207676883421E-2</v>
      </c>
      <c r="K2" s="2" t="str">
        <f t="shared" ref="K2:K65" si="2">IF($J2&gt;AVERAGE($J$2:$J$801),"Enough","Not Enough")</f>
        <v>Not Enough</v>
      </c>
      <c r="L2" s="2">
        <v>37643.980000000003</v>
      </c>
    </row>
    <row r="3" spans="1:12" x14ac:dyDescent="0.3">
      <c r="A3" s="2" t="s">
        <v>9</v>
      </c>
      <c r="B3" s="2" t="s">
        <v>809</v>
      </c>
      <c r="C3" s="2">
        <v>38111</v>
      </c>
      <c r="D3" s="2">
        <v>6.01</v>
      </c>
      <c r="E3" s="2" t="str">
        <f t="shared" si="0"/>
        <v>Low Performing</v>
      </c>
      <c r="F3" s="2">
        <v>5.85</v>
      </c>
      <c r="G3" s="2" t="str">
        <f t="shared" ref="G3:G65" si="3">IF(D3&gt;AVERAGE($F$2:$F$801),"Good","Weak")</f>
        <v>Weak</v>
      </c>
      <c r="H3" s="2">
        <v>2.0099999999999998</v>
      </c>
      <c r="I3" s="2">
        <v>4.08</v>
      </c>
      <c r="J3" s="2">
        <f t="shared" si="1"/>
        <v>1.5122702107003227</v>
      </c>
      <c r="K3" s="2" t="str">
        <f t="shared" si="2"/>
        <v>Enough</v>
      </c>
      <c r="L3" s="2">
        <v>57634.13</v>
      </c>
    </row>
    <row r="4" spans="1:12" x14ac:dyDescent="0.3">
      <c r="A4" s="2" t="s">
        <v>10</v>
      </c>
      <c r="B4" s="2" t="s">
        <v>810</v>
      </c>
      <c r="C4" s="2">
        <v>34780</v>
      </c>
      <c r="D4" s="2">
        <v>23.73</v>
      </c>
      <c r="E4" s="2" t="str">
        <f t="shared" si="0"/>
        <v>Low Performing</v>
      </c>
      <c r="F4" s="2">
        <v>9.27</v>
      </c>
      <c r="G4" s="2" t="str">
        <f t="shared" si="3"/>
        <v>Good</v>
      </c>
      <c r="H4" s="2">
        <v>0.55000000000000004</v>
      </c>
      <c r="I4" s="2">
        <v>0.67</v>
      </c>
      <c r="J4" s="2">
        <f t="shared" si="1"/>
        <v>1.3680583668775157</v>
      </c>
      <c r="K4" s="2" t="str">
        <f t="shared" si="2"/>
        <v>Enough</v>
      </c>
      <c r="L4" s="2">
        <v>47581.07</v>
      </c>
    </row>
    <row r="5" spans="1:12" x14ac:dyDescent="0.3">
      <c r="A5" s="2" t="s">
        <v>11</v>
      </c>
      <c r="B5" s="2" t="s">
        <v>809</v>
      </c>
      <c r="C5" s="2">
        <v>163962</v>
      </c>
      <c r="D5" s="2">
        <v>49.22</v>
      </c>
      <c r="E5" s="2" t="str">
        <f t="shared" si="0"/>
        <v>High Performing</v>
      </c>
      <c r="F5" s="2">
        <v>10.82</v>
      </c>
      <c r="G5" s="2" t="str">
        <f t="shared" si="3"/>
        <v>Good</v>
      </c>
      <c r="H5" s="2">
        <v>6.25</v>
      </c>
      <c r="I5" s="2">
        <v>3.75</v>
      </c>
      <c r="J5" s="2">
        <f t="shared" si="1"/>
        <v>0.33752985447847672</v>
      </c>
      <c r="K5" s="2" t="str">
        <f t="shared" si="2"/>
        <v>Not Enough</v>
      </c>
      <c r="L5" s="2">
        <v>55342.07</v>
      </c>
    </row>
    <row r="6" spans="1:12" x14ac:dyDescent="0.3">
      <c r="A6" s="2" t="s">
        <v>12</v>
      </c>
      <c r="B6" s="2" t="s">
        <v>808</v>
      </c>
      <c r="C6" s="2">
        <v>259551</v>
      </c>
      <c r="D6" s="2">
        <v>27.06</v>
      </c>
      <c r="E6" s="2" t="str">
        <f t="shared" si="0"/>
        <v>High Performing</v>
      </c>
      <c r="F6" s="2">
        <v>5.0999999999999996</v>
      </c>
      <c r="G6" s="2" t="str">
        <f t="shared" si="3"/>
        <v>Good</v>
      </c>
      <c r="H6" s="2">
        <v>5.78</v>
      </c>
      <c r="I6" s="2">
        <v>2.04</v>
      </c>
      <c r="J6" s="2">
        <f t="shared" si="1"/>
        <v>0.1990609167369804</v>
      </c>
      <c r="K6" s="2" t="str">
        <f t="shared" si="2"/>
        <v>Not Enough</v>
      </c>
      <c r="L6" s="2">
        <v>51666.46</v>
      </c>
    </row>
    <row r="7" spans="1:12" x14ac:dyDescent="0.3">
      <c r="A7" s="2" t="s">
        <v>13</v>
      </c>
      <c r="B7" s="2" t="s">
        <v>808</v>
      </c>
      <c r="C7" s="2">
        <v>314531</v>
      </c>
      <c r="D7" s="2">
        <v>19.61</v>
      </c>
      <c r="E7" s="2" t="str">
        <f t="shared" si="0"/>
        <v>Low Performing</v>
      </c>
      <c r="F7" s="2">
        <v>12.77</v>
      </c>
      <c r="G7" s="2" t="str">
        <f t="shared" si="3"/>
        <v>Good</v>
      </c>
      <c r="H7" s="2">
        <v>6.01</v>
      </c>
      <c r="I7" s="2">
        <v>1.61</v>
      </c>
      <c r="J7" s="2">
        <f t="shared" si="1"/>
        <v>0.31211464052827859</v>
      </c>
      <c r="K7" s="2" t="str">
        <f t="shared" si="2"/>
        <v>Not Enough</v>
      </c>
      <c r="L7" s="2">
        <v>98169.73</v>
      </c>
    </row>
    <row r="8" spans="1:12" x14ac:dyDescent="0.3">
      <c r="A8" s="2" t="s">
        <v>14</v>
      </c>
      <c r="B8" s="2" t="s">
        <v>811</v>
      </c>
      <c r="C8" s="2">
        <v>266500</v>
      </c>
      <c r="D8" s="2">
        <v>27.15</v>
      </c>
      <c r="E8" s="2" t="str">
        <f t="shared" si="0"/>
        <v>High Performing</v>
      </c>
      <c r="F8" s="2">
        <v>15.78</v>
      </c>
      <c r="G8" s="2" t="str">
        <f t="shared" si="3"/>
        <v>Good</v>
      </c>
      <c r="H8" s="2">
        <v>5.56</v>
      </c>
      <c r="I8" s="2">
        <v>4.4800000000000004</v>
      </c>
      <c r="J8" s="2">
        <f t="shared" si="1"/>
        <v>0.2154536210131332</v>
      </c>
      <c r="K8" s="2" t="str">
        <f t="shared" si="2"/>
        <v>Not Enough</v>
      </c>
      <c r="L8" s="2">
        <v>57418.39</v>
      </c>
    </row>
    <row r="9" spans="1:12" x14ac:dyDescent="0.3">
      <c r="A9" s="2" t="s">
        <v>15</v>
      </c>
      <c r="B9" s="2" t="s">
        <v>809</v>
      </c>
      <c r="C9" s="2">
        <v>488415</v>
      </c>
      <c r="D9" s="2">
        <v>33.78</v>
      </c>
      <c r="E9" s="2" t="str">
        <f t="shared" si="0"/>
        <v>High Performing</v>
      </c>
      <c r="F9" s="2">
        <v>9.59</v>
      </c>
      <c r="G9" s="2" t="str">
        <f t="shared" si="3"/>
        <v>Good</v>
      </c>
      <c r="H9" s="2">
        <v>6.74</v>
      </c>
      <c r="I9" s="2">
        <v>4.3499999999999996</v>
      </c>
      <c r="J9" s="2">
        <f t="shared" si="1"/>
        <v>0.16064140126736484</v>
      </c>
      <c r="K9" s="2" t="str">
        <f t="shared" si="2"/>
        <v>Not Enough</v>
      </c>
      <c r="L9" s="2">
        <v>78459.67</v>
      </c>
    </row>
    <row r="10" spans="1:12" x14ac:dyDescent="0.3">
      <c r="A10" s="2" t="s">
        <v>16</v>
      </c>
      <c r="B10" s="2" t="s">
        <v>812</v>
      </c>
      <c r="C10" s="2">
        <v>87060</v>
      </c>
      <c r="D10" s="2">
        <v>18.8</v>
      </c>
      <c r="E10" s="2" t="str">
        <f t="shared" si="0"/>
        <v>Low Performing</v>
      </c>
      <c r="F10" s="2">
        <v>8.3699999999999992</v>
      </c>
      <c r="G10" s="2" t="str">
        <f t="shared" si="3"/>
        <v>Good</v>
      </c>
      <c r="H10" s="2">
        <v>3.21</v>
      </c>
      <c r="I10" s="2">
        <v>4.7699999999999996</v>
      </c>
      <c r="J10" s="2">
        <f t="shared" si="1"/>
        <v>0.93384975878704346</v>
      </c>
      <c r="K10" s="2" t="str">
        <f t="shared" si="2"/>
        <v>Enough</v>
      </c>
      <c r="L10" s="2">
        <v>81300.960000000006</v>
      </c>
    </row>
    <row r="11" spans="1:12" x14ac:dyDescent="0.3">
      <c r="A11" s="2" t="s">
        <v>17</v>
      </c>
      <c r="B11" s="2" t="s">
        <v>808</v>
      </c>
      <c r="C11" s="2">
        <v>303989</v>
      </c>
      <c r="D11" s="2">
        <v>47</v>
      </c>
      <c r="E11" s="2" t="str">
        <f t="shared" si="0"/>
        <v>High Performing</v>
      </c>
      <c r="F11" s="2">
        <v>9.65</v>
      </c>
      <c r="G11" s="2" t="str">
        <f t="shared" si="3"/>
        <v>Good</v>
      </c>
      <c r="H11" s="2">
        <v>0.66</v>
      </c>
      <c r="I11" s="2">
        <v>1.52</v>
      </c>
      <c r="J11" s="2">
        <f t="shared" si="1"/>
        <v>0.18217126277595569</v>
      </c>
      <c r="K11" s="2" t="str">
        <f t="shared" si="2"/>
        <v>Not Enough</v>
      </c>
      <c r="L11" s="2">
        <v>55378.06</v>
      </c>
    </row>
    <row r="12" spans="1:12" x14ac:dyDescent="0.3">
      <c r="A12" s="2" t="s">
        <v>18</v>
      </c>
      <c r="B12" s="2" t="s">
        <v>810</v>
      </c>
      <c r="C12" s="2">
        <v>190560</v>
      </c>
      <c r="D12" s="2">
        <v>43.92</v>
      </c>
      <c r="E12" s="2" t="str">
        <f t="shared" si="0"/>
        <v>High Performing</v>
      </c>
      <c r="F12" s="2">
        <v>19.64</v>
      </c>
      <c r="G12" s="2" t="str">
        <f t="shared" si="3"/>
        <v>Good</v>
      </c>
      <c r="H12" s="2">
        <v>9.6300000000000008</v>
      </c>
      <c r="I12" s="2">
        <v>1.22</v>
      </c>
      <c r="J12" s="2">
        <f t="shared" si="1"/>
        <v>0.48328878043660789</v>
      </c>
      <c r="K12" s="2" t="str">
        <f t="shared" si="2"/>
        <v>Not Enough</v>
      </c>
      <c r="L12" s="2">
        <v>92095.51</v>
      </c>
    </row>
    <row r="13" spans="1:12" x14ac:dyDescent="0.3">
      <c r="A13" s="2" t="s">
        <v>19</v>
      </c>
      <c r="B13" s="2" t="s">
        <v>811</v>
      </c>
      <c r="C13" s="2">
        <v>194890</v>
      </c>
      <c r="D13" s="2">
        <v>12.29</v>
      </c>
      <c r="E13" s="2" t="str">
        <f t="shared" si="0"/>
        <v>Low Performing</v>
      </c>
      <c r="F13" s="2">
        <v>2.12</v>
      </c>
      <c r="G13" s="2" t="str">
        <f t="shared" si="3"/>
        <v>Good</v>
      </c>
      <c r="H13" s="2">
        <v>9.64</v>
      </c>
      <c r="I13" s="2">
        <v>2.44</v>
      </c>
      <c r="J13" s="2">
        <f t="shared" si="1"/>
        <v>3.1145877161475707E-2</v>
      </c>
      <c r="K13" s="2" t="str">
        <f t="shared" si="2"/>
        <v>Not Enough</v>
      </c>
      <c r="L13" s="2">
        <v>6070.02</v>
      </c>
    </row>
    <row r="14" spans="1:12" x14ac:dyDescent="0.3">
      <c r="A14" s="2" t="s">
        <v>20</v>
      </c>
      <c r="B14" s="2" t="s">
        <v>810</v>
      </c>
      <c r="C14" s="2">
        <v>208140</v>
      </c>
      <c r="D14" s="2">
        <v>7.89</v>
      </c>
      <c r="E14" s="2" t="str">
        <f t="shared" si="0"/>
        <v>Low Performing</v>
      </c>
      <c r="F14" s="2">
        <v>7.17</v>
      </c>
      <c r="G14" s="2" t="str">
        <f t="shared" si="3"/>
        <v>Weak</v>
      </c>
      <c r="H14" s="2">
        <v>5.86</v>
      </c>
      <c r="I14" s="2">
        <v>2.95</v>
      </c>
      <c r="J14" s="2">
        <f t="shared" si="1"/>
        <v>3.6909003555299316E-2</v>
      </c>
      <c r="K14" s="2" t="str">
        <f t="shared" si="2"/>
        <v>Not Enough</v>
      </c>
      <c r="L14" s="2">
        <v>7682.24</v>
      </c>
    </row>
    <row r="15" spans="1:12" x14ac:dyDescent="0.3">
      <c r="A15" s="2" t="s">
        <v>21</v>
      </c>
      <c r="B15" s="2" t="s">
        <v>812</v>
      </c>
      <c r="C15" s="2">
        <v>33940</v>
      </c>
      <c r="D15" s="2">
        <v>48.89</v>
      </c>
      <c r="E15" s="2" t="str">
        <f t="shared" si="0"/>
        <v>High Performing</v>
      </c>
      <c r="F15" s="2">
        <v>5.7</v>
      </c>
      <c r="G15" s="2" t="str">
        <f t="shared" si="3"/>
        <v>Good</v>
      </c>
      <c r="H15" s="2">
        <v>2.9</v>
      </c>
      <c r="I15" s="2">
        <v>4.46</v>
      </c>
      <c r="J15" s="2">
        <f t="shared" si="1"/>
        <v>2.2716343547436653</v>
      </c>
      <c r="K15" s="2" t="str">
        <f t="shared" si="2"/>
        <v>Enough</v>
      </c>
      <c r="L15" s="2">
        <v>77099.27</v>
      </c>
    </row>
    <row r="16" spans="1:12" x14ac:dyDescent="0.3">
      <c r="A16" s="2" t="s">
        <v>22</v>
      </c>
      <c r="B16" s="2" t="s">
        <v>808</v>
      </c>
      <c r="C16" s="2">
        <v>320121</v>
      </c>
      <c r="D16" s="2">
        <v>32.35</v>
      </c>
      <c r="E16" s="2" t="str">
        <f t="shared" si="0"/>
        <v>High Performing</v>
      </c>
      <c r="F16" s="2">
        <v>19.170000000000002</v>
      </c>
      <c r="G16" s="2" t="str">
        <f t="shared" si="3"/>
        <v>Good</v>
      </c>
      <c r="H16" s="2">
        <v>3.3</v>
      </c>
      <c r="I16" s="2">
        <v>1.77</v>
      </c>
      <c r="J16" s="2">
        <f t="shared" si="1"/>
        <v>0.19331821405031224</v>
      </c>
      <c r="K16" s="2" t="str">
        <f t="shared" si="2"/>
        <v>Not Enough</v>
      </c>
      <c r="L16" s="2">
        <v>61885.22</v>
      </c>
    </row>
    <row r="17" spans="1:12" x14ac:dyDescent="0.3">
      <c r="A17" s="2" t="s">
        <v>23</v>
      </c>
      <c r="B17" s="2" t="s">
        <v>810</v>
      </c>
      <c r="C17" s="2">
        <v>10726</v>
      </c>
      <c r="D17" s="2">
        <v>25</v>
      </c>
      <c r="E17" s="2" t="str">
        <f t="shared" si="0"/>
        <v>Low Performing</v>
      </c>
      <c r="F17" s="2">
        <v>13.64</v>
      </c>
      <c r="G17" s="2" t="str">
        <f t="shared" si="3"/>
        <v>Good</v>
      </c>
      <c r="H17" s="2">
        <v>4.78</v>
      </c>
      <c r="I17" s="2">
        <v>2.96</v>
      </c>
      <c r="J17" s="2">
        <f t="shared" si="1"/>
        <v>3.8278090620921126</v>
      </c>
      <c r="K17" s="2" t="str">
        <f t="shared" si="2"/>
        <v>Enough</v>
      </c>
      <c r="L17" s="2">
        <v>41057.08</v>
      </c>
    </row>
    <row r="18" spans="1:12" x14ac:dyDescent="0.3">
      <c r="A18" s="2" t="s">
        <v>24</v>
      </c>
      <c r="B18" s="2" t="s">
        <v>809</v>
      </c>
      <c r="C18" s="2">
        <v>72482</v>
      </c>
      <c r="D18" s="2">
        <v>24.53</v>
      </c>
      <c r="E18" s="2" t="str">
        <f t="shared" si="0"/>
        <v>Low Performing</v>
      </c>
      <c r="F18" s="2">
        <v>14.42</v>
      </c>
      <c r="G18" s="2" t="str">
        <f t="shared" si="3"/>
        <v>Good</v>
      </c>
      <c r="H18" s="2">
        <v>6.93</v>
      </c>
      <c r="I18" s="2">
        <v>2.23</v>
      </c>
      <c r="J18" s="2">
        <f t="shared" si="1"/>
        <v>1.0764718136916751</v>
      </c>
      <c r="K18" s="2" t="str">
        <f t="shared" si="2"/>
        <v>Enough</v>
      </c>
      <c r="L18" s="2">
        <v>78024.83</v>
      </c>
    </row>
    <row r="19" spans="1:12" x14ac:dyDescent="0.3">
      <c r="A19" s="2" t="s">
        <v>25</v>
      </c>
      <c r="B19" s="2" t="s">
        <v>809</v>
      </c>
      <c r="C19" s="2">
        <v>32183</v>
      </c>
      <c r="D19" s="2">
        <v>23.32</v>
      </c>
      <c r="E19" s="2" t="str">
        <f t="shared" si="0"/>
        <v>Low Performing</v>
      </c>
      <c r="F19" s="2">
        <v>5.44</v>
      </c>
      <c r="G19" s="2" t="str">
        <f t="shared" si="3"/>
        <v>Good</v>
      </c>
      <c r="H19" s="2">
        <v>1.41</v>
      </c>
      <c r="I19" s="2">
        <v>2.41</v>
      </c>
      <c r="J19" s="2">
        <f t="shared" si="1"/>
        <v>2.8851496131497996</v>
      </c>
      <c r="K19" s="2" t="str">
        <f t="shared" si="2"/>
        <v>Enough</v>
      </c>
      <c r="L19" s="2">
        <v>92852.77</v>
      </c>
    </row>
    <row r="20" spans="1:12" x14ac:dyDescent="0.3">
      <c r="A20" s="2" t="s">
        <v>26</v>
      </c>
      <c r="B20" s="2" t="s">
        <v>809</v>
      </c>
      <c r="C20" s="2">
        <v>386981</v>
      </c>
      <c r="D20" s="2">
        <v>29</v>
      </c>
      <c r="E20" s="2" t="str">
        <f t="shared" si="0"/>
        <v>High Performing</v>
      </c>
      <c r="F20" s="2">
        <v>8.43</v>
      </c>
      <c r="G20" s="2" t="str">
        <f t="shared" si="3"/>
        <v>Good</v>
      </c>
      <c r="H20" s="2">
        <v>6.54</v>
      </c>
      <c r="I20" s="2">
        <v>2.83</v>
      </c>
      <c r="J20" s="2">
        <f t="shared" si="1"/>
        <v>0.14158043934973552</v>
      </c>
      <c r="K20" s="2" t="str">
        <f t="shared" si="2"/>
        <v>Not Enough</v>
      </c>
      <c r="L20" s="2">
        <v>54788.94</v>
      </c>
    </row>
    <row r="21" spans="1:12" x14ac:dyDescent="0.3">
      <c r="A21" s="2" t="s">
        <v>27</v>
      </c>
      <c r="B21" s="2" t="s">
        <v>813</v>
      </c>
      <c r="C21" s="2">
        <v>4682</v>
      </c>
      <c r="D21" s="2">
        <v>17.559999999999999</v>
      </c>
      <c r="E21" s="2" t="str">
        <f t="shared" si="0"/>
        <v>Low Performing</v>
      </c>
      <c r="F21" s="2">
        <v>5.43</v>
      </c>
      <c r="G21" s="2" t="str">
        <f t="shared" si="3"/>
        <v>Good</v>
      </c>
      <c r="H21" s="2">
        <v>2.73</v>
      </c>
      <c r="I21" s="2">
        <v>3.38</v>
      </c>
      <c r="J21" s="2">
        <f t="shared" si="1"/>
        <v>4.5855061939342159</v>
      </c>
      <c r="K21" s="2" t="str">
        <f t="shared" si="2"/>
        <v>Enough</v>
      </c>
      <c r="L21" s="2">
        <v>21469.34</v>
      </c>
    </row>
    <row r="22" spans="1:12" x14ac:dyDescent="0.3">
      <c r="A22" s="2" t="s">
        <v>28</v>
      </c>
      <c r="B22" s="2" t="s">
        <v>811</v>
      </c>
      <c r="C22" s="2">
        <v>40518</v>
      </c>
      <c r="D22" s="2">
        <v>36.049999999999997</v>
      </c>
      <c r="E22" s="2" t="str">
        <f t="shared" si="0"/>
        <v>High Performing</v>
      </c>
      <c r="F22" s="2">
        <v>13.04</v>
      </c>
      <c r="G22" s="2" t="str">
        <f t="shared" si="3"/>
        <v>Good</v>
      </c>
      <c r="H22" s="2">
        <v>7.02</v>
      </c>
      <c r="I22" s="2">
        <v>4.58</v>
      </c>
      <c r="J22" s="2">
        <f t="shared" si="1"/>
        <v>0.18075670072560343</v>
      </c>
      <c r="K22" s="2" t="str">
        <f t="shared" si="2"/>
        <v>Not Enough</v>
      </c>
      <c r="L22" s="2">
        <v>7323.9</v>
      </c>
    </row>
    <row r="23" spans="1:12" x14ac:dyDescent="0.3">
      <c r="A23" s="2" t="s">
        <v>29</v>
      </c>
      <c r="B23" s="2" t="s">
        <v>811</v>
      </c>
      <c r="C23" s="2">
        <v>206739</v>
      </c>
      <c r="D23" s="2">
        <v>30.41</v>
      </c>
      <c r="E23" s="2" t="str">
        <f t="shared" si="0"/>
        <v>High Performing</v>
      </c>
      <c r="F23" s="2">
        <v>8.0299999999999994</v>
      </c>
      <c r="G23" s="2" t="str">
        <f t="shared" si="3"/>
        <v>Good</v>
      </c>
      <c r="H23" s="2">
        <v>1.6</v>
      </c>
      <c r="I23" s="2">
        <v>0.82</v>
      </c>
      <c r="J23" s="2">
        <f t="shared" si="1"/>
        <v>0.35552953240559354</v>
      </c>
      <c r="K23" s="2" t="str">
        <f t="shared" si="2"/>
        <v>Not Enough</v>
      </c>
      <c r="L23" s="2">
        <v>73501.820000000007</v>
      </c>
    </row>
    <row r="24" spans="1:12" x14ac:dyDescent="0.3">
      <c r="A24" s="2" t="s">
        <v>30</v>
      </c>
      <c r="B24" s="2" t="s">
        <v>812</v>
      </c>
      <c r="C24" s="2">
        <v>129403</v>
      </c>
      <c r="D24" s="2">
        <v>31.6</v>
      </c>
      <c r="E24" s="2" t="str">
        <f t="shared" si="0"/>
        <v>High Performing</v>
      </c>
      <c r="F24" s="2">
        <v>19.010000000000002</v>
      </c>
      <c r="G24" s="2" t="str">
        <f t="shared" si="3"/>
        <v>Good</v>
      </c>
      <c r="H24" s="2">
        <v>6.39</v>
      </c>
      <c r="I24" s="2">
        <v>4.38</v>
      </c>
      <c r="J24" s="2">
        <f t="shared" si="1"/>
        <v>0.55397649204423394</v>
      </c>
      <c r="K24" s="2" t="str">
        <f t="shared" si="2"/>
        <v>Not Enough</v>
      </c>
      <c r="L24" s="2">
        <v>71686.22</v>
      </c>
    </row>
    <row r="25" spans="1:12" x14ac:dyDescent="0.3">
      <c r="A25" s="2" t="s">
        <v>31</v>
      </c>
      <c r="B25" s="2" t="s">
        <v>813</v>
      </c>
      <c r="C25" s="2">
        <v>12062</v>
      </c>
      <c r="D25" s="2">
        <v>48.81</v>
      </c>
      <c r="E25" s="2" t="str">
        <f t="shared" si="0"/>
        <v>High Performing</v>
      </c>
      <c r="F25" s="2">
        <v>12.44</v>
      </c>
      <c r="G25" s="2" t="str">
        <f t="shared" si="3"/>
        <v>Good</v>
      </c>
      <c r="H25" s="2">
        <v>4.2699999999999996</v>
      </c>
      <c r="I25" s="2">
        <v>4.57</v>
      </c>
      <c r="J25" s="2">
        <f t="shared" si="1"/>
        <v>8.2536088542530255</v>
      </c>
      <c r="K25" s="2" t="str">
        <f t="shared" si="2"/>
        <v>Enough</v>
      </c>
      <c r="L25" s="2">
        <v>99555.03</v>
      </c>
    </row>
    <row r="26" spans="1:12" x14ac:dyDescent="0.3">
      <c r="A26" s="2" t="s">
        <v>32</v>
      </c>
      <c r="B26" s="2" t="s">
        <v>811</v>
      </c>
      <c r="C26" s="2">
        <v>160431</v>
      </c>
      <c r="D26" s="2">
        <v>43.95</v>
      </c>
      <c r="E26" s="2" t="str">
        <f t="shared" si="0"/>
        <v>High Performing</v>
      </c>
      <c r="F26" s="2">
        <v>8.0399999999999991</v>
      </c>
      <c r="G26" s="2" t="str">
        <f t="shared" si="3"/>
        <v>Good</v>
      </c>
      <c r="H26" s="2">
        <v>1.36</v>
      </c>
      <c r="I26" s="2">
        <v>4.9000000000000004</v>
      </c>
      <c r="J26" s="2">
        <f t="shared" si="1"/>
        <v>0.20800113444409124</v>
      </c>
      <c r="K26" s="2" t="str">
        <f t="shared" si="2"/>
        <v>Not Enough</v>
      </c>
      <c r="L26" s="2">
        <v>33369.83</v>
      </c>
    </row>
    <row r="27" spans="1:12" x14ac:dyDescent="0.3">
      <c r="A27" s="2" t="s">
        <v>33</v>
      </c>
      <c r="B27" s="2" t="s">
        <v>810</v>
      </c>
      <c r="C27" s="2">
        <v>421909</v>
      </c>
      <c r="D27" s="2">
        <v>7.44</v>
      </c>
      <c r="E27" s="2" t="str">
        <f t="shared" si="0"/>
        <v>Low Performing</v>
      </c>
      <c r="F27" s="2">
        <v>8.43</v>
      </c>
      <c r="G27" s="2" t="str">
        <f t="shared" si="3"/>
        <v>Weak</v>
      </c>
      <c r="H27" s="2">
        <v>5.07</v>
      </c>
      <c r="I27" s="2">
        <v>4.9400000000000004</v>
      </c>
      <c r="J27" s="2">
        <f t="shared" si="1"/>
        <v>3.548208262919255E-2</v>
      </c>
      <c r="K27" s="2" t="str">
        <f t="shared" si="2"/>
        <v>Not Enough</v>
      </c>
      <c r="L27" s="2">
        <v>14970.21</v>
      </c>
    </row>
    <row r="28" spans="1:12" x14ac:dyDescent="0.3">
      <c r="A28" s="2" t="s">
        <v>34</v>
      </c>
      <c r="B28" s="2" t="s">
        <v>811</v>
      </c>
      <c r="C28" s="2">
        <v>7527</v>
      </c>
      <c r="D28" s="2">
        <v>30.53</v>
      </c>
      <c r="E28" s="2" t="str">
        <f t="shared" si="0"/>
        <v>High Performing</v>
      </c>
      <c r="F28" s="2">
        <v>3.86</v>
      </c>
      <c r="G28" s="2" t="str">
        <f t="shared" si="3"/>
        <v>Good</v>
      </c>
      <c r="H28" s="2">
        <v>4.83</v>
      </c>
      <c r="I28" s="2">
        <v>1.51</v>
      </c>
      <c r="J28" s="2">
        <f t="shared" si="1"/>
        <v>3.6592825827022715</v>
      </c>
      <c r="K28" s="2" t="str">
        <f t="shared" si="2"/>
        <v>Enough</v>
      </c>
      <c r="L28" s="2">
        <v>27543.42</v>
      </c>
    </row>
    <row r="29" spans="1:12" x14ac:dyDescent="0.3">
      <c r="A29" s="2" t="s">
        <v>35</v>
      </c>
      <c r="B29" s="2" t="s">
        <v>811</v>
      </c>
      <c r="C29" s="2">
        <v>129533</v>
      </c>
      <c r="D29" s="2">
        <v>46.23</v>
      </c>
      <c r="E29" s="2" t="str">
        <f t="shared" si="0"/>
        <v>High Performing</v>
      </c>
      <c r="F29" s="2">
        <v>10.050000000000001</v>
      </c>
      <c r="G29" s="2" t="str">
        <f t="shared" si="3"/>
        <v>Good</v>
      </c>
      <c r="H29" s="2">
        <v>3.43</v>
      </c>
      <c r="I29" s="2">
        <v>3.82</v>
      </c>
      <c r="J29" s="2">
        <f t="shared" si="1"/>
        <v>3.4711077486046023E-2</v>
      </c>
      <c r="K29" s="2" t="str">
        <f t="shared" si="2"/>
        <v>Not Enough</v>
      </c>
      <c r="L29" s="2">
        <v>4496.2299999999996</v>
      </c>
    </row>
    <row r="30" spans="1:12" x14ac:dyDescent="0.3">
      <c r="A30" s="2" t="s">
        <v>36</v>
      </c>
      <c r="B30" s="2" t="s">
        <v>811</v>
      </c>
      <c r="C30" s="2">
        <v>297578</v>
      </c>
      <c r="D30" s="2">
        <v>17.66</v>
      </c>
      <c r="E30" s="2" t="str">
        <f t="shared" si="0"/>
        <v>Low Performing</v>
      </c>
      <c r="F30" s="2">
        <v>16.68</v>
      </c>
      <c r="G30" s="2" t="str">
        <f t="shared" si="3"/>
        <v>Good</v>
      </c>
      <c r="H30" s="2">
        <v>2.87</v>
      </c>
      <c r="I30" s="2">
        <v>0.48</v>
      </c>
      <c r="J30" s="2">
        <f t="shared" si="1"/>
        <v>0.17135456922218711</v>
      </c>
      <c r="K30" s="2" t="str">
        <f t="shared" si="2"/>
        <v>Not Enough</v>
      </c>
      <c r="L30" s="2">
        <v>50991.35</v>
      </c>
    </row>
    <row r="31" spans="1:12" x14ac:dyDescent="0.3">
      <c r="A31" s="2" t="s">
        <v>37</v>
      </c>
      <c r="B31" s="2" t="s">
        <v>813</v>
      </c>
      <c r="C31" s="2">
        <v>267040</v>
      </c>
      <c r="D31" s="2">
        <v>24.31</v>
      </c>
      <c r="E31" s="2" t="str">
        <f t="shared" si="0"/>
        <v>Low Performing</v>
      </c>
      <c r="F31" s="2">
        <v>11.36</v>
      </c>
      <c r="G31" s="2" t="str">
        <f t="shared" si="3"/>
        <v>Good</v>
      </c>
      <c r="H31" s="2">
        <v>4.4800000000000004</v>
      </c>
      <c r="I31" s="2">
        <v>0.45</v>
      </c>
      <c r="J31" s="2">
        <f t="shared" si="1"/>
        <v>0.10931714349910125</v>
      </c>
      <c r="K31" s="2" t="str">
        <f t="shared" si="2"/>
        <v>Not Enough</v>
      </c>
      <c r="L31" s="2">
        <v>29192.05</v>
      </c>
    </row>
    <row r="32" spans="1:12" x14ac:dyDescent="0.3">
      <c r="A32" s="2" t="s">
        <v>38</v>
      </c>
      <c r="B32" s="2" t="s">
        <v>813</v>
      </c>
      <c r="C32" s="2">
        <v>328832</v>
      </c>
      <c r="D32" s="2">
        <v>37.28</v>
      </c>
      <c r="E32" s="2" t="str">
        <f t="shared" si="0"/>
        <v>High Performing</v>
      </c>
      <c r="F32" s="2">
        <v>16.059999999999999</v>
      </c>
      <c r="G32" s="2" t="str">
        <f t="shared" si="3"/>
        <v>Good</v>
      </c>
      <c r="H32" s="2">
        <v>4.12</v>
      </c>
      <c r="I32" s="2">
        <v>4.42</v>
      </c>
      <c r="J32" s="2">
        <f t="shared" si="1"/>
        <v>4.6797452802646945E-2</v>
      </c>
      <c r="K32" s="2" t="str">
        <f t="shared" si="2"/>
        <v>Not Enough</v>
      </c>
      <c r="L32" s="2">
        <v>15388.5</v>
      </c>
    </row>
    <row r="33" spans="1:12" x14ac:dyDescent="0.3">
      <c r="A33" s="2" t="s">
        <v>39</v>
      </c>
      <c r="B33" s="2" t="s">
        <v>813</v>
      </c>
      <c r="C33" s="2">
        <v>400602</v>
      </c>
      <c r="D33" s="2">
        <v>40.86</v>
      </c>
      <c r="E33" s="2" t="str">
        <f t="shared" si="0"/>
        <v>High Performing</v>
      </c>
      <c r="F33" s="2">
        <v>12.36</v>
      </c>
      <c r="G33" s="2" t="str">
        <f t="shared" si="3"/>
        <v>Good</v>
      </c>
      <c r="H33" s="2">
        <v>3.41</v>
      </c>
      <c r="I33" s="2">
        <v>4.45</v>
      </c>
      <c r="J33" s="2">
        <f t="shared" si="1"/>
        <v>3.6532668334157095E-2</v>
      </c>
      <c r="K33" s="2" t="str">
        <f t="shared" si="2"/>
        <v>Not Enough</v>
      </c>
      <c r="L33" s="2">
        <v>14635.06</v>
      </c>
    </row>
    <row r="34" spans="1:12" x14ac:dyDescent="0.3">
      <c r="A34" s="2" t="s">
        <v>40</v>
      </c>
      <c r="B34" s="2" t="s">
        <v>810</v>
      </c>
      <c r="C34" s="2">
        <v>44289</v>
      </c>
      <c r="D34" s="2">
        <v>37.21</v>
      </c>
      <c r="E34" s="2" t="str">
        <f t="shared" si="0"/>
        <v>High Performing</v>
      </c>
      <c r="F34" s="2">
        <v>10.69</v>
      </c>
      <c r="G34" s="2" t="str">
        <f t="shared" si="3"/>
        <v>Good</v>
      </c>
      <c r="H34" s="2">
        <v>6.26</v>
      </c>
      <c r="I34" s="2">
        <v>1.45</v>
      </c>
      <c r="J34" s="2">
        <f t="shared" si="1"/>
        <v>1.4168145589198222</v>
      </c>
      <c r="K34" s="2" t="str">
        <f t="shared" si="2"/>
        <v>Enough</v>
      </c>
      <c r="L34" s="2">
        <v>62749.3</v>
      </c>
    </row>
    <row r="35" spans="1:12" x14ac:dyDescent="0.3">
      <c r="A35" s="2" t="s">
        <v>41</v>
      </c>
      <c r="B35" s="2" t="s">
        <v>811</v>
      </c>
      <c r="C35" s="2">
        <v>369768</v>
      </c>
      <c r="D35" s="2">
        <v>45.16</v>
      </c>
      <c r="E35" s="2" t="str">
        <f t="shared" si="0"/>
        <v>High Performing</v>
      </c>
      <c r="F35" s="2">
        <v>9.67</v>
      </c>
      <c r="G35" s="2" t="str">
        <f t="shared" si="3"/>
        <v>Good</v>
      </c>
      <c r="H35" s="2">
        <v>3.23</v>
      </c>
      <c r="I35" s="2">
        <v>4.95</v>
      </c>
      <c r="J35" s="2">
        <f t="shared" si="1"/>
        <v>0.17107902793102703</v>
      </c>
      <c r="K35" s="2" t="str">
        <f t="shared" si="2"/>
        <v>Not Enough</v>
      </c>
      <c r="L35" s="2">
        <v>63259.55</v>
      </c>
    </row>
    <row r="36" spans="1:12" x14ac:dyDescent="0.3">
      <c r="A36" s="2" t="s">
        <v>42</v>
      </c>
      <c r="B36" s="2" t="s">
        <v>809</v>
      </c>
      <c r="C36" s="2">
        <v>489353</v>
      </c>
      <c r="D36" s="2">
        <v>38.630000000000003</v>
      </c>
      <c r="E36" s="2" t="str">
        <f t="shared" si="0"/>
        <v>High Performing</v>
      </c>
      <c r="F36" s="2">
        <v>11.86</v>
      </c>
      <c r="G36" s="2" t="str">
        <f t="shared" si="3"/>
        <v>Good</v>
      </c>
      <c r="H36" s="2">
        <v>1.79</v>
      </c>
      <c r="I36" s="2">
        <v>3.8</v>
      </c>
      <c r="J36" s="2">
        <f t="shared" si="1"/>
        <v>0.16114755605871425</v>
      </c>
      <c r="K36" s="2" t="str">
        <f t="shared" si="2"/>
        <v>Not Enough</v>
      </c>
      <c r="L36" s="2">
        <v>78858.039999999994</v>
      </c>
    </row>
    <row r="37" spans="1:12" x14ac:dyDescent="0.3">
      <c r="A37" s="2" t="s">
        <v>43</v>
      </c>
      <c r="B37" s="2" t="s">
        <v>811</v>
      </c>
      <c r="C37" s="2">
        <v>353971</v>
      </c>
      <c r="D37" s="2">
        <v>23.64</v>
      </c>
      <c r="E37" s="2" t="str">
        <f t="shared" si="0"/>
        <v>Low Performing</v>
      </c>
      <c r="F37" s="2">
        <v>12.84</v>
      </c>
      <c r="G37" s="2" t="str">
        <f t="shared" si="3"/>
        <v>Good</v>
      </c>
      <c r="H37" s="2">
        <v>3.81</v>
      </c>
      <c r="I37" s="2">
        <v>2.14</v>
      </c>
      <c r="J37" s="2">
        <f t="shared" si="1"/>
        <v>0.1369539877560591</v>
      </c>
      <c r="K37" s="2" t="str">
        <f t="shared" si="2"/>
        <v>Not Enough</v>
      </c>
      <c r="L37" s="2">
        <v>48477.74</v>
      </c>
    </row>
    <row r="38" spans="1:12" x14ac:dyDescent="0.3">
      <c r="A38" s="2" t="s">
        <v>44</v>
      </c>
      <c r="B38" s="2" t="s">
        <v>808</v>
      </c>
      <c r="C38" s="2">
        <v>313439</v>
      </c>
      <c r="D38" s="2">
        <v>41.42</v>
      </c>
      <c r="E38" s="2" t="str">
        <f t="shared" si="0"/>
        <v>High Performing</v>
      </c>
      <c r="F38" s="2">
        <v>17.07</v>
      </c>
      <c r="G38" s="2" t="str">
        <f t="shared" si="3"/>
        <v>Good</v>
      </c>
      <c r="H38" s="2">
        <v>6.85</v>
      </c>
      <c r="I38" s="2">
        <v>0.56999999999999995</v>
      </c>
      <c r="J38" s="2">
        <f t="shared" si="1"/>
        <v>0.19954262232842754</v>
      </c>
      <c r="K38" s="2" t="str">
        <f t="shared" si="2"/>
        <v>Not Enough</v>
      </c>
      <c r="L38" s="2">
        <v>62544.44</v>
      </c>
    </row>
    <row r="39" spans="1:12" x14ac:dyDescent="0.3">
      <c r="A39" s="2" t="s">
        <v>45</v>
      </c>
      <c r="B39" s="2" t="s">
        <v>811</v>
      </c>
      <c r="C39" s="2">
        <v>155805</v>
      </c>
      <c r="D39" s="2">
        <v>11.08</v>
      </c>
      <c r="E39" s="2" t="str">
        <f t="shared" si="0"/>
        <v>Low Performing</v>
      </c>
      <c r="F39" s="2">
        <v>9.65</v>
      </c>
      <c r="G39" s="2" t="str">
        <f t="shared" si="3"/>
        <v>Good</v>
      </c>
      <c r="H39" s="2">
        <v>3.03</v>
      </c>
      <c r="I39" s="2">
        <v>0.53</v>
      </c>
      <c r="J39" s="2">
        <f t="shared" si="1"/>
        <v>0.251363370880267</v>
      </c>
      <c r="K39" s="2" t="str">
        <f t="shared" si="2"/>
        <v>Not Enough</v>
      </c>
      <c r="L39" s="2">
        <v>39163.67</v>
      </c>
    </row>
    <row r="40" spans="1:12" x14ac:dyDescent="0.3">
      <c r="A40" s="2" t="s">
        <v>46</v>
      </c>
      <c r="B40" s="2" t="s">
        <v>810</v>
      </c>
      <c r="C40" s="2">
        <v>388772</v>
      </c>
      <c r="D40" s="2">
        <v>21.59</v>
      </c>
      <c r="E40" s="2" t="str">
        <f t="shared" si="0"/>
        <v>Low Performing</v>
      </c>
      <c r="F40" s="2">
        <v>16.55</v>
      </c>
      <c r="G40" s="2" t="str">
        <f t="shared" si="3"/>
        <v>Good</v>
      </c>
      <c r="H40" s="2">
        <v>6.95</v>
      </c>
      <c r="I40" s="2">
        <v>0.63</v>
      </c>
      <c r="J40" s="2">
        <f t="shared" si="1"/>
        <v>0.23168785303468356</v>
      </c>
      <c r="K40" s="2" t="str">
        <f t="shared" si="2"/>
        <v>Not Enough</v>
      </c>
      <c r="L40" s="2">
        <v>90073.75</v>
      </c>
    </row>
    <row r="41" spans="1:12" x14ac:dyDescent="0.3">
      <c r="A41" s="2" t="s">
        <v>47</v>
      </c>
      <c r="B41" s="2" t="s">
        <v>809</v>
      </c>
      <c r="C41" s="2">
        <v>416898</v>
      </c>
      <c r="D41" s="2">
        <v>15.95</v>
      </c>
      <c r="E41" s="2" t="str">
        <f t="shared" si="0"/>
        <v>Low Performing</v>
      </c>
      <c r="F41" s="2">
        <v>13.65</v>
      </c>
      <c r="G41" s="2" t="str">
        <f t="shared" si="3"/>
        <v>Good</v>
      </c>
      <c r="H41" s="2">
        <v>1.17</v>
      </c>
      <c r="I41" s="2">
        <v>1.22</v>
      </c>
      <c r="J41" s="2">
        <f t="shared" si="1"/>
        <v>0.23695695349941714</v>
      </c>
      <c r="K41" s="2" t="str">
        <f t="shared" si="2"/>
        <v>Not Enough</v>
      </c>
      <c r="L41" s="2">
        <v>98786.880000000005</v>
      </c>
    </row>
    <row r="42" spans="1:12" x14ac:dyDescent="0.3">
      <c r="A42" s="2" t="s">
        <v>48</v>
      </c>
      <c r="B42" s="2" t="s">
        <v>810</v>
      </c>
      <c r="C42" s="2">
        <v>235165</v>
      </c>
      <c r="D42" s="2">
        <v>41.12</v>
      </c>
      <c r="E42" s="2" t="str">
        <f t="shared" si="0"/>
        <v>High Performing</v>
      </c>
      <c r="F42" s="2">
        <v>7.87</v>
      </c>
      <c r="G42" s="2" t="str">
        <f t="shared" si="3"/>
        <v>Good</v>
      </c>
      <c r="H42" s="2">
        <v>3.43</v>
      </c>
      <c r="I42" s="2">
        <v>4.7300000000000004</v>
      </c>
      <c r="J42" s="2">
        <f t="shared" si="1"/>
        <v>9.0597665468926079E-3</v>
      </c>
      <c r="K42" s="2" t="str">
        <f t="shared" si="2"/>
        <v>Not Enough</v>
      </c>
      <c r="L42" s="2">
        <v>2130.54</v>
      </c>
    </row>
    <row r="43" spans="1:12" x14ac:dyDescent="0.3">
      <c r="A43" s="2" t="s">
        <v>49</v>
      </c>
      <c r="B43" s="2" t="s">
        <v>813</v>
      </c>
      <c r="C43" s="2">
        <v>495741</v>
      </c>
      <c r="D43" s="2">
        <v>23.09</v>
      </c>
      <c r="E43" s="2" t="str">
        <f t="shared" si="0"/>
        <v>Low Performing</v>
      </c>
      <c r="F43" s="2">
        <v>11.1</v>
      </c>
      <c r="G43" s="2" t="str">
        <f t="shared" si="3"/>
        <v>Good</v>
      </c>
      <c r="H43" s="2">
        <v>2.39</v>
      </c>
      <c r="I43" s="2">
        <v>4.37</v>
      </c>
      <c r="J43" s="2">
        <f t="shared" si="1"/>
        <v>0.10694465456760688</v>
      </c>
      <c r="K43" s="2" t="str">
        <f t="shared" si="2"/>
        <v>Not Enough</v>
      </c>
      <c r="L43" s="2">
        <v>53016.85</v>
      </c>
    </row>
    <row r="44" spans="1:12" x14ac:dyDescent="0.3">
      <c r="A44" s="2" t="s">
        <v>50</v>
      </c>
      <c r="B44" s="2" t="s">
        <v>808</v>
      </c>
      <c r="C44" s="2">
        <v>499231</v>
      </c>
      <c r="D44" s="2">
        <v>44.96</v>
      </c>
      <c r="E44" s="2" t="str">
        <f t="shared" si="0"/>
        <v>High Performing</v>
      </c>
      <c r="F44" s="2">
        <v>12.16</v>
      </c>
      <c r="G44" s="2" t="str">
        <f t="shared" si="3"/>
        <v>Good</v>
      </c>
      <c r="H44" s="2">
        <v>4.97</v>
      </c>
      <c r="I44" s="2">
        <v>1.9</v>
      </c>
      <c r="J44" s="2">
        <f t="shared" si="1"/>
        <v>0.19701913543029179</v>
      </c>
      <c r="K44" s="2" t="str">
        <f t="shared" si="2"/>
        <v>Not Enough</v>
      </c>
      <c r="L44" s="2">
        <v>98358.06</v>
      </c>
    </row>
    <row r="45" spans="1:12" x14ac:dyDescent="0.3">
      <c r="A45" s="2" t="s">
        <v>51</v>
      </c>
      <c r="B45" s="2" t="s">
        <v>808</v>
      </c>
      <c r="C45" s="2">
        <v>452748</v>
      </c>
      <c r="D45" s="2">
        <v>27.57</v>
      </c>
      <c r="E45" s="2" t="str">
        <f t="shared" si="0"/>
        <v>High Performing</v>
      </c>
      <c r="F45" s="2">
        <v>13.39</v>
      </c>
      <c r="G45" s="2" t="str">
        <f t="shared" si="3"/>
        <v>Good</v>
      </c>
      <c r="H45" s="2">
        <v>6.62</v>
      </c>
      <c r="I45" s="2">
        <v>3.81</v>
      </c>
      <c r="J45" s="2">
        <f t="shared" si="1"/>
        <v>6.3644831120181641E-2</v>
      </c>
      <c r="K45" s="2" t="str">
        <f t="shared" si="2"/>
        <v>Not Enough</v>
      </c>
      <c r="L45" s="2">
        <v>28815.07</v>
      </c>
    </row>
    <row r="46" spans="1:12" x14ac:dyDescent="0.3">
      <c r="A46" s="2" t="s">
        <v>52</v>
      </c>
      <c r="B46" s="2" t="s">
        <v>810</v>
      </c>
      <c r="C46" s="2">
        <v>74697</v>
      </c>
      <c r="D46" s="2">
        <v>10.34</v>
      </c>
      <c r="E46" s="2" t="str">
        <f t="shared" si="0"/>
        <v>Low Performing</v>
      </c>
      <c r="F46" s="2">
        <v>18.11</v>
      </c>
      <c r="G46" s="2" t="str">
        <f t="shared" si="3"/>
        <v>Weak</v>
      </c>
      <c r="H46" s="2">
        <v>9.7799999999999994</v>
      </c>
      <c r="I46" s="2">
        <v>1.08</v>
      </c>
      <c r="J46" s="2">
        <f t="shared" si="1"/>
        <v>0.34876594776229303</v>
      </c>
      <c r="K46" s="2" t="str">
        <f t="shared" si="2"/>
        <v>Not Enough</v>
      </c>
      <c r="L46" s="2">
        <v>26051.77</v>
      </c>
    </row>
    <row r="47" spans="1:12" x14ac:dyDescent="0.3">
      <c r="A47" s="2" t="s">
        <v>53</v>
      </c>
      <c r="B47" s="2" t="s">
        <v>809</v>
      </c>
      <c r="C47" s="2">
        <v>173672</v>
      </c>
      <c r="D47" s="2">
        <v>7.29</v>
      </c>
      <c r="E47" s="2" t="str">
        <f t="shared" si="0"/>
        <v>Low Performing</v>
      </c>
      <c r="F47" s="2">
        <v>13.83</v>
      </c>
      <c r="G47" s="2" t="str">
        <f t="shared" si="3"/>
        <v>Weak</v>
      </c>
      <c r="H47" s="2">
        <v>4.2</v>
      </c>
      <c r="I47" s="2">
        <v>3.37</v>
      </c>
      <c r="J47" s="2">
        <f t="shared" si="1"/>
        <v>0.27277062508636973</v>
      </c>
      <c r="K47" s="2" t="str">
        <f t="shared" si="2"/>
        <v>Not Enough</v>
      </c>
      <c r="L47" s="2">
        <v>47372.62</v>
      </c>
    </row>
    <row r="48" spans="1:12" x14ac:dyDescent="0.3">
      <c r="A48" s="2" t="s">
        <v>54</v>
      </c>
      <c r="B48" s="2" t="s">
        <v>810</v>
      </c>
      <c r="C48" s="2">
        <v>51208</v>
      </c>
      <c r="D48" s="2">
        <v>27.85</v>
      </c>
      <c r="E48" s="2" t="str">
        <f t="shared" si="0"/>
        <v>High Performing</v>
      </c>
      <c r="F48" s="2">
        <v>18.98</v>
      </c>
      <c r="G48" s="2" t="str">
        <f t="shared" si="3"/>
        <v>Good</v>
      </c>
      <c r="H48" s="2">
        <v>7.9</v>
      </c>
      <c r="I48" s="2">
        <v>1.85</v>
      </c>
      <c r="J48" s="2">
        <f t="shared" si="1"/>
        <v>0.42249043118262769</v>
      </c>
      <c r="K48" s="2" t="str">
        <f t="shared" si="2"/>
        <v>Not Enough</v>
      </c>
      <c r="L48" s="2">
        <v>21634.89</v>
      </c>
    </row>
    <row r="49" spans="1:12" x14ac:dyDescent="0.3">
      <c r="A49" s="2" t="s">
        <v>55</v>
      </c>
      <c r="B49" s="2" t="s">
        <v>810</v>
      </c>
      <c r="C49" s="2">
        <v>496175</v>
      </c>
      <c r="D49" s="2">
        <v>25.91</v>
      </c>
      <c r="E49" s="2" t="str">
        <f t="shared" si="0"/>
        <v>Low Performing</v>
      </c>
      <c r="F49" s="2">
        <v>17.57</v>
      </c>
      <c r="G49" s="2" t="str">
        <f t="shared" si="3"/>
        <v>Good</v>
      </c>
      <c r="H49" s="2">
        <v>5.1100000000000003</v>
      </c>
      <c r="I49" s="2">
        <v>1.1599999999999999</v>
      </c>
      <c r="J49" s="2">
        <f t="shared" si="1"/>
        <v>8.6228911170453962E-2</v>
      </c>
      <c r="K49" s="2" t="str">
        <f t="shared" si="2"/>
        <v>Not Enough</v>
      </c>
      <c r="L49" s="2">
        <v>42784.63</v>
      </c>
    </row>
    <row r="50" spans="1:12" x14ac:dyDescent="0.3">
      <c r="A50" s="2" t="s">
        <v>56</v>
      </c>
      <c r="B50" s="2" t="s">
        <v>809</v>
      </c>
      <c r="C50" s="2">
        <v>467788</v>
      </c>
      <c r="D50" s="2">
        <v>29.87</v>
      </c>
      <c r="E50" s="2" t="str">
        <f t="shared" si="0"/>
        <v>High Performing</v>
      </c>
      <c r="F50" s="2">
        <v>14.23</v>
      </c>
      <c r="G50" s="2" t="str">
        <f t="shared" si="3"/>
        <v>Good</v>
      </c>
      <c r="H50" s="2">
        <v>9.08</v>
      </c>
      <c r="I50" s="2">
        <v>1.07</v>
      </c>
      <c r="J50" s="2">
        <f t="shared" si="1"/>
        <v>0.14411863921263479</v>
      </c>
      <c r="K50" s="2" t="str">
        <f t="shared" si="2"/>
        <v>Not Enough</v>
      </c>
      <c r="L50" s="2">
        <v>67416.97</v>
      </c>
    </row>
    <row r="51" spans="1:12" x14ac:dyDescent="0.3">
      <c r="A51" s="2" t="s">
        <v>57</v>
      </c>
      <c r="B51" s="2" t="s">
        <v>808</v>
      </c>
      <c r="C51" s="2">
        <v>281291</v>
      </c>
      <c r="D51" s="2">
        <v>28.38</v>
      </c>
      <c r="E51" s="2" t="str">
        <f t="shared" si="0"/>
        <v>High Performing</v>
      </c>
      <c r="F51" s="2">
        <v>14.51</v>
      </c>
      <c r="G51" s="2" t="str">
        <f t="shared" si="3"/>
        <v>Good</v>
      </c>
      <c r="H51" s="2">
        <v>3.38</v>
      </c>
      <c r="I51" s="2">
        <v>3.23</v>
      </c>
      <c r="J51" s="2">
        <f t="shared" si="1"/>
        <v>0.17326132012755474</v>
      </c>
      <c r="K51" s="2" t="str">
        <f t="shared" si="2"/>
        <v>Not Enough</v>
      </c>
      <c r="L51" s="2">
        <v>48736.85</v>
      </c>
    </row>
    <row r="52" spans="1:12" x14ac:dyDescent="0.3">
      <c r="A52" s="2" t="s">
        <v>58</v>
      </c>
      <c r="B52" s="2" t="s">
        <v>809</v>
      </c>
      <c r="C52" s="2">
        <v>193751</v>
      </c>
      <c r="D52" s="2">
        <v>26.31</v>
      </c>
      <c r="E52" s="2" t="str">
        <f t="shared" si="0"/>
        <v>Low Performing</v>
      </c>
      <c r="F52" s="2">
        <v>17.68</v>
      </c>
      <c r="G52" s="2" t="str">
        <f t="shared" si="3"/>
        <v>Good</v>
      </c>
      <c r="H52" s="2">
        <v>9.36</v>
      </c>
      <c r="I52" s="2">
        <v>2.31</v>
      </c>
      <c r="J52" s="2">
        <f t="shared" si="1"/>
        <v>6.7895185057109383E-2</v>
      </c>
      <c r="K52" s="2" t="str">
        <f t="shared" si="2"/>
        <v>Not Enough</v>
      </c>
      <c r="L52" s="2">
        <v>13154.76</v>
      </c>
    </row>
    <row r="53" spans="1:12" x14ac:dyDescent="0.3">
      <c r="A53" s="2" t="s">
        <v>59</v>
      </c>
      <c r="B53" s="2" t="s">
        <v>812</v>
      </c>
      <c r="C53" s="2">
        <v>364139</v>
      </c>
      <c r="D53" s="2">
        <v>14.96</v>
      </c>
      <c r="E53" s="2" t="str">
        <f t="shared" si="0"/>
        <v>Low Performing</v>
      </c>
      <c r="F53" s="2">
        <v>4.1500000000000004</v>
      </c>
      <c r="G53" s="2" t="str">
        <f t="shared" si="3"/>
        <v>Good</v>
      </c>
      <c r="H53" s="2">
        <v>5.87</v>
      </c>
      <c r="I53" s="2">
        <v>4.5999999999999996</v>
      </c>
      <c r="J53" s="2">
        <f t="shared" si="1"/>
        <v>0.25333589645712212</v>
      </c>
      <c r="K53" s="2" t="str">
        <f t="shared" si="2"/>
        <v>Not Enough</v>
      </c>
      <c r="L53" s="2">
        <v>92249.48</v>
      </c>
    </row>
    <row r="54" spans="1:12" x14ac:dyDescent="0.3">
      <c r="A54" s="2" t="s">
        <v>60</v>
      </c>
      <c r="B54" s="2" t="s">
        <v>811</v>
      </c>
      <c r="C54" s="2">
        <v>469841</v>
      </c>
      <c r="D54" s="2">
        <v>22.01</v>
      </c>
      <c r="E54" s="2" t="str">
        <f t="shared" si="0"/>
        <v>Low Performing</v>
      </c>
      <c r="F54" s="2">
        <v>13.68</v>
      </c>
      <c r="G54" s="2" t="str">
        <f t="shared" si="3"/>
        <v>Good</v>
      </c>
      <c r="H54" s="2">
        <v>9.83</v>
      </c>
      <c r="I54" s="2">
        <v>4.88</v>
      </c>
      <c r="J54" s="2">
        <f t="shared" si="1"/>
        <v>7.4934967361298815E-2</v>
      </c>
      <c r="K54" s="2" t="str">
        <f t="shared" si="2"/>
        <v>Not Enough</v>
      </c>
      <c r="L54" s="2">
        <v>35207.519999999997</v>
      </c>
    </row>
    <row r="55" spans="1:12" x14ac:dyDescent="0.3">
      <c r="A55" s="2" t="s">
        <v>61</v>
      </c>
      <c r="B55" s="2" t="s">
        <v>809</v>
      </c>
      <c r="C55" s="2">
        <v>348188</v>
      </c>
      <c r="D55" s="2">
        <v>26.39</v>
      </c>
      <c r="E55" s="2" t="str">
        <f t="shared" si="0"/>
        <v>Low Performing</v>
      </c>
      <c r="F55" s="2">
        <v>7.37</v>
      </c>
      <c r="G55" s="2" t="str">
        <f t="shared" si="3"/>
        <v>Good</v>
      </c>
      <c r="H55" s="2">
        <v>4.97</v>
      </c>
      <c r="I55" s="2">
        <v>3.46</v>
      </c>
      <c r="J55" s="2">
        <f t="shared" si="1"/>
        <v>0.28448369846175053</v>
      </c>
      <c r="K55" s="2" t="str">
        <f t="shared" si="2"/>
        <v>Not Enough</v>
      </c>
      <c r="L55" s="2">
        <v>99053.81</v>
      </c>
    </row>
    <row r="56" spans="1:12" x14ac:dyDescent="0.3">
      <c r="A56" s="2" t="s">
        <v>62</v>
      </c>
      <c r="B56" s="2" t="s">
        <v>808</v>
      </c>
      <c r="C56" s="2">
        <v>100558</v>
      </c>
      <c r="D56" s="2">
        <v>6.19</v>
      </c>
      <c r="E56" s="2" t="str">
        <f t="shared" si="0"/>
        <v>Low Performing</v>
      </c>
      <c r="F56" s="2">
        <v>9.1999999999999993</v>
      </c>
      <c r="G56" s="2" t="str">
        <f t="shared" si="3"/>
        <v>Weak</v>
      </c>
      <c r="H56" s="2">
        <v>0.9</v>
      </c>
      <c r="I56" s="2">
        <v>2.4500000000000002</v>
      </c>
      <c r="J56" s="2">
        <f t="shared" si="1"/>
        <v>0.62163776129199066</v>
      </c>
      <c r="K56" s="2" t="str">
        <f t="shared" si="2"/>
        <v>Not Enough</v>
      </c>
      <c r="L56" s="2">
        <v>62510.65</v>
      </c>
    </row>
    <row r="57" spans="1:12" x14ac:dyDescent="0.3">
      <c r="A57" s="2" t="s">
        <v>63</v>
      </c>
      <c r="B57" s="2" t="s">
        <v>809</v>
      </c>
      <c r="C57" s="2">
        <v>228018</v>
      </c>
      <c r="D57" s="2">
        <v>19.63</v>
      </c>
      <c r="E57" s="2" t="str">
        <f t="shared" si="0"/>
        <v>Low Performing</v>
      </c>
      <c r="F57" s="2">
        <v>19.489999999999998</v>
      </c>
      <c r="G57" s="2" t="str">
        <f t="shared" si="3"/>
        <v>Good</v>
      </c>
      <c r="H57" s="2">
        <v>7.78</v>
      </c>
      <c r="I57" s="2">
        <v>4.93</v>
      </c>
      <c r="J57" s="2">
        <f t="shared" si="1"/>
        <v>2.5483821452692332E-2</v>
      </c>
      <c r="K57" s="2" t="str">
        <f t="shared" si="2"/>
        <v>Not Enough</v>
      </c>
      <c r="L57" s="2">
        <v>5810.77</v>
      </c>
    </row>
    <row r="58" spans="1:12" x14ac:dyDescent="0.3">
      <c r="A58" s="2" t="s">
        <v>64</v>
      </c>
      <c r="B58" s="2" t="s">
        <v>809</v>
      </c>
      <c r="C58" s="2">
        <v>442455</v>
      </c>
      <c r="D58" s="2">
        <v>39.229999999999997</v>
      </c>
      <c r="E58" s="2" t="str">
        <f t="shared" si="0"/>
        <v>High Performing</v>
      </c>
      <c r="F58" s="2">
        <v>14.45</v>
      </c>
      <c r="G58" s="2" t="str">
        <f t="shared" si="3"/>
        <v>Good</v>
      </c>
      <c r="H58" s="2">
        <v>9.58</v>
      </c>
      <c r="I58" s="2">
        <v>2.9</v>
      </c>
      <c r="J58" s="2">
        <f t="shared" si="1"/>
        <v>5.0373235696285497E-2</v>
      </c>
      <c r="K58" s="2" t="str">
        <f t="shared" si="2"/>
        <v>Not Enough</v>
      </c>
      <c r="L58" s="2">
        <v>22287.89</v>
      </c>
    </row>
    <row r="59" spans="1:12" x14ac:dyDescent="0.3">
      <c r="A59" s="2" t="s">
        <v>65</v>
      </c>
      <c r="B59" s="2" t="s">
        <v>813</v>
      </c>
      <c r="C59" s="2">
        <v>180830</v>
      </c>
      <c r="D59" s="2">
        <v>19.57</v>
      </c>
      <c r="E59" s="2" t="str">
        <f t="shared" si="0"/>
        <v>Low Performing</v>
      </c>
      <c r="F59" s="2">
        <v>9.2100000000000009</v>
      </c>
      <c r="G59" s="2" t="str">
        <f t="shared" si="3"/>
        <v>Good</v>
      </c>
      <c r="H59" s="2">
        <v>2.54</v>
      </c>
      <c r="I59" s="2">
        <v>4.8899999999999997</v>
      </c>
      <c r="J59" s="2">
        <f t="shared" si="1"/>
        <v>0.13492993419233534</v>
      </c>
      <c r="K59" s="2" t="str">
        <f t="shared" si="2"/>
        <v>Not Enough</v>
      </c>
      <c r="L59" s="2">
        <v>24399.38</v>
      </c>
    </row>
    <row r="60" spans="1:12" x14ac:dyDescent="0.3">
      <c r="A60" s="2" t="s">
        <v>66</v>
      </c>
      <c r="B60" s="2" t="s">
        <v>809</v>
      </c>
      <c r="C60" s="2">
        <v>414518</v>
      </c>
      <c r="D60" s="2">
        <v>49.7</v>
      </c>
      <c r="E60" s="2" t="str">
        <f t="shared" si="0"/>
        <v>High Performing</v>
      </c>
      <c r="F60" s="2">
        <v>2.42</v>
      </c>
      <c r="G60" s="2" t="str">
        <f t="shared" si="3"/>
        <v>Good</v>
      </c>
      <c r="H60" s="2">
        <v>3.61</v>
      </c>
      <c r="I60" s="2">
        <v>4.99</v>
      </c>
      <c r="J60" s="2">
        <f t="shared" si="1"/>
        <v>0.19662345181632646</v>
      </c>
      <c r="K60" s="2" t="str">
        <f t="shared" si="2"/>
        <v>Not Enough</v>
      </c>
      <c r="L60" s="2">
        <v>81503.960000000006</v>
      </c>
    </row>
    <row r="61" spans="1:12" x14ac:dyDescent="0.3">
      <c r="A61" s="2" t="s">
        <v>67</v>
      </c>
      <c r="B61" s="2" t="s">
        <v>811</v>
      </c>
      <c r="C61" s="2">
        <v>426283</v>
      </c>
      <c r="D61" s="2">
        <v>20.88</v>
      </c>
      <c r="E61" s="2" t="str">
        <f t="shared" si="0"/>
        <v>Low Performing</v>
      </c>
      <c r="F61" s="2">
        <v>11.73</v>
      </c>
      <c r="G61" s="2" t="str">
        <f t="shared" si="3"/>
        <v>Good</v>
      </c>
      <c r="H61" s="2">
        <v>2.4</v>
      </c>
      <c r="I61" s="2">
        <v>1.92</v>
      </c>
      <c r="J61" s="2">
        <f t="shared" si="1"/>
        <v>0.21617620219431694</v>
      </c>
      <c r="K61" s="2" t="str">
        <f t="shared" si="2"/>
        <v>Not Enough</v>
      </c>
      <c r="L61" s="2">
        <v>92152.24</v>
      </c>
    </row>
    <row r="62" spans="1:12" x14ac:dyDescent="0.3">
      <c r="A62" s="2" t="s">
        <v>68</v>
      </c>
      <c r="B62" s="2" t="s">
        <v>809</v>
      </c>
      <c r="C62" s="2">
        <v>472879</v>
      </c>
      <c r="D62" s="2">
        <v>45.54</v>
      </c>
      <c r="E62" s="2" t="str">
        <f t="shared" si="0"/>
        <v>High Performing</v>
      </c>
      <c r="F62" s="2">
        <v>13.68</v>
      </c>
      <c r="G62" s="2" t="str">
        <f t="shared" si="3"/>
        <v>Good</v>
      </c>
      <c r="H62" s="2">
        <v>0.61</v>
      </c>
      <c r="I62" s="2">
        <v>4.2</v>
      </c>
      <c r="J62" s="2">
        <f t="shared" si="1"/>
        <v>0.19179420105354647</v>
      </c>
      <c r="K62" s="2" t="str">
        <f t="shared" si="2"/>
        <v>Not Enough</v>
      </c>
      <c r="L62" s="2">
        <v>90695.45</v>
      </c>
    </row>
    <row r="63" spans="1:12" x14ac:dyDescent="0.3">
      <c r="A63" s="2" t="s">
        <v>69</v>
      </c>
      <c r="B63" s="2" t="s">
        <v>809</v>
      </c>
      <c r="C63" s="2">
        <v>448417</v>
      </c>
      <c r="D63" s="2">
        <v>43.95</v>
      </c>
      <c r="E63" s="2" t="str">
        <f t="shared" si="0"/>
        <v>High Performing</v>
      </c>
      <c r="F63" s="2">
        <v>6</v>
      </c>
      <c r="G63" s="2" t="str">
        <f t="shared" si="3"/>
        <v>Good</v>
      </c>
      <c r="H63" s="2">
        <v>1.25</v>
      </c>
      <c r="I63" s="2">
        <v>1.63</v>
      </c>
      <c r="J63" s="2">
        <f t="shared" si="1"/>
        <v>0.18194064899412823</v>
      </c>
      <c r="K63" s="2" t="str">
        <f t="shared" si="2"/>
        <v>Not Enough</v>
      </c>
      <c r="L63" s="2">
        <v>81585.279999999999</v>
      </c>
    </row>
    <row r="64" spans="1:12" x14ac:dyDescent="0.3">
      <c r="A64" s="2" t="s">
        <v>70</v>
      </c>
      <c r="B64" s="2" t="s">
        <v>810</v>
      </c>
      <c r="C64" s="2">
        <v>174890</v>
      </c>
      <c r="D64" s="2">
        <v>43.7</v>
      </c>
      <c r="E64" s="2" t="str">
        <f t="shared" si="0"/>
        <v>High Performing</v>
      </c>
      <c r="F64" s="2">
        <v>6.38</v>
      </c>
      <c r="G64" s="2" t="str">
        <f t="shared" si="3"/>
        <v>Good</v>
      </c>
      <c r="H64" s="2">
        <v>2.09</v>
      </c>
      <c r="I64" s="2">
        <v>2.31</v>
      </c>
      <c r="J64" s="2">
        <f t="shared" si="1"/>
        <v>0.45458270913145404</v>
      </c>
      <c r="K64" s="2" t="str">
        <f t="shared" si="2"/>
        <v>Not Enough</v>
      </c>
      <c r="L64" s="2">
        <v>79501.97</v>
      </c>
    </row>
    <row r="65" spans="1:12" x14ac:dyDescent="0.3">
      <c r="A65" s="2" t="s">
        <v>71</v>
      </c>
      <c r="B65" s="2" t="s">
        <v>811</v>
      </c>
      <c r="C65" s="2">
        <v>303122</v>
      </c>
      <c r="D65" s="2">
        <v>20.61</v>
      </c>
      <c r="E65" s="2" t="str">
        <f t="shared" si="0"/>
        <v>Low Performing</v>
      </c>
      <c r="F65" s="2">
        <v>18.100000000000001</v>
      </c>
      <c r="G65" s="2" t="str">
        <f t="shared" si="3"/>
        <v>Good</v>
      </c>
      <c r="H65" s="2">
        <v>9.65</v>
      </c>
      <c r="I65" s="2">
        <v>1.19</v>
      </c>
      <c r="J65" s="2">
        <f t="shared" si="1"/>
        <v>0.23062714022736722</v>
      </c>
      <c r="K65" s="2" t="str">
        <f t="shared" si="2"/>
        <v>Not Enough</v>
      </c>
      <c r="L65" s="2">
        <v>69908.160000000003</v>
      </c>
    </row>
    <row r="66" spans="1:12" x14ac:dyDescent="0.3">
      <c r="A66" s="2" t="s">
        <v>72</v>
      </c>
      <c r="B66" s="2" t="s">
        <v>813</v>
      </c>
      <c r="C66" s="2">
        <v>134659</v>
      </c>
      <c r="D66" s="2">
        <v>19.670000000000002</v>
      </c>
      <c r="E66" s="2" t="str">
        <f t="shared" ref="E66:E129" si="4">IF(D66&gt;AVERAGE($D$2:$D$801),"High Performing","Low Performing")</f>
        <v>Low Performing</v>
      </c>
      <c r="F66" s="2">
        <v>8.4700000000000006</v>
      </c>
      <c r="G66" s="2" t="str">
        <f t="shared" ref="G66:G129" si="5">IF(D66&gt;AVERAGE($F$2:$F$801),"Good","Weak")</f>
        <v>Good</v>
      </c>
      <c r="H66" s="2">
        <v>3.44</v>
      </c>
      <c r="I66" s="2">
        <v>2.64</v>
      </c>
      <c r="J66" s="2">
        <f t="shared" ref="J66:J129" si="6">$L66/$C66</f>
        <v>0.48240823116167503</v>
      </c>
      <c r="K66" s="2" t="str">
        <f t="shared" ref="K66:K129" si="7">IF($J66&gt;AVERAGE($J$2:$J$801),"Enough","Not Enough")</f>
        <v>Not Enough</v>
      </c>
      <c r="L66" s="2">
        <v>64960.61</v>
      </c>
    </row>
    <row r="67" spans="1:12" x14ac:dyDescent="0.3">
      <c r="A67" s="2" t="s">
        <v>73</v>
      </c>
      <c r="B67" s="2" t="s">
        <v>812</v>
      </c>
      <c r="C67" s="2">
        <v>134080</v>
      </c>
      <c r="D67" s="2">
        <v>43.32</v>
      </c>
      <c r="E67" s="2" t="str">
        <f t="shared" si="4"/>
        <v>High Performing</v>
      </c>
      <c r="F67" s="2">
        <v>16.62</v>
      </c>
      <c r="G67" s="2" t="str">
        <f t="shared" si="5"/>
        <v>Good</v>
      </c>
      <c r="H67" s="2">
        <v>9.73</v>
      </c>
      <c r="I67" s="2">
        <v>4.75</v>
      </c>
      <c r="J67" s="2">
        <f t="shared" si="6"/>
        <v>0.51827200178997612</v>
      </c>
      <c r="K67" s="2" t="str">
        <f t="shared" si="7"/>
        <v>Not Enough</v>
      </c>
      <c r="L67" s="2">
        <v>69489.91</v>
      </c>
    </row>
    <row r="68" spans="1:12" x14ac:dyDescent="0.3">
      <c r="A68" s="2" t="s">
        <v>74</v>
      </c>
      <c r="B68" s="2" t="s">
        <v>813</v>
      </c>
      <c r="C68" s="2">
        <v>350870</v>
      </c>
      <c r="D68" s="2">
        <v>47.78</v>
      </c>
      <c r="E68" s="2" t="str">
        <f t="shared" si="4"/>
        <v>High Performing</v>
      </c>
      <c r="F68" s="2">
        <v>1.73</v>
      </c>
      <c r="G68" s="2" t="str">
        <f t="shared" si="5"/>
        <v>Good</v>
      </c>
      <c r="H68" s="2">
        <v>1.84</v>
      </c>
      <c r="I68" s="2">
        <v>3.46</v>
      </c>
      <c r="J68" s="2">
        <f t="shared" si="6"/>
        <v>9.3322284606834449E-2</v>
      </c>
      <c r="K68" s="2" t="str">
        <f t="shared" si="7"/>
        <v>Not Enough</v>
      </c>
      <c r="L68" s="2">
        <v>32743.99</v>
      </c>
    </row>
    <row r="69" spans="1:12" x14ac:dyDescent="0.3">
      <c r="A69" s="2" t="s">
        <v>75</v>
      </c>
      <c r="B69" s="2" t="s">
        <v>810</v>
      </c>
      <c r="C69" s="2">
        <v>332584</v>
      </c>
      <c r="D69" s="2">
        <v>24.88</v>
      </c>
      <c r="E69" s="2" t="str">
        <f t="shared" si="4"/>
        <v>Low Performing</v>
      </c>
      <c r="F69" s="2">
        <v>4.05</v>
      </c>
      <c r="G69" s="2" t="str">
        <f t="shared" si="5"/>
        <v>Good</v>
      </c>
      <c r="H69" s="2">
        <v>9</v>
      </c>
      <c r="I69" s="2">
        <v>0.99</v>
      </c>
      <c r="J69" s="2">
        <f t="shared" si="6"/>
        <v>0.15235507420681693</v>
      </c>
      <c r="K69" s="2" t="str">
        <f t="shared" si="7"/>
        <v>Not Enough</v>
      </c>
      <c r="L69" s="2">
        <v>50670.86</v>
      </c>
    </row>
    <row r="70" spans="1:12" x14ac:dyDescent="0.3">
      <c r="A70" s="2" t="s">
        <v>76</v>
      </c>
      <c r="B70" s="2" t="s">
        <v>809</v>
      </c>
      <c r="C70" s="2">
        <v>99267</v>
      </c>
      <c r="D70" s="2">
        <v>44.77</v>
      </c>
      <c r="E70" s="2" t="str">
        <f t="shared" si="4"/>
        <v>High Performing</v>
      </c>
      <c r="F70" s="2">
        <v>3.66</v>
      </c>
      <c r="G70" s="2" t="str">
        <f t="shared" si="5"/>
        <v>Good</v>
      </c>
      <c r="H70" s="2">
        <v>3.26</v>
      </c>
      <c r="I70" s="2">
        <v>4.1100000000000003</v>
      </c>
      <c r="J70" s="2">
        <f t="shared" si="6"/>
        <v>0.22783966474256298</v>
      </c>
      <c r="K70" s="2" t="str">
        <f t="shared" si="7"/>
        <v>Not Enough</v>
      </c>
      <c r="L70" s="2">
        <v>22616.959999999999</v>
      </c>
    </row>
    <row r="71" spans="1:12" x14ac:dyDescent="0.3">
      <c r="A71" s="2" t="s">
        <v>77</v>
      </c>
      <c r="B71" s="2" t="s">
        <v>810</v>
      </c>
      <c r="C71" s="2">
        <v>194417</v>
      </c>
      <c r="D71" s="2">
        <v>23.97</v>
      </c>
      <c r="E71" s="2" t="str">
        <f t="shared" si="4"/>
        <v>Low Performing</v>
      </c>
      <c r="F71" s="2">
        <v>16.670000000000002</v>
      </c>
      <c r="G71" s="2" t="str">
        <f t="shared" si="5"/>
        <v>Good</v>
      </c>
      <c r="H71" s="2">
        <v>2.2799999999999998</v>
      </c>
      <c r="I71" s="2">
        <v>3.5</v>
      </c>
      <c r="J71" s="2">
        <f t="shared" si="6"/>
        <v>0.42442368722899743</v>
      </c>
      <c r="K71" s="2" t="str">
        <f t="shared" si="7"/>
        <v>Not Enough</v>
      </c>
      <c r="L71" s="2">
        <v>82515.179999999993</v>
      </c>
    </row>
    <row r="72" spans="1:12" x14ac:dyDescent="0.3">
      <c r="A72" s="2" t="s">
        <v>78</v>
      </c>
      <c r="B72" s="2" t="s">
        <v>810</v>
      </c>
      <c r="C72" s="2">
        <v>405479</v>
      </c>
      <c r="D72" s="2">
        <v>8.23</v>
      </c>
      <c r="E72" s="2" t="str">
        <f t="shared" si="4"/>
        <v>Low Performing</v>
      </c>
      <c r="F72" s="2">
        <v>4.07</v>
      </c>
      <c r="G72" s="2" t="str">
        <f t="shared" si="5"/>
        <v>Weak</v>
      </c>
      <c r="H72" s="2">
        <v>5.36</v>
      </c>
      <c r="I72" s="2">
        <v>1</v>
      </c>
      <c r="J72" s="2">
        <f t="shared" si="6"/>
        <v>0.17744746337048281</v>
      </c>
      <c r="K72" s="2" t="str">
        <f t="shared" si="7"/>
        <v>Not Enough</v>
      </c>
      <c r="L72" s="2">
        <v>71951.22</v>
      </c>
    </row>
    <row r="73" spans="1:12" x14ac:dyDescent="0.3">
      <c r="A73" s="2" t="s">
        <v>79</v>
      </c>
      <c r="B73" s="2" t="s">
        <v>809</v>
      </c>
      <c r="C73" s="2">
        <v>406540</v>
      </c>
      <c r="D73" s="2">
        <v>29.81</v>
      </c>
      <c r="E73" s="2" t="str">
        <f t="shared" si="4"/>
        <v>High Performing</v>
      </c>
      <c r="F73" s="2">
        <v>18.97</v>
      </c>
      <c r="G73" s="2" t="str">
        <f t="shared" si="5"/>
        <v>Good</v>
      </c>
      <c r="H73" s="2">
        <v>7.77</v>
      </c>
      <c r="I73" s="2">
        <v>4.42</v>
      </c>
      <c r="J73" s="2">
        <f t="shared" si="6"/>
        <v>1.7528779455896096E-2</v>
      </c>
      <c r="K73" s="2" t="str">
        <f t="shared" si="7"/>
        <v>Not Enough</v>
      </c>
      <c r="L73" s="2">
        <v>7126.15</v>
      </c>
    </row>
    <row r="74" spans="1:12" x14ac:dyDescent="0.3">
      <c r="A74" s="2" t="s">
        <v>80</v>
      </c>
      <c r="B74" s="2" t="s">
        <v>809</v>
      </c>
      <c r="C74" s="2">
        <v>82559</v>
      </c>
      <c r="D74" s="2">
        <v>15.16</v>
      </c>
      <c r="E74" s="2" t="str">
        <f t="shared" si="4"/>
        <v>Low Performing</v>
      </c>
      <c r="F74" s="2">
        <v>4.8</v>
      </c>
      <c r="G74" s="2" t="str">
        <f t="shared" si="5"/>
        <v>Good</v>
      </c>
      <c r="H74" s="2">
        <v>8.98</v>
      </c>
      <c r="I74" s="2">
        <v>3.79</v>
      </c>
      <c r="J74" s="2">
        <f t="shared" si="6"/>
        <v>1.0473634612822345</v>
      </c>
      <c r="K74" s="2" t="str">
        <f t="shared" si="7"/>
        <v>Enough</v>
      </c>
      <c r="L74" s="2">
        <v>86469.28</v>
      </c>
    </row>
    <row r="75" spans="1:12" x14ac:dyDescent="0.3">
      <c r="A75" s="2" t="s">
        <v>81</v>
      </c>
      <c r="B75" s="2" t="s">
        <v>811</v>
      </c>
      <c r="C75" s="2">
        <v>492439</v>
      </c>
      <c r="D75" s="2">
        <v>10.81</v>
      </c>
      <c r="E75" s="2" t="str">
        <f t="shared" si="4"/>
        <v>Low Performing</v>
      </c>
      <c r="F75" s="2">
        <v>3.56</v>
      </c>
      <c r="G75" s="2" t="str">
        <f t="shared" si="5"/>
        <v>Good</v>
      </c>
      <c r="H75" s="2">
        <v>7.97</v>
      </c>
      <c r="I75" s="2">
        <v>3.64</v>
      </c>
      <c r="J75" s="2">
        <f t="shared" si="6"/>
        <v>0.1057251151919324</v>
      </c>
      <c r="K75" s="2" t="str">
        <f t="shared" si="7"/>
        <v>Not Enough</v>
      </c>
      <c r="L75" s="2">
        <v>52063.17</v>
      </c>
    </row>
    <row r="76" spans="1:12" x14ac:dyDescent="0.3">
      <c r="A76" s="2" t="s">
        <v>82</v>
      </c>
      <c r="B76" s="2" t="s">
        <v>809</v>
      </c>
      <c r="C76" s="2">
        <v>113560</v>
      </c>
      <c r="D76" s="2">
        <v>17.34</v>
      </c>
      <c r="E76" s="2" t="str">
        <f t="shared" si="4"/>
        <v>Low Performing</v>
      </c>
      <c r="F76" s="2">
        <v>6.51</v>
      </c>
      <c r="G76" s="2" t="str">
        <f t="shared" si="5"/>
        <v>Good</v>
      </c>
      <c r="H76" s="2">
        <v>1.1599999999999999</v>
      </c>
      <c r="I76" s="2">
        <v>4.09</v>
      </c>
      <c r="J76" s="2">
        <f t="shared" si="6"/>
        <v>0.52808938006340267</v>
      </c>
      <c r="K76" s="2" t="str">
        <f t="shared" si="7"/>
        <v>Not Enough</v>
      </c>
      <c r="L76" s="2">
        <v>59969.83</v>
      </c>
    </row>
    <row r="77" spans="1:12" x14ac:dyDescent="0.3">
      <c r="A77" s="2" t="s">
        <v>83</v>
      </c>
      <c r="B77" s="2" t="s">
        <v>813</v>
      </c>
      <c r="C77" s="2">
        <v>454035</v>
      </c>
      <c r="D77" s="2">
        <v>35.85</v>
      </c>
      <c r="E77" s="2" t="str">
        <f t="shared" si="4"/>
        <v>High Performing</v>
      </c>
      <c r="F77" s="2">
        <v>9.19</v>
      </c>
      <c r="G77" s="2" t="str">
        <f t="shared" si="5"/>
        <v>Good</v>
      </c>
      <c r="H77" s="2">
        <v>6.69</v>
      </c>
      <c r="I77" s="2">
        <v>1.73</v>
      </c>
      <c r="J77" s="2">
        <f t="shared" si="6"/>
        <v>0.11587278513770966</v>
      </c>
      <c r="K77" s="2" t="str">
        <f t="shared" si="7"/>
        <v>Not Enough</v>
      </c>
      <c r="L77" s="2">
        <v>52610.3</v>
      </c>
    </row>
    <row r="78" spans="1:12" x14ac:dyDescent="0.3">
      <c r="A78" s="2" t="s">
        <v>84</v>
      </c>
      <c r="B78" s="2" t="s">
        <v>813</v>
      </c>
      <c r="C78" s="2">
        <v>282088</v>
      </c>
      <c r="D78" s="2">
        <v>8.4499999999999993</v>
      </c>
      <c r="E78" s="2" t="str">
        <f t="shared" si="4"/>
        <v>Low Performing</v>
      </c>
      <c r="F78" s="2">
        <v>13.19</v>
      </c>
      <c r="G78" s="2" t="str">
        <f t="shared" si="5"/>
        <v>Weak</v>
      </c>
      <c r="H78" s="2">
        <v>6.42</v>
      </c>
      <c r="I78" s="2">
        <v>3.63</v>
      </c>
      <c r="J78" s="2">
        <f t="shared" si="6"/>
        <v>0.13135961118516207</v>
      </c>
      <c r="K78" s="2" t="str">
        <f t="shared" si="7"/>
        <v>Not Enough</v>
      </c>
      <c r="L78" s="2">
        <v>37054.97</v>
      </c>
    </row>
    <row r="79" spans="1:12" x14ac:dyDescent="0.3">
      <c r="A79" s="2" t="s">
        <v>85</v>
      </c>
      <c r="B79" s="2" t="s">
        <v>810</v>
      </c>
      <c r="C79" s="2">
        <v>148858</v>
      </c>
      <c r="D79" s="2">
        <v>36.72</v>
      </c>
      <c r="E79" s="2" t="str">
        <f t="shared" si="4"/>
        <v>High Performing</v>
      </c>
      <c r="F79" s="2">
        <v>19.579999999999998</v>
      </c>
      <c r="G79" s="2" t="str">
        <f t="shared" si="5"/>
        <v>Good</v>
      </c>
      <c r="H79" s="2">
        <v>8.27</v>
      </c>
      <c r="I79" s="2">
        <v>1.73</v>
      </c>
      <c r="J79" s="2">
        <f t="shared" si="6"/>
        <v>0.49459505031640888</v>
      </c>
      <c r="K79" s="2" t="str">
        <f t="shared" si="7"/>
        <v>Not Enough</v>
      </c>
      <c r="L79" s="2">
        <v>73624.429999999993</v>
      </c>
    </row>
    <row r="80" spans="1:12" x14ac:dyDescent="0.3">
      <c r="A80" s="2" t="s">
        <v>86</v>
      </c>
      <c r="B80" s="2" t="s">
        <v>812</v>
      </c>
      <c r="C80" s="2">
        <v>475774</v>
      </c>
      <c r="D80" s="2">
        <v>41.83</v>
      </c>
      <c r="E80" s="2" t="str">
        <f t="shared" si="4"/>
        <v>High Performing</v>
      </c>
      <c r="F80" s="2">
        <v>12.32</v>
      </c>
      <c r="G80" s="2" t="str">
        <f t="shared" si="5"/>
        <v>Good</v>
      </c>
      <c r="H80" s="2">
        <v>7.11</v>
      </c>
      <c r="I80" s="2">
        <v>2.92</v>
      </c>
      <c r="J80" s="2">
        <f t="shared" si="6"/>
        <v>7.9753643536637137E-2</v>
      </c>
      <c r="K80" s="2" t="str">
        <f t="shared" si="7"/>
        <v>Not Enough</v>
      </c>
      <c r="L80" s="2">
        <v>37944.71</v>
      </c>
    </row>
    <row r="81" spans="1:12" x14ac:dyDescent="0.3">
      <c r="A81" s="2" t="s">
        <v>87</v>
      </c>
      <c r="B81" s="2" t="s">
        <v>809</v>
      </c>
      <c r="C81" s="2">
        <v>398413</v>
      </c>
      <c r="D81" s="2">
        <v>42.17</v>
      </c>
      <c r="E81" s="2" t="str">
        <f t="shared" si="4"/>
        <v>High Performing</v>
      </c>
      <c r="F81" s="2">
        <v>2.98</v>
      </c>
      <c r="G81" s="2" t="str">
        <f t="shared" si="5"/>
        <v>Good</v>
      </c>
      <c r="H81" s="2">
        <v>9.14</v>
      </c>
      <c r="I81" s="2">
        <v>0.59</v>
      </c>
      <c r="J81" s="2">
        <f t="shared" si="6"/>
        <v>8.0737576334105558E-3</v>
      </c>
      <c r="K81" s="2" t="str">
        <f t="shared" si="7"/>
        <v>Not Enough</v>
      </c>
      <c r="L81" s="2">
        <v>3216.69</v>
      </c>
    </row>
    <row r="82" spans="1:12" x14ac:dyDescent="0.3">
      <c r="A82" s="2" t="s">
        <v>88</v>
      </c>
      <c r="B82" s="2" t="s">
        <v>808</v>
      </c>
      <c r="C82" s="2">
        <v>328562</v>
      </c>
      <c r="D82" s="2">
        <v>33.799999999999997</v>
      </c>
      <c r="E82" s="2" t="str">
        <f t="shared" si="4"/>
        <v>High Performing</v>
      </c>
      <c r="F82" s="2">
        <v>5.09</v>
      </c>
      <c r="G82" s="2" t="str">
        <f t="shared" si="5"/>
        <v>Good</v>
      </c>
      <c r="H82" s="2">
        <v>3.28</v>
      </c>
      <c r="I82" s="2">
        <v>4.29</v>
      </c>
      <c r="J82" s="2">
        <f t="shared" si="6"/>
        <v>3.4269422513863439E-2</v>
      </c>
      <c r="K82" s="2" t="str">
        <f t="shared" si="7"/>
        <v>Not Enough</v>
      </c>
      <c r="L82" s="2">
        <v>11259.63</v>
      </c>
    </row>
    <row r="83" spans="1:12" x14ac:dyDescent="0.3">
      <c r="A83" s="2" t="s">
        <v>89</v>
      </c>
      <c r="B83" s="2" t="s">
        <v>811</v>
      </c>
      <c r="C83" s="2">
        <v>260109</v>
      </c>
      <c r="D83" s="2">
        <v>28.81</v>
      </c>
      <c r="E83" s="2" t="str">
        <f t="shared" si="4"/>
        <v>High Performing</v>
      </c>
      <c r="F83" s="2">
        <v>6.65</v>
      </c>
      <c r="G83" s="2" t="str">
        <f t="shared" si="5"/>
        <v>Good</v>
      </c>
      <c r="H83" s="2">
        <v>6.41</v>
      </c>
      <c r="I83" s="2">
        <v>4.03</v>
      </c>
      <c r="J83" s="2">
        <f t="shared" si="6"/>
        <v>0.12576446797304208</v>
      </c>
      <c r="K83" s="2" t="str">
        <f t="shared" si="7"/>
        <v>Not Enough</v>
      </c>
      <c r="L83" s="2">
        <v>32712.47</v>
      </c>
    </row>
    <row r="84" spans="1:12" x14ac:dyDescent="0.3">
      <c r="A84" s="2" t="s">
        <v>90</v>
      </c>
      <c r="B84" s="2" t="s">
        <v>812</v>
      </c>
      <c r="C84" s="2">
        <v>412590</v>
      </c>
      <c r="D84" s="2">
        <v>30.96</v>
      </c>
      <c r="E84" s="2" t="str">
        <f t="shared" si="4"/>
        <v>High Performing</v>
      </c>
      <c r="F84" s="2">
        <v>13.86</v>
      </c>
      <c r="G84" s="2" t="str">
        <f t="shared" si="5"/>
        <v>Good</v>
      </c>
      <c r="H84" s="2">
        <v>5.76</v>
      </c>
      <c r="I84" s="2">
        <v>2.77</v>
      </c>
      <c r="J84" s="2">
        <f t="shared" si="6"/>
        <v>0.15045085920647616</v>
      </c>
      <c r="K84" s="2" t="str">
        <f t="shared" si="7"/>
        <v>Not Enough</v>
      </c>
      <c r="L84" s="2">
        <v>62074.52</v>
      </c>
    </row>
    <row r="85" spans="1:12" x14ac:dyDescent="0.3">
      <c r="A85" s="2" t="s">
        <v>91</v>
      </c>
      <c r="B85" s="2" t="s">
        <v>808</v>
      </c>
      <c r="C85" s="2">
        <v>426310</v>
      </c>
      <c r="D85" s="2">
        <v>37.53</v>
      </c>
      <c r="E85" s="2" t="str">
        <f t="shared" si="4"/>
        <v>High Performing</v>
      </c>
      <c r="F85" s="2">
        <v>5.7</v>
      </c>
      <c r="G85" s="2" t="str">
        <f t="shared" si="5"/>
        <v>Good</v>
      </c>
      <c r="H85" s="2">
        <v>7.91</v>
      </c>
      <c r="I85" s="2">
        <v>2.73</v>
      </c>
      <c r="J85" s="2">
        <f t="shared" si="6"/>
        <v>0.13191757172010979</v>
      </c>
      <c r="K85" s="2" t="str">
        <f t="shared" si="7"/>
        <v>Not Enough</v>
      </c>
      <c r="L85" s="2">
        <v>56237.78</v>
      </c>
    </row>
    <row r="86" spans="1:12" x14ac:dyDescent="0.3">
      <c r="A86" s="2" t="s">
        <v>92</v>
      </c>
      <c r="B86" s="2" t="s">
        <v>810</v>
      </c>
      <c r="C86" s="2">
        <v>13220</v>
      </c>
      <c r="D86" s="2">
        <v>28.25</v>
      </c>
      <c r="E86" s="2" t="str">
        <f t="shared" si="4"/>
        <v>High Performing</v>
      </c>
      <c r="F86" s="2">
        <v>15.65</v>
      </c>
      <c r="G86" s="2" t="str">
        <f t="shared" si="5"/>
        <v>Good</v>
      </c>
      <c r="H86" s="2">
        <v>6.41</v>
      </c>
      <c r="I86" s="2">
        <v>2.2799999999999998</v>
      </c>
      <c r="J86" s="2">
        <f t="shared" si="6"/>
        <v>5.5110325264750379</v>
      </c>
      <c r="K86" s="2" t="str">
        <f t="shared" si="7"/>
        <v>Enough</v>
      </c>
      <c r="L86" s="2">
        <v>72855.850000000006</v>
      </c>
    </row>
    <row r="87" spans="1:12" x14ac:dyDescent="0.3">
      <c r="A87" s="2" t="s">
        <v>93</v>
      </c>
      <c r="B87" s="2" t="s">
        <v>813</v>
      </c>
      <c r="C87" s="2">
        <v>149589</v>
      </c>
      <c r="D87" s="2">
        <v>24.67</v>
      </c>
      <c r="E87" s="2" t="str">
        <f t="shared" si="4"/>
        <v>Low Performing</v>
      </c>
      <c r="F87" s="2">
        <v>4.07</v>
      </c>
      <c r="G87" s="2" t="str">
        <f t="shared" si="5"/>
        <v>Good</v>
      </c>
      <c r="H87" s="2">
        <v>0.54</v>
      </c>
      <c r="I87" s="2">
        <v>3.8</v>
      </c>
      <c r="J87" s="2">
        <f t="shared" si="6"/>
        <v>0.55402623187533839</v>
      </c>
      <c r="K87" s="2" t="str">
        <f t="shared" si="7"/>
        <v>Not Enough</v>
      </c>
      <c r="L87" s="2">
        <v>82876.23</v>
      </c>
    </row>
    <row r="88" spans="1:12" x14ac:dyDescent="0.3">
      <c r="A88" s="2" t="s">
        <v>94</v>
      </c>
      <c r="B88" s="2" t="s">
        <v>809</v>
      </c>
      <c r="C88" s="2">
        <v>400138</v>
      </c>
      <c r="D88" s="2">
        <v>5.6</v>
      </c>
      <c r="E88" s="2" t="str">
        <f t="shared" si="4"/>
        <v>Low Performing</v>
      </c>
      <c r="F88" s="2">
        <v>19.48</v>
      </c>
      <c r="G88" s="2" t="str">
        <f t="shared" si="5"/>
        <v>Weak</v>
      </c>
      <c r="H88" s="2">
        <v>8.89</v>
      </c>
      <c r="I88" s="2">
        <v>2.2599999999999998</v>
      </c>
      <c r="J88" s="2">
        <f t="shared" si="6"/>
        <v>0.20832922641688617</v>
      </c>
      <c r="K88" s="2" t="str">
        <f t="shared" si="7"/>
        <v>Not Enough</v>
      </c>
      <c r="L88" s="2">
        <v>83360.44</v>
      </c>
    </row>
    <row r="89" spans="1:12" x14ac:dyDescent="0.3">
      <c r="A89" s="2" t="s">
        <v>95</v>
      </c>
      <c r="B89" s="2" t="s">
        <v>813</v>
      </c>
      <c r="C89" s="2">
        <v>386930</v>
      </c>
      <c r="D89" s="2">
        <v>28.84</v>
      </c>
      <c r="E89" s="2" t="str">
        <f t="shared" si="4"/>
        <v>High Performing</v>
      </c>
      <c r="F89" s="2">
        <v>12.43</v>
      </c>
      <c r="G89" s="2" t="str">
        <f t="shared" si="5"/>
        <v>Good</v>
      </c>
      <c r="H89" s="2">
        <v>8.91</v>
      </c>
      <c r="I89" s="2">
        <v>0.11</v>
      </c>
      <c r="J89" s="2">
        <f t="shared" si="6"/>
        <v>2.0415191378285479E-2</v>
      </c>
      <c r="K89" s="2" t="str">
        <f t="shared" si="7"/>
        <v>Not Enough</v>
      </c>
      <c r="L89" s="2">
        <v>7899.25</v>
      </c>
    </row>
    <row r="90" spans="1:12" x14ac:dyDescent="0.3">
      <c r="A90" s="2" t="s">
        <v>96</v>
      </c>
      <c r="B90" s="2" t="s">
        <v>809</v>
      </c>
      <c r="C90" s="2">
        <v>105197</v>
      </c>
      <c r="D90" s="2">
        <v>40.96</v>
      </c>
      <c r="E90" s="2" t="str">
        <f t="shared" si="4"/>
        <v>High Performing</v>
      </c>
      <c r="F90" s="2">
        <v>8.19</v>
      </c>
      <c r="G90" s="2" t="str">
        <f t="shared" si="5"/>
        <v>Good</v>
      </c>
      <c r="H90" s="2">
        <v>7.54</v>
      </c>
      <c r="I90" s="2">
        <v>2.08</v>
      </c>
      <c r="J90" s="2">
        <f t="shared" si="6"/>
        <v>0.55872914626842973</v>
      </c>
      <c r="K90" s="2" t="str">
        <f t="shared" si="7"/>
        <v>Not Enough</v>
      </c>
      <c r="L90" s="2">
        <v>58776.63</v>
      </c>
    </row>
    <row r="91" spans="1:12" x14ac:dyDescent="0.3">
      <c r="A91" s="2" t="s">
        <v>97</v>
      </c>
      <c r="B91" s="2" t="s">
        <v>809</v>
      </c>
      <c r="C91" s="2">
        <v>45051</v>
      </c>
      <c r="D91" s="2">
        <v>42.07</v>
      </c>
      <c r="E91" s="2" t="str">
        <f t="shared" si="4"/>
        <v>High Performing</v>
      </c>
      <c r="F91" s="2">
        <v>16.36</v>
      </c>
      <c r="G91" s="2" t="str">
        <f t="shared" si="5"/>
        <v>Good</v>
      </c>
      <c r="H91" s="2">
        <v>6.91</v>
      </c>
      <c r="I91" s="2">
        <v>0.5</v>
      </c>
      <c r="J91" s="2">
        <f t="shared" si="6"/>
        <v>1.8030898315242724E-2</v>
      </c>
      <c r="K91" s="2" t="str">
        <f t="shared" si="7"/>
        <v>Not Enough</v>
      </c>
      <c r="L91" s="2">
        <v>812.31</v>
      </c>
    </row>
    <row r="92" spans="1:12" x14ac:dyDescent="0.3">
      <c r="A92" s="2" t="s">
        <v>98</v>
      </c>
      <c r="B92" s="2" t="s">
        <v>812</v>
      </c>
      <c r="C92" s="2">
        <v>142060</v>
      </c>
      <c r="D92" s="2">
        <v>47.73</v>
      </c>
      <c r="E92" s="2" t="str">
        <f t="shared" si="4"/>
        <v>High Performing</v>
      </c>
      <c r="F92" s="2">
        <v>16.850000000000001</v>
      </c>
      <c r="G92" s="2" t="str">
        <f t="shared" si="5"/>
        <v>Good</v>
      </c>
      <c r="H92" s="2">
        <v>9.19</v>
      </c>
      <c r="I92" s="2">
        <v>3.4</v>
      </c>
      <c r="J92" s="2">
        <f t="shared" si="6"/>
        <v>0.29783267633394339</v>
      </c>
      <c r="K92" s="2" t="str">
        <f t="shared" si="7"/>
        <v>Not Enough</v>
      </c>
      <c r="L92" s="2">
        <v>42310.11</v>
      </c>
    </row>
    <row r="93" spans="1:12" x14ac:dyDescent="0.3">
      <c r="A93" s="2" t="s">
        <v>99</v>
      </c>
      <c r="B93" s="2" t="s">
        <v>811</v>
      </c>
      <c r="C93" s="2">
        <v>99754</v>
      </c>
      <c r="D93" s="2">
        <v>5</v>
      </c>
      <c r="E93" s="2" t="str">
        <f t="shared" si="4"/>
        <v>Low Performing</v>
      </c>
      <c r="F93" s="2">
        <v>10.59</v>
      </c>
      <c r="G93" s="2" t="str">
        <f t="shared" si="5"/>
        <v>Weak</v>
      </c>
      <c r="H93" s="2">
        <v>9.34</v>
      </c>
      <c r="I93" s="2">
        <v>0.33</v>
      </c>
      <c r="J93" s="2">
        <f t="shared" si="6"/>
        <v>0.95050393969164149</v>
      </c>
      <c r="K93" s="2" t="str">
        <f t="shared" si="7"/>
        <v>Enough</v>
      </c>
      <c r="L93" s="2">
        <v>94816.57</v>
      </c>
    </row>
    <row r="94" spans="1:12" x14ac:dyDescent="0.3">
      <c r="A94" s="2" t="s">
        <v>100</v>
      </c>
      <c r="B94" s="2" t="s">
        <v>813</v>
      </c>
      <c r="C94" s="2">
        <v>466730</v>
      </c>
      <c r="D94" s="2">
        <v>15.85</v>
      </c>
      <c r="E94" s="2" t="str">
        <f t="shared" si="4"/>
        <v>Low Performing</v>
      </c>
      <c r="F94" s="2">
        <v>5.1100000000000003</v>
      </c>
      <c r="G94" s="2" t="str">
        <f t="shared" si="5"/>
        <v>Good</v>
      </c>
      <c r="H94" s="2">
        <v>5.46</v>
      </c>
      <c r="I94" s="2">
        <v>3.04</v>
      </c>
      <c r="J94" s="2">
        <f t="shared" si="6"/>
        <v>0.1852971525292996</v>
      </c>
      <c r="K94" s="2" t="str">
        <f t="shared" si="7"/>
        <v>Not Enough</v>
      </c>
      <c r="L94" s="2">
        <v>86483.74</v>
      </c>
    </row>
    <row r="95" spans="1:12" x14ac:dyDescent="0.3">
      <c r="A95" s="2" t="s">
        <v>101</v>
      </c>
      <c r="B95" s="2" t="s">
        <v>808</v>
      </c>
      <c r="C95" s="2">
        <v>19939</v>
      </c>
      <c r="D95" s="2">
        <v>17.68</v>
      </c>
      <c r="E95" s="2" t="str">
        <f t="shared" si="4"/>
        <v>Low Performing</v>
      </c>
      <c r="F95" s="2">
        <v>14.54</v>
      </c>
      <c r="G95" s="2" t="str">
        <f t="shared" si="5"/>
        <v>Good</v>
      </c>
      <c r="H95" s="2">
        <v>6.62</v>
      </c>
      <c r="I95" s="2">
        <v>2.91</v>
      </c>
      <c r="J95" s="2">
        <f t="shared" si="6"/>
        <v>0.29223431465971211</v>
      </c>
      <c r="K95" s="2" t="str">
        <f t="shared" si="7"/>
        <v>Not Enough</v>
      </c>
      <c r="L95" s="2">
        <v>5826.86</v>
      </c>
    </row>
    <row r="96" spans="1:12" x14ac:dyDescent="0.3">
      <c r="A96" s="2" t="s">
        <v>102</v>
      </c>
      <c r="B96" s="2" t="s">
        <v>809</v>
      </c>
      <c r="C96" s="2">
        <v>178603</v>
      </c>
      <c r="D96" s="2">
        <v>14.12</v>
      </c>
      <c r="E96" s="2" t="str">
        <f t="shared" si="4"/>
        <v>Low Performing</v>
      </c>
      <c r="F96" s="2">
        <v>8.66</v>
      </c>
      <c r="G96" s="2" t="str">
        <f t="shared" si="5"/>
        <v>Good</v>
      </c>
      <c r="H96" s="2">
        <v>2.57</v>
      </c>
      <c r="I96" s="2">
        <v>3.38</v>
      </c>
      <c r="J96" s="2">
        <f t="shared" si="6"/>
        <v>0.48371600700996065</v>
      </c>
      <c r="K96" s="2" t="str">
        <f t="shared" si="7"/>
        <v>Not Enough</v>
      </c>
      <c r="L96" s="2">
        <v>86393.13</v>
      </c>
    </row>
    <row r="97" spans="1:12" x14ac:dyDescent="0.3">
      <c r="A97" s="2" t="s">
        <v>103</v>
      </c>
      <c r="B97" s="2" t="s">
        <v>813</v>
      </c>
      <c r="C97" s="2">
        <v>381365</v>
      </c>
      <c r="D97" s="2">
        <v>10.62</v>
      </c>
      <c r="E97" s="2" t="str">
        <f t="shared" si="4"/>
        <v>Low Performing</v>
      </c>
      <c r="F97" s="2">
        <v>6.68</v>
      </c>
      <c r="G97" s="2" t="str">
        <f t="shared" si="5"/>
        <v>Good</v>
      </c>
      <c r="H97" s="2">
        <v>4.2699999999999996</v>
      </c>
      <c r="I97" s="2">
        <v>2.5299999999999998</v>
      </c>
      <c r="J97" s="2">
        <f t="shared" si="6"/>
        <v>0.14022193961165813</v>
      </c>
      <c r="K97" s="2" t="str">
        <f t="shared" si="7"/>
        <v>Not Enough</v>
      </c>
      <c r="L97" s="2">
        <v>53475.74</v>
      </c>
    </row>
    <row r="98" spans="1:12" x14ac:dyDescent="0.3">
      <c r="A98" s="2" t="s">
        <v>104</v>
      </c>
      <c r="B98" s="2" t="s">
        <v>812</v>
      </c>
      <c r="C98" s="2">
        <v>215123</v>
      </c>
      <c r="D98" s="2">
        <v>18.11</v>
      </c>
      <c r="E98" s="2" t="str">
        <f t="shared" si="4"/>
        <v>Low Performing</v>
      </c>
      <c r="F98" s="2">
        <v>4.3499999999999996</v>
      </c>
      <c r="G98" s="2" t="str">
        <f t="shared" si="5"/>
        <v>Good</v>
      </c>
      <c r="H98" s="2">
        <v>9.6199999999999992</v>
      </c>
      <c r="I98" s="2">
        <v>4.91</v>
      </c>
      <c r="J98" s="2">
        <f t="shared" si="6"/>
        <v>0.25820102917865595</v>
      </c>
      <c r="K98" s="2" t="str">
        <f t="shared" si="7"/>
        <v>Not Enough</v>
      </c>
      <c r="L98" s="2">
        <v>55544.98</v>
      </c>
    </row>
    <row r="99" spans="1:12" x14ac:dyDescent="0.3">
      <c r="A99" s="2" t="s">
        <v>105</v>
      </c>
      <c r="B99" s="2" t="s">
        <v>810</v>
      </c>
      <c r="C99" s="2">
        <v>110570</v>
      </c>
      <c r="D99" s="2">
        <v>48</v>
      </c>
      <c r="E99" s="2" t="str">
        <f t="shared" si="4"/>
        <v>High Performing</v>
      </c>
      <c r="F99" s="2">
        <v>2.7</v>
      </c>
      <c r="G99" s="2" t="str">
        <f t="shared" si="5"/>
        <v>Good</v>
      </c>
      <c r="H99" s="2">
        <v>4.32</v>
      </c>
      <c r="I99" s="2">
        <v>4.76</v>
      </c>
      <c r="J99" s="2">
        <f t="shared" si="6"/>
        <v>0.76785231075336879</v>
      </c>
      <c r="K99" s="2" t="str">
        <f t="shared" si="7"/>
        <v>Enough</v>
      </c>
      <c r="L99" s="2">
        <v>84901.43</v>
      </c>
    </row>
    <row r="100" spans="1:12" x14ac:dyDescent="0.3">
      <c r="A100" s="2" t="s">
        <v>106</v>
      </c>
      <c r="B100" s="2" t="s">
        <v>813</v>
      </c>
      <c r="C100" s="2">
        <v>459312</v>
      </c>
      <c r="D100" s="2">
        <v>39.17</v>
      </c>
      <c r="E100" s="2" t="str">
        <f t="shared" si="4"/>
        <v>High Performing</v>
      </c>
      <c r="F100" s="2">
        <v>10.199999999999999</v>
      </c>
      <c r="G100" s="2" t="str">
        <f t="shared" si="5"/>
        <v>Good</v>
      </c>
      <c r="H100" s="2">
        <v>6.18</v>
      </c>
      <c r="I100" s="2">
        <v>4.72</v>
      </c>
      <c r="J100" s="2">
        <f t="shared" si="6"/>
        <v>0.16883863256348625</v>
      </c>
      <c r="K100" s="2" t="str">
        <f t="shared" si="7"/>
        <v>Not Enough</v>
      </c>
      <c r="L100" s="2">
        <v>77549.61</v>
      </c>
    </row>
    <row r="101" spans="1:12" x14ac:dyDescent="0.3">
      <c r="A101" s="2" t="s">
        <v>107</v>
      </c>
      <c r="B101" s="2" t="s">
        <v>811</v>
      </c>
      <c r="C101" s="2">
        <v>105030</v>
      </c>
      <c r="D101" s="2">
        <v>17.190000000000001</v>
      </c>
      <c r="E101" s="2" t="str">
        <f t="shared" si="4"/>
        <v>Low Performing</v>
      </c>
      <c r="F101" s="2">
        <v>19.91</v>
      </c>
      <c r="G101" s="2" t="str">
        <f t="shared" si="5"/>
        <v>Good</v>
      </c>
      <c r="H101" s="2">
        <v>7.35</v>
      </c>
      <c r="I101" s="2">
        <v>2.99</v>
      </c>
      <c r="J101" s="2">
        <f t="shared" si="6"/>
        <v>0.26585566028753688</v>
      </c>
      <c r="K101" s="2" t="str">
        <f t="shared" si="7"/>
        <v>Not Enough</v>
      </c>
      <c r="L101" s="2">
        <v>27922.82</v>
      </c>
    </row>
    <row r="102" spans="1:12" x14ac:dyDescent="0.3">
      <c r="A102" s="2" t="s">
        <v>108</v>
      </c>
      <c r="B102" s="2" t="s">
        <v>811</v>
      </c>
      <c r="C102" s="2">
        <v>379552</v>
      </c>
      <c r="D102" s="2">
        <v>40.81</v>
      </c>
      <c r="E102" s="2" t="str">
        <f t="shared" si="4"/>
        <v>High Performing</v>
      </c>
      <c r="F102" s="2">
        <v>16.09</v>
      </c>
      <c r="G102" s="2" t="str">
        <f t="shared" si="5"/>
        <v>Good</v>
      </c>
      <c r="H102" s="2">
        <v>4.79</v>
      </c>
      <c r="I102" s="2">
        <v>4.26</v>
      </c>
      <c r="J102" s="2">
        <f t="shared" si="6"/>
        <v>1.2785652558806171E-2</v>
      </c>
      <c r="K102" s="2" t="str">
        <f t="shared" si="7"/>
        <v>Not Enough</v>
      </c>
      <c r="L102" s="2">
        <v>4852.82</v>
      </c>
    </row>
    <row r="103" spans="1:12" x14ac:dyDescent="0.3">
      <c r="A103" s="2" t="s">
        <v>109</v>
      </c>
      <c r="B103" s="2" t="s">
        <v>811</v>
      </c>
      <c r="C103" s="2">
        <v>145862</v>
      </c>
      <c r="D103" s="2">
        <v>22.86</v>
      </c>
      <c r="E103" s="2" t="str">
        <f t="shared" si="4"/>
        <v>Low Performing</v>
      </c>
      <c r="F103" s="2">
        <v>9.6300000000000008</v>
      </c>
      <c r="G103" s="2" t="str">
        <f t="shared" si="5"/>
        <v>Good</v>
      </c>
      <c r="H103" s="2">
        <v>6.6</v>
      </c>
      <c r="I103" s="2">
        <v>4.53</v>
      </c>
      <c r="J103" s="2">
        <f t="shared" si="6"/>
        <v>0.64946353402531165</v>
      </c>
      <c r="K103" s="2" t="str">
        <f t="shared" si="7"/>
        <v>Not Enough</v>
      </c>
      <c r="L103" s="2">
        <v>94732.05</v>
      </c>
    </row>
    <row r="104" spans="1:12" x14ac:dyDescent="0.3">
      <c r="A104" s="2" t="s">
        <v>110</v>
      </c>
      <c r="B104" s="2" t="s">
        <v>810</v>
      </c>
      <c r="C104" s="2">
        <v>4564</v>
      </c>
      <c r="D104" s="2">
        <v>27.97</v>
      </c>
      <c r="E104" s="2" t="str">
        <f t="shared" si="4"/>
        <v>High Performing</v>
      </c>
      <c r="F104" s="2">
        <v>3.99</v>
      </c>
      <c r="G104" s="2" t="str">
        <f t="shared" si="5"/>
        <v>Good</v>
      </c>
      <c r="H104" s="2">
        <v>4.26</v>
      </c>
      <c r="I104" s="2">
        <v>1.39</v>
      </c>
      <c r="J104" s="2">
        <f t="shared" si="6"/>
        <v>9.2758523225241021</v>
      </c>
      <c r="K104" s="2" t="str">
        <f t="shared" si="7"/>
        <v>Enough</v>
      </c>
      <c r="L104" s="2">
        <v>42334.99</v>
      </c>
    </row>
    <row r="105" spans="1:12" x14ac:dyDescent="0.3">
      <c r="A105" s="2" t="s">
        <v>111</v>
      </c>
      <c r="B105" s="2" t="s">
        <v>813</v>
      </c>
      <c r="C105" s="2">
        <v>424907</v>
      </c>
      <c r="D105" s="2">
        <v>6.92</v>
      </c>
      <c r="E105" s="2" t="str">
        <f t="shared" si="4"/>
        <v>Low Performing</v>
      </c>
      <c r="F105" s="2">
        <v>9.2799999999999994</v>
      </c>
      <c r="G105" s="2" t="str">
        <f t="shared" si="5"/>
        <v>Weak</v>
      </c>
      <c r="H105" s="2">
        <v>8.82</v>
      </c>
      <c r="I105" s="2">
        <v>3</v>
      </c>
      <c r="J105" s="2">
        <f t="shared" si="6"/>
        <v>0.12012270920460243</v>
      </c>
      <c r="K105" s="2" t="str">
        <f t="shared" si="7"/>
        <v>Not Enough</v>
      </c>
      <c r="L105" s="2">
        <v>51040.98</v>
      </c>
    </row>
    <row r="106" spans="1:12" x14ac:dyDescent="0.3">
      <c r="A106" s="2" t="s">
        <v>112</v>
      </c>
      <c r="B106" s="2" t="s">
        <v>808</v>
      </c>
      <c r="C106" s="2">
        <v>423657</v>
      </c>
      <c r="D106" s="2">
        <v>37.83</v>
      </c>
      <c r="E106" s="2" t="str">
        <f t="shared" si="4"/>
        <v>High Performing</v>
      </c>
      <c r="F106" s="2">
        <v>3.06</v>
      </c>
      <c r="G106" s="2" t="str">
        <f t="shared" si="5"/>
        <v>Good</v>
      </c>
      <c r="H106" s="2">
        <v>4.92</v>
      </c>
      <c r="I106" s="2">
        <v>0.66</v>
      </c>
      <c r="J106" s="2">
        <f t="shared" si="6"/>
        <v>5.6081476288601398E-2</v>
      </c>
      <c r="K106" s="2" t="str">
        <f t="shared" si="7"/>
        <v>Not Enough</v>
      </c>
      <c r="L106" s="2">
        <v>23759.31</v>
      </c>
    </row>
    <row r="107" spans="1:12" x14ac:dyDescent="0.3">
      <c r="A107" s="2" t="s">
        <v>113</v>
      </c>
      <c r="B107" s="2" t="s">
        <v>808</v>
      </c>
      <c r="C107" s="2">
        <v>138240</v>
      </c>
      <c r="D107" s="2">
        <v>49.65</v>
      </c>
      <c r="E107" s="2" t="str">
        <f t="shared" si="4"/>
        <v>High Performing</v>
      </c>
      <c r="F107" s="2">
        <v>7.52</v>
      </c>
      <c r="G107" s="2" t="str">
        <f t="shared" si="5"/>
        <v>Good</v>
      </c>
      <c r="H107" s="2">
        <v>4.9400000000000004</v>
      </c>
      <c r="I107" s="2">
        <v>2.4</v>
      </c>
      <c r="J107" s="2">
        <f t="shared" si="6"/>
        <v>8.8809534143518526E-2</v>
      </c>
      <c r="K107" s="2" t="str">
        <f t="shared" si="7"/>
        <v>Not Enough</v>
      </c>
      <c r="L107" s="2">
        <v>12277.03</v>
      </c>
    </row>
    <row r="108" spans="1:12" x14ac:dyDescent="0.3">
      <c r="A108" s="2" t="s">
        <v>114</v>
      </c>
      <c r="B108" s="2" t="s">
        <v>809</v>
      </c>
      <c r="C108" s="2">
        <v>215783</v>
      </c>
      <c r="D108" s="2">
        <v>31.86</v>
      </c>
      <c r="E108" s="2" t="str">
        <f t="shared" si="4"/>
        <v>High Performing</v>
      </c>
      <c r="F108" s="2">
        <v>7.08</v>
      </c>
      <c r="G108" s="2" t="str">
        <f t="shared" si="5"/>
        <v>Good</v>
      </c>
      <c r="H108" s="2">
        <v>8.44</v>
      </c>
      <c r="I108" s="2">
        <v>2.25</v>
      </c>
      <c r="J108" s="2">
        <f t="shared" si="6"/>
        <v>0.39681124092259351</v>
      </c>
      <c r="K108" s="2" t="str">
        <f t="shared" si="7"/>
        <v>Not Enough</v>
      </c>
      <c r="L108" s="2">
        <v>85625.12</v>
      </c>
    </row>
    <row r="109" spans="1:12" x14ac:dyDescent="0.3">
      <c r="A109" s="2" t="s">
        <v>115</v>
      </c>
      <c r="B109" s="2" t="s">
        <v>812</v>
      </c>
      <c r="C109" s="2">
        <v>71908</v>
      </c>
      <c r="D109" s="2">
        <v>29.94</v>
      </c>
      <c r="E109" s="2" t="str">
        <f t="shared" si="4"/>
        <v>High Performing</v>
      </c>
      <c r="F109" s="2">
        <v>10.89</v>
      </c>
      <c r="G109" s="2" t="str">
        <f t="shared" si="5"/>
        <v>Good</v>
      </c>
      <c r="H109" s="2">
        <v>3.72</v>
      </c>
      <c r="I109" s="2">
        <v>4.6500000000000004</v>
      </c>
      <c r="J109" s="2">
        <f t="shared" si="6"/>
        <v>0.47816112254547477</v>
      </c>
      <c r="K109" s="2" t="str">
        <f t="shared" si="7"/>
        <v>Not Enough</v>
      </c>
      <c r="L109" s="2">
        <v>34383.61</v>
      </c>
    </row>
    <row r="110" spans="1:12" x14ac:dyDescent="0.3">
      <c r="A110" s="2" t="s">
        <v>116</v>
      </c>
      <c r="B110" s="2" t="s">
        <v>811</v>
      </c>
      <c r="C110" s="2">
        <v>204658</v>
      </c>
      <c r="D110" s="2">
        <v>14.77</v>
      </c>
      <c r="E110" s="2" t="str">
        <f t="shared" si="4"/>
        <v>Low Performing</v>
      </c>
      <c r="F110" s="2">
        <v>19.11</v>
      </c>
      <c r="G110" s="2" t="str">
        <f t="shared" si="5"/>
        <v>Good</v>
      </c>
      <c r="H110" s="2">
        <v>7.22</v>
      </c>
      <c r="I110" s="2">
        <v>0.21</v>
      </c>
      <c r="J110" s="2">
        <f t="shared" si="6"/>
        <v>4.1406834817109515E-2</v>
      </c>
      <c r="K110" s="2" t="str">
        <f t="shared" si="7"/>
        <v>Not Enough</v>
      </c>
      <c r="L110" s="2">
        <v>8474.24</v>
      </c>
    </row>
    <row r="111" spans="1:12" x14ac:dyDescent="0.3">
      <c r="A111" s="2" t="s">
        <v>117</v>
      </c>
      <c r="B111" s="2" t="s">
        <v>811</v>
      </c>
      <c r="C111" s="2">
        <v>378857</v>
      </c>
      <c r="D111" s="2">
        <v>16.8</v>
      </c>
      <c r="E111" s="2" t="str">
        <f t="shared" si="4"/>
        <v>Low Performing</v>
      </c>
      <c r="F111" s="2">
        <v>18.2</v>
      </c>
      <c r="G111" s="2" t="str">
        <f t="shared" si="5"/>
        <v>Good</v>
      </c>
      <c r="H111" s="2">
        <v>8.58</v>
      </c>
      <c r="I111" s="2">
        <v>1.07</v>
      </c>
      <c r="J111" s="2">
        <f t="shared" si="6"/>
        <v>8.0726237076258325E-2</v>
      </c>
      <c r="K111" s="2" t="str">
        <f t="shared" si="7"/>
        <v>Not Enough</v>
      </c>
      <c r="L111" s="2">
        <v>30583.7</v>
      </c>
    </row>
    <row r="112" spans="1:12" x14ac:dyDescent="0.3">
      <c r="A112" s="2" t="s">
        <v>118</v>
      </c>
      <c r="B112" s="2" t="s">
        <v>813</v>
      </c>
      <c r="C112" s="2">
        <v>263325</v>
      </c>
      <c r="D112" s="2">
        <v>46.37</v>
      </c>
      <c r="E112" s="2" t="str">
        <f t="shared" si="4"/>
        <v>High Performing</v>
      </c>
      <c r="F112" s="2">
        <v>12.95</v>
      </c>
      <c r="G112" s="2" t="str">
        <f t="shared" si="5"/>
        <v>Good</v>
      </c>
      <c r="H112" s="2">
        <v>1.56</v>
      </c>
      <c r="I112" s="2">
        <v>0.19</v>
      </c>
      <c r="J112" s="2">
        <f t="shared" si="6"/>
        <v>0.21808571157315104</v>
      </c>
      <c r="K112" s="2" t="str">
        <f t="shared" si="7"/>
        <v>Not Enough</v>
      </c>
      <c r="L112" s="2">
        <v>57427.42</v>
      </c>
    </row>
    <row r="113" spans="1:12" x14ac:dyDescent="0.3">
      <c r="A113" s="2" t="s">
        <v>119</v>
      </c>
      <c r="B113" s="2" t="s">
        <v>813</v>
      </c>
      <c r="C113" s="2">
        <v>277831</v>
      </c>
      <c r="D113" s="2">
        <v>7.73</v>
      </c>
      <c r="E113" s="2" t="str">
        <f t="shared" si="4"/>
        <v>Low Performing</v>
      </c>
      <c r="F113" s="2">
        <v>1.75</v>
      </c>
      <c r="G113" s="2" t="str">
        <f t="shared" si="5"/>
        <v>Weak</v>
      </c>
      <c r="H113" s="2">
        <v>9.9600000000000009</v>
      </c>
      <c r="I113" s="2">
        <v>1.37</v>
      </c>
      <c r="J113" s="2">
        <f t="shared" si="6"/>
        <v>0.31283766030428573</v>
      </c>
      <c r="K113" s="2" t="str">
        <f t="shared" si="7"/>
        <v>Not Enough</v>
      </c>
      <c r="L113" s="2">
        <v>86916</v>
      </c>
    </row>
    <row r="114" spans="1:12" x14ac:dyDescent="0.3">
      <c r="A114" s="2" t="s">
        <v>120</v>
      </c>
      <c r="B114" s="2" t="s">
        <v>809</v>
      </c>
      <c r="C114" s="2">
        <v>291446</v>
      </c>
      <c r="D114" s="2">
        <v>27.67</v>
      </c>
      <c r="E114" s="2" t="str">
        <f t="shared" si="4"/>
        <v>High Performing</v>
      </c>
      <c r="F114" s="2">
        <v>17.02</v>
      </c>
      <c r="G114" s="2" t="str">
        <f t="shared" si="5"/>
        <v>Good</v>
      </c>
      <c r="H114" s="2">
        <v>9.9499999999999993</v>
      </c>
      <c r="I114" s="2">
        <v>1.1100000000000001</v>
      </c>
      <c r="J114" s="2">
        <f t="shared" si="6"/>
        <v>0.31932385416166287</v>
      </c>
      <c r="K114" s="2" t="str">
        <f t="shared" si="7"/>
        <v>Not Enough</v>
      </c>
      <c r="L114" s="2">
        <v>93065.66</v>
      </c>
    </row>
    <row r="115" spans="1:12" x14ac:dyDescent="0.3">
      <c r="A115" s="2" t="s">
        <v>121</v>
      </c>
      <c r="B115" s="2" t="s">
        <v>811</v>
      </c>
      <c r="C115" s="2">
        <v>218520</v>
      </c>
      <c r="D115" s="2">
        <v>28.55</v>
      </c>
      <c r="E115" s="2" t="str">
        <f t="shared" si="4"/>
        <v>High Performing</v>
      </c>
      <c r="F115" s="2">
        <v>12.55</v>
      </c>
      <c r="G115" s="2" t="str">
        <f t="shared" si="5"/>
        <v>Good</v>
      </c>
      <c r="H115" s="2">
        <v>2.86</v>
      </c>
      <c r="I115" s="2">
        <v>1.76</v>
      </c>
      <c r="J115" s="2">
        <f t="shared" si="6"/>
        <v>0.28179892000732198</v>
      </c>
      <c r="K115" s="2" t="str">
        <f t="shared" si="7"/>
        <v>Not Enough</v>
      </c>
      <c r="L115" s="2">
        <v>61578.7</v>
      </c>
    </row>
    <row r="116" spans="1:12" x14ac:dyDescent="0.3">
      <c r="A116" s="2" t="s">
        <v>122</v>
      </c>
      <c r="B116" s="2" t="s">
        <v>809</v>
      </c>
      <c r="C116" s="2">
        <v>367754</v>
      </c>
      <c r="D116" s="2">
        <v>25.85</v>
      </c>
      <c r="E116" s="2" t="str">
        <f t="shared" si="4"/>
        <v>Low Performing</v>
      </c>
      <c r="F116" s="2">
        <v>13.16</v>
      </c>
      <c r="G116" s="2" t="str">
        <f t="shared" si="5"/>
        <v>Good</v>
      </c>
      <c r="H116" s="2">
        <v>2.41</v>
      </c>
      <c r="I116" s="2">
        <v>2.5299999999999998</v>
      </c>
      <c r="J116" s="2">
        <f t="shared" si="6"/>
        <v>0.11336619044252409</v>
      </c>
      <c r="K116" s="2" t="str">
        <f t="shared" si="7"/>
        <v>Not Enough</v>
      </c>
      <c r="L116" s="2">
        <v>41690.870000000003</v>
      </c>
    </row>
    <row r="117" spans="1:12" x14ac:dyDescent="0.3">
      <c r="A117" s="2" t="s">
        <v>123</v>
      </c>
      <c r="B117" s="2" t="s">
        <v>809</v>
      </c>
      <c r="C117" s="2">
        <v>341310</v>
      </c>
      <c r="D117" s="2">
        <v>14.96</v>
      </c>
      <c r="E117" s="2" t="str">
        <f t="shared" si="4"/>
        <v>Low Performing</v>
      </c>
      <c r="F117" s="2">
        <v>17.48</v>
      </c>
      <c r="G117" s="2" t="str">
        <f t="shared" si="5"/>
        <v>Good</v>
      </c>
      <c r="H117" s="2">
        <v>1.47</v>
      </c>
      <c r="I117" s="2">
        <v>4.51</v>
      </c>
      <c r="J117" s="2">
        <f t="shared" si="6"/>
        <v>0.18613228443350618</v>
      </c>
      <c r="K117" s="2" t="str">
        <f t="shared" si="7"/>
        <v>Not Enough</v>
      </c>
      <c r="L117" s="2">
        <v>63528.81</v>
      </c>
    </row>
    <row r="118" spans="1:12" x14ac:dyDescent="0.3">
      <c r="A118" s="2" t="s">
        <v>124</v>
      </c>
      <c r="B118" s="2" t="s">
        <v>809</v>
      </c>
      <c r="C118" s="2">
        <v>341097</v>
      </c>
      <c r="D118" s="2">
        <v>8.3699999999999992</v>
      </c>
      <c r="E118" s="2" t="str">
        <f t="shared" si="4"/>
        <v>Low Performing</v>
      </c>
      <c r="F118" s="2">
        <v>19.66</v>
      </c>
      <c r="G118" s="2" t="str">
        <f t="shared" si="5"/>
        <v>Weak</v>
      </c>
      <c r="H118" s="2">
        <v>2.82</v>
      </c>
      <c r="I118" s="2">
        <v>1.69</v>
      </c>
      <c r="J118" s="2">
        <f t="shared" si="6"/>
        <v>0.2036541511652111</v>
      </c>
      <c r="K118" s="2" t="str">
        <f t="shared" si="7"/>
        <v>Not Enough</v>
      </c>
      <c r="L118" s="2">
        <v>69465.820000000007</v>
      </c>
    </row>
    <row r="119" spans="1:12" x14ac:dyDescent="0.3">
      <c r="A119" s="2" t="s">
        <v>125</v>
      </c>
      <c r="B119" s="2" t="s">
        <v>809</v>
      </c>
      <c r="C119" s="2">
        <v>47297</v>
      </c>
      <c r="D119" s="2">
        <v>5.47</v>
      </c>
      <c r="E119" s="2" t="str">
        <f t="shared" si="4"/>
        <v>Low Performing</v>
      </c>
      <c r="F119" s="2">
        <v>6.62</v>
      </c>
      <c r="G119" s="2" t="str">
        <f t="shared" si="5"/>
        <v>Weak</v>
      </c>
      <c r="H119" s="2">
        <v>9.93</v>
      </c>
      <c r="I119" s="2">
        <v>1.56</v>
      </c>
      <c r="J119" s="2">
        <f t="shared" si="6"/>
        <v>1.0478377064084403</v>
      </c>
      <c r="K119" s="2" t="str">
        <f t="shared" si="7"/>
        <v>Enough</v>
      </c>
      <c r="L119" s="2">
        <v>49559.58</v>
      </c>
    </row>
    <row r="120" spans="1:12" x14ac:dyDescent="0.3">
      <c r="A120" s="2" t="s">
        <v>126</v>
      </c>
      <c r="B120" s="2" t="s">
        <v>812</v>
      </c>
      <c r="C120" s="2">
        <v>376811</v>
      </c>
      <c r="D120" s="2">
        <v>32.47</v>
      </c>
      <c r="E120" s="2" t="str">
        <f t="shared" si="4"/>
        <v>High Performing</v>
      </c>
      <c r="F120" s="2">
        <v>15.73</v>
      </c>
      <c r="G120" s="2" t="str">
        <f t="shared" si="5"/>
        <v>Good</v>
      </c>
      <c r="H120" s="2">
        <v>0.54</v>
      </c>
      <c r="I120" s="2">
        <v>0.72</v>
      </c>
      <c r="J120" s="2">
        <f t="shared" si="6"/>
        <v>0.18250332394754928</v>
      </c>
      <c r="K120" s="2" t="str">
        <f t="shared" si="7"/>
        <v>Not Enough</v>
      </c>
      <c r="L120" s="2">
        <v>68769.259999999995</v>
      </c>
    </row>
    <row r="121" spans="1:12" x14ac:dyDescent="0.3">
      <c r="A121" s="2" t="s">
        <v>127</v>
      </c>
      <c r="B121" s="2" t="s">
        <v>813</v>
      </c>
      <c r="C121" s="2">
        <v>283700</v>
      </c>
      <c r="D121" s="2">
        <v>7.48</v>
      </c>
      <c r="E121" s="2" t="str">
        <f t="shared" si="4"/>
        <v>Low Performing</v>
      </c>
      <c r="F121" s="2">
        <v>9.07</v>
      </c>
      <c r="G121" s="2" t="str">
        <f t="shared" si="5"/>
        <v>Weak</v>
      </c>
      <c r="H121" s="2">
        <v>3.76</v>
      </c>
      <c r="I121" s="2">
        <v>1.82</v>
      </c>
      <c r="J121" s="2">
        <f t="shared" si="6"/>
        <v>0.23942174832569615</v>
      </c>
      <c r="K121" s="2" t="str">
        <f t="shared" si="7"/>
        <v>Not Enough</v>
      </c>
      <c r="L121" s="2">
        <v>67923.95</v>
      </c>
    </row>
    <row r="122" spans="1:12" x14ac:dyDescent="0.3">
      <c r="A122" s="2" t="s">
        <v>128</v>
      </c>
      <c r="B122" s="2" t="s">
        <v>809</v>
      </c>
      <c r="C122" s="2">
        <v>224924</v>
      </c>
      <c r="D122" s="2">
        <v>29.15</v>
      </c>
      <c r="E122" s="2" t="str">
        <f t="shared" si="4"/>
        <v>High Performing</v>
      </c>
      <c r="F122" s="2">
        <v>15.44</v>
      </c>
      <c r="G122" s="2" t="str">
        <f t="shared" si="5"/>
        <v>Good</v>
      </c>
      <c r="H122" s="2">
        <v>8</v>
      </c>
      <c r="I122" s="2">
        <v>4.83</v>
      </c>
      <c r="J122" s="2">
        <f t="shared" si="6"/>
        <v>0.12044997421351213</v>
      </c>
      <c r="K122" s="2" t="str">
        <f t="shared" si="7"/>
        <v>Not Enough</v>
      </c>
      <c r="L122" s="2">
        <v>27092.09</v>
      </c>
    </row>
    <row r="123" spans="1:12" x14ac:dyDescent="0.3">
      <c r="A123" s="2" t="s">
        <v>129</v>
      </c>
      <c r="B123" s="2" t="s">
        <v>810</v>
      </c>
      <c r="C123" s="2">
        <v>347592</v>
      </c>
      <c r="D123" s="2">
        <v>32.32</v>
      </c>
      <c r="E123" s="2" t="str">
        <f t="shared" si="4"/>
        <v>High Performing</v>
      </c>
      <c r="F123" s="2">
        <v>18.739999999999998</v>
      </c>
      <c r="G123" s="2" t="str">
        <f t="shared" si="5"/>
        <v>Good</v>
      </c>
      <c r="H123" s="2">
        <v>5.96</v>
      </c>
      <c r="I123" s="2">
        <v>1.64</v>
      </c>
      <c r="J123" s="2">
        <f t="shared" si="6"/>
        <v>0.18357775783102029</v>
      </c>
      <c r="K123" s="2" t="str">
        <f t="shared" si="7"/>
        <v>Not Enough</v>
      </c>
      <c r="L123" s="2">
        <v>63810.16</v>
      </c>
    </row>
    <row r="124" spans="1:12" x14ac:dyDescent="0.3">
      <c r="A124" s="2" t="s">
        <v>130</v>
      </c>
      <c r="B124" s="2" t="s">
        <v>812</v>
      </c>
      <c r="C124" s="2">
        <v>382207</v>
      </c>
      <c r="D124" s="2">
        <v>30.65</v>
      </c>
      <c r="E124" s="2" t="str">
        <f t="shared" si="4"/>
        <v>High Performing</v>
      </c>
      <c r="F124" s="2">
        <v>5.03</v>
      </c>
      <c r="G124" s="2" t="str">
        <f t="shared" si="5"/>
        <v>Good</v>
      </c>
      <c r="H124" s="2">
        <v>3.31</v>
      </c>
      <c r="I124" s="2">
        <v>0.82</v>
      </c>
      <c r="J124" s="2">
        <f t="shared" si="6"/>
        <v>0.13227701219496241</v>
      </c>
      <c r="K124" s="2" t="str">
        <f t="shared" si="7"/>
        <v>Not Enough</v>
      </c>
      <c r="L124" s="2">
        <v>50557.2</v>
      </c>
    </row>
    <row r="125" spans="1:12" x14ac:dyDescent="0.3">
      <c r="A125" s="2" t="s">
        <v>131</v>
      </c>
      <c r="B125" s="2" t="s">
        <v>810</v>
      </c>
      <c r="C125" s="2">
        <v>223958</v>
      </c>
      <c r="D125" s="2">
        <v>36.39</v>
      </c>
      <c r="E125" s="2" t="str">
        <f t="shared" si="4"/>
        <v>High Performing</v>
      </c>
      <c r="F125" s="2">
        <v>12.19</v>
      </c>
      <c r="G125" s="2" t="str">
        <f t="shared" si="5"/>
        <v>Good</v>
      </c>
      <c r="H125" s="2">
        <v>5.22</v>
      </c>
      <c r="I125" s="2">
        <v>4.7</v>
      </c>
      <c r="J125" s="2">
        <f t="shared" si="6"/>
        <v>0.34648701988765745</v>
      </c>
      <c r="K125" s="2" t="str">
        <f t="shared" si="7"/>
        <v>Not Enough</v>
      </c>
      <c r="L125" s="2">
        <v>77598.539999999994</v>
      </c>
    </row>
    <row r="126" spans="1:12" x14ac:dyDescent="0.3">
      <c r="A126" s="2" t="s">
        <v>132</v>
      </c>
      <c r="B126" s="2" t="s">
        <v>812</v>
      </c>
      <c r="C126" s="2">
        <v>39303</v>
      </c>
      <c r="D126" s="2">
        <v>45.87</v>
      </c>
      <c r="E126" s="2" t="str">
        <f t="shared" si="4"/>
        <v>High Performing</v>
      </c>
      <c r="F126" s="2">
        <v>10.31</v>
      </c>
      <c r="G126" s="2" t="str">
        <f t="shared" si="5"/>
        <v>Good</v>
      </c>
      <c r="H126" s="2">
        <v>9.7100000000000009</v>
      </c>
      <c r="I126" s="2">
        <v>1.1499999999999999</v>
      </c>
      <c r="J126" s="2">
        <f t="shared" si="6"/>
        <v>1.5033814212655523</v>
      </c>
      <c r="K126" s="2" t="str">
        <f t="shared" si="7"/>
        <v>Enough</v>
      </c>
      <c r="L126" s="2">
        <v>59087.4</v>
      </c>
    </row>
    <row r="127" spans="1:12" x14ac:dyDescent="0.3">
      <c r="A127" s="2" t="s">
        <v>133</v>
      </c>
      <c r="B127" s="2" t="s">
        <v>809</v>
      </c>
      <c r="C127" s="2">
        <v>343588</v>
      </c>
      <c r="D127" s="2">
        <v>15.99</v>
      </c>
      <c r="E127" s="2" t="str">
        <f t="shared" si="4"/>
        <v>Low Performing</v>
      </c>
      <c r="F127" s="2">
        <v>2.25</v>
      </c>
      <c r="G127" s="2" t="str">
        <f t="shared" si="5"/>
        <v>Good</v>
      </c>
      <c r="H127" s="2">
        <v>1.5</v>
      </c>
      <c r="I127" s="2">
        <v>4.6500000000000004</v>
      </c>
      <c r="J127" s="2">
        <f t="shared" si="6"/>
        <v>0.17836635738151507</v>
      </c>
      <c r="K127" s="2" t="str">
        <f t="shared" si="7"/>
        <v>Not Enough</v>
      </c>
      <c r="L127" s="2">
        <v>61284.54</v>
      </c>
    </row>
    <row r="128" spans="1:12" x14ac:dyDescent="0.3">
      <c r="A128" s="2" t="s">
        <v>134</v>
      </c>
      <c r="B128" s="2" t="s">
        <v>811</v>
      </c>
      <c r="C128" s="2">
        <v>35403</v>
      </c>
      <c r="D128" s="2">
        <v>18.89</v>
      </c>
      <c r="E128" s="2" t="str">
        <f t="shared" si="4"/>
        <v>Low Performing</v>
      </c>
      <c r="F128" s="2">
        <v>9.36</v>
      </c>
      <c r="G128" s="2" t="str">
        <f t="shared" si="5"/>
        <v>Good</v>
      </c>
      <c r="H128" s="2">
        <v>6.62</v>
      </c>
      <c r="I128" s="2">
        <v>0.64</v>
      </c>
      <c r="J128" s="2">
        <f t="shared" si="6"/>
        <v>1.5057596813829337</v>
      </c>
      <c r="K128" s="2" t="str">
        <f t="shared" si="7"/>
        <v>Enough</v>
      </c>
      <c r="L128" s="2">
        <v>53308.41</v>
      </c>
    </row>
    <row r="129" spans="1:12" x14ac:dyDescent="0.3">
      <c r="A129" s="2" t="s">
        <v>135</v>
      </c>
      <c r="B129" s="2" t="s">
        <v>812</v>
      </c>
      <c r="C129" s="2">
        <v>29191</v>
      </c>
      <c r="D129" s="2">
        <v>34.75</v>
      </c>
      <c r="E129" s="2" t="str">
        <f t="shared" si="4"/>
        <v>High Performing</v>
      </c>
      <c r="F129" s="2">
        <v>18.440000000000001</v>
      </c>
      <c r="G129" s="2" t="str">
        <f t="shared" si="5"/>
        <v>Good</v>
      </c>
      <c r="H129" s="2">
        <v>3.96</v>
      </c>
      <c r="I129" s="2">
        <v>4.83</v>
      </c>
      <c r="J129" s="2">
        <f t="shared" si="6"/>
        <v>0.83668493713815895</v>
      </c>
      <c r="K129" s="2" t="str">
        <f t="shared" si="7"/>
        <v>Enough</v>
      </c>
      <c r="L129" s="2">
        <v>24423.67</v>
      </c>
    </row>
    <row r="130" spans="1:12" x14ac:dyDescent="0.3">
      <c r="A130" s="2" t="s">
        <v>136</v>
      </c>
      <c r="B130" s="2" t="s">
        <v>809</v>
      </c>
      <c r="C130" s="2">
        <v>379859</v>
      </c>
      <c r="D130" s="2">
        <v>18.170000000000002</v>
      </c>
      <c r="E130" s="2" t="str">
        <f t="shared" ref="E130:E193" si="8">IF(D130&gt;AVERAGE($D$2:$D$801),"High Performing","Low Performing")</f>
        <v>Low Performing</v>
      </c>
      <c r="F130" s="2">
        <v>17.100000000000001</v>
      </c>
      <c r="G130" s="2" t="str">
        <f t="shared" ref="G130:G193" si="9">IF(D130&gt;AVERAGE($F$2:$F$801),"Good","Weak")</f>
        <v>Good</v>
      </c>
      <c r="H130" s="2">
        <v>4.82</v>
      </c>
      <c r="I130" s="2">
        <v>0.11</v>
      </c>
      <c r="J130" s="2">
        <f t="shared" ref="J130:J193" si="10">$L130/$C130</f>
        <v>0.16142516038845994</v>
      </c>
      <c r="K130" s="2" t="str">
        <f t="shared" ref="K130:K193" si="11">IF($J130&gt;AVERAGE($J$2:$J$801),"Enough","Not Enough")</f>
        <v>Not Enough</v>
      </c>
      <c r="L130" s="2">
        <v>61318.8</v>
      </c>
    </row>
    <row r="131" spans="1:12" x14ac:dyDescent="0.3">
      <c r="A131" s="2" t="s">
        <v>137</v>
      </c>
      <c r="B131" s="2" t="s">
        <v>808</v>
      </c>
      <c r="C131" s="2">
        <v>138601</v>
      </c>
      <c r="D131" s="2">
        <v>8.57</v>
      </c>
      <c r="E131" s="2" t="str">
        <f t="shared" si="8"/>
        <v>Low Performing</v>
      </c>
      <c r="F131" s="2">
        <v>3.51</v>
      </c>
      <c r="G131" s="2" t="str">
        <f t="shared" si="9"/>
        <v>Weak</v>
      </c>
      <c r="H131" s="2">
        <v>4.54</v>
      </c>
      <c r="I131" s="2">
        <v>3.73</v>
      </c>
      <c r="J131" s="2">
        <f t="shared" si="10"/>
        <v>0.4329608011486209</v>
      </c>
      <c r="K131" s="2" t="str">
        <f t="shared" si="11"/>
        <v>Not Enough</v>
      </c>
      <c r="L131" s="2">
        <v>60008.800000000003</v>
      </c>
    </row>
    <row r="132" spans="1:12" x14ac:dyDescent="0.3">
      <c r="A132" s="2" t="s">
        <v>138</v>
      </c>
      <c r="B132" s="2" t="s">
        <v>811</v>
      </c>
      <c r="C132" s="2">
        <v>180956</v>
      </c>
      <c r="D132" s="2">
        <v>16.649999999999999</v>
      </c>
      <c r="E132" s="2" t="str">
        <f t="shared" si="8"/>
        <v>Low Performing</v>
      </c>
      <c r="F132" s="2">
        <v>17.010000000000002</v>
      </c>
      <c r="G132" s="2" t="str">
        <f t="shared" si="9"/>
        <v>Good</v>
      </c>
      <c r="H132" s="2">
        <v>6.73</v>
      </c>
      <c r="I132" s="2">
        <v>2.48</v>
      </c>
      <c r="J132" s="2">
        <f t="shared" si="10"/>
        <v>0.19648704657485799</v>
      </c>
      <c r="K132" s="2" t="str">
        <f t="shared" si="11"/>
        <v>Not Enough</v>
      </c>
      <c r="L132" s="2">
        <v>35555.51</v>
      </c>
    </row>
    <row r="133" spans="1:12" x14ac:dyDescent="0.3">
      <c r="A133" s="2" t="s">
        <v>139</v>
      </c>
      <c r="B133" s="2" t="s">
        <v>808</v>
      </c>
      <c r="C133" s="2">
        <v>418356</v>
      </c>
      <c r="D133" s="2">
        <v>12.65</v>
      </c>
      <c r="E133" s="2" t="str">
        <f t="shared" si="8"/>
        <v>Low Performing</v>
      </c>
      <c r="F133" s="2">
        <v>18.78</v>
      </c>
      <c r="G133" s="2" t="str">
        <f t="shared" si="9"/>
        <v>Good</v>
      </c>
      <c r="H133" s="2">
        <v>4.67</v>
      </c>
      <c r="I133" s="2">
        <v>3.45</v>
      </c>
      <c r="J133" s="2">
        <f t="shared" si="10"/>
        <v>1.366482134832535E-2</v>
      </c>
      <c r="K133" s="2" t="str">
        <f t="shared" si="11"/>
        <v>Not Enough</v>
      </c>
      <c r="L133" s="2">
        <v>5716.76</v>
      </c>
    </row>
    <row r="134" spans="1:12" x14ac:dyDescent="0.3">
      <c r="A134" s="2" t="s">
        <v>140</v>
      </c>
      <c r="B134" s="2" t="s">
        <v>811</v>
      </c>
      <c r="C134" s="2">
        <v>94768</v>
      </c>
      <c r="D134" s="2">
        <v>41.64</v>
      </c>
      <c r="E134" s="2" t="str">
        <f t="shared" si="8"/>
        <v>High Performing</v>
      </c>
      <c r="F134" s="2">
        <v>14.46</v>
      </c>
      <c r="G134" s="2" t="str">
        <f t="shared" si="9"/>
        <v>Good</v>
      </c>
      <c r="H134" s="2">
        <v>5.08</v>
      </c>
      <c r="I134" s="2">
        <v>1.24</v>
      </c>
      <c r="J134" s="2">
        <f t="shared" si="10"/>
        <v>8.1134665709944292E-2</v>
      </c>
      <c r="K134" s="2" t="str">
        <f t="shared" si="11"/>
        <v>Not Enough</v>
      </c>
      <c r="L134" s="2">
        <v>7688.97</v>
      </c>
    </row>
    <row r="135" spans="1:12" x14ac:dyDescent="0.3">
      <c r="A135" s="2" t="s">
        <v>141</v>
      </c>
      <c r="B135" s="2" t="s">
        <v>808</v>
      </c>
      <c r="C135" s="2">
        <v>473622</v>
      </c>
      <c r="D135" s="2">
        <v>32.82</v>
      </c>
      <c r="E135" s="2" t="str">
        <f t="shared" si="8"/>
        <v>High Performing</v>
      </c>
      <c r="F135" s="2">
        <v>2.23</v>
      </c>
      <c r="G135" s="2" t="str">
        <f t="shared" si="9"/>
        <v>Good</v>
      </c>
      <c r="H135" s="2">
        <v>2.59</v>
      </c>
      <c r="I135" s="2">
        <v>4.1500000000000004</v>
      </c>
      <c r="J135" s="2">
        <f t="shared" si="10"/>
        <v>6.6508882611027359E-2</v>
      </c>
      <c r="K135" s="2" t="str">
        <f t="shared" si="11"/>
        <v>Not Enough</v>
      </c>
      <c r="L135" s="2">
        <v>31500.07</v>
      </c>
    </row>
    <row r="136" spans="1:12" x14ac:dyDescent="0.3">
      <c r="A136" s="2" t="s">
        <v>142</v>
      </c>
      <c r="B136" s="2" t="s">
        <v>809</v>
      </c>
      <c r="C136" s="2">
        <v>227185</v>
      </c>
      <c r="D136" s="2">
        <v>14.47</v>
      </c>
      <c r="E136" s="2" t="str">
        <f t="shared" si="8"/>
        <v>Low Performing</v>
      </c>
      <c r="F136" s="2">
        <v>15.89</v>
      </c>
      <c r="G136" s="2" t="str">
        <f t="shared" si="9"/>
        <v>Good</v>
      </c>
      <c r="H136" s="2">
        <v>9.25</v>
      </c>
      <c r="I136" s="2">
        <v>2.88</v>
      </c>
      <c r="J136" s="2">
        <f t="shared" si="10"/>
        <v>8.7803992341043649E-2</v>
      </c>
      <c r="K136" s="2" t="str">
        <f t="shared" si="11"/>
        <v>Not Enough</v>
      </c>
      <c r="L136" s="2">
        <v>19947.75</v>
      </c>
    </row>
    <row r="137" spans="1:12" x14ac:dyDescent="0.3">
      <c r="A137" s="2" t="s">
        <v>143</v>
      </c>
      <c r="B137" s="2" t="s">
        <v>813</v>
      </c>
      <c r="C137" s="2">
        <v>422357</v>
      </c>
      <c r="D137" s="2">
        <v>49.71</v>
      </c>
      <c r="E137" s="2" t="str">
        <f t="shared" si="8"/>
        <v>High Performing</v>
      </c>
      <c r="F137" s="2">
        <v>1.87</v>
      </c>
      <c r="G137" s="2" t="str">
        <f t="shared" si="9"/>
        <v>Good</v>
      </c>
      <c r="H137" s="2">
        <v>4.8899999999999997</v>
      </c>
      <c r="I137" s="2">
        <v>0.91</v>
      </c>
      <c r="J137" s="2">
        <f t="shared" si="10"/>
        <v>0.1459820246852781</v>
      </c>
      <c r="K137" s="2" t="str">
        <f t="shared" si="11"/>
        <v>Not Enough</v>
      </c>
      <c r="L137" s="2">
        <v>61656.53</v>
      </c>
    </row>
    <row r="138" spans="1:12" x14ac:dyDescent="0.3">
      <c r="A138" s="2" t="s">
        <v>144</v>
      </c>
      <c r="B138" s="2" t="s">
        <v>809</v>
      </c>
      <c r="C138" s="2">
        <v>386214</v>
      </c>
      <c r="D138" s="2">
        <v>13.47</v>
      </c>
      <c r="E138" s="2" t="str">
        <f t="shared" si="8"/>
        <v>Low Performing</v>
      </c>
      <c r="F138" s="2">
        <v>3.45</v>
      </c>
      <c r="G138" s="2" t="str">
        <f t="shared" si="9"/>
        <v>Good</v>
      </c>
      <c r="H138" s="2">
        <v>9.1999999999999993</v>
      </c>
      <c r="I138" s="2">
        <v>0.46</v>
      </c>
      <c r="J138" s="2">
        <f t="shared" si="10"/>
        <v>4.1149233326601316E-2</v>
      </c>
      <c r="K138" s="2" t="str">
        <f t="shared" si="11"/>
        <v>Not Enough</v>
      </c>
      <c r="L138" s="2">
        <v>15892.41</v>
      </c>
    </row>
    <row r="139" spans="1:12" x14ac:dyDescent="0.3">
      <c r="A139" s="2" t="s">
        <v>145</v>
      </c>
      <c r="B139" s="2" t="s">
        <v>813</v>
      </c>
      <c r="C139" s="2">
        <v>233673</v>
      </c>
      <c r="D139" s="2">
        <v>44.7</v>
      </c>
      <c r="E139" s="2" t="str">
        <f t="shared" si="8"/>
        <v>High Performing</v>
      </c>
      <c r="F139" s="2">
        <v>4.03</v>
      </c>
      <c r="G139" s="2" t="str">
        <f t="shared" si="9"/>
        <v>Good</v>
      </c>
      <c r="H139" s="2">
        <v>9.6999999999999993</v>
      </c>
      <c r="I139" s="2">
        <v>3.29</v>
      </c>
      <c r="J139" s="2">
        <f t="shared" si="10"/>
        <v>6.7399571195645186E-2</v>
      </c>
      <c r="K139" s="2" t="str">
        <f t="shared" si="11"/>
        <v>Not Enough</v>
      </c>
      <c r="L139" s="2">
        <v>15749.46</v>
      </c>
    </row>
    <row r="140" spans="1:12" x14ac:dyDescent="0.3">
      <c r="A140" s="2" t="s">
        <v>146</v>
      </c>
      <c r="B140" s="2" t="s">
        <v>811</v>
      </c>
      <c r="C140" s="2">
        <v>180730</v>
      </c>
      <c r="D140" s="2">
        <v>9.89</v>
      </c>
      <c r="E140" s="2" t="str">
        <f t="shared" si="8"/>
        <v>Low Performing</v>
      </c>
      <c r="F140" s="2">
        <v>7.4</v>
      </c>
      <c r="G140" s="2" t="str">
        <f t="shared" si="9"/>
        <v>Weak</v>
      </c>
      <c r="H140" s="2">
        <v>0.55000000000000004</v>
      </c>
      <c r="I140" s="2">
        <v>3.33</v>
      </c>
      <c r="J140" s="2">
        <f t="shared" si="10"/>
        <v>0.46885923753665687</v>
      </c>
      <c r="K140" s="2" t="str">
        <f t="shared" si="11"/>
        <v>Not Enough</v>
      </c>
      <c r="L140" s="2">
        <v>84736.93</v>
      </c>
    </row>
    <row r="141" spans="1:12" x14ac:dyDescent="0.3">
      <c r="A141" s="2" t="s">
        <v>147</v>
      </c>
      <c r="B141" s="2" t="s">
        <v>808</v>
      </c>
      <c r="C141" s="2">
        <v>256304</v>
      </c>
      <c r="D141" s="2">
        <v>30.74</v>
      </c>
      <c r="E141" s="2" t="str">
        <f t="shared" si="8"/>
        <v>High Performing</v>
      </c>
      <c r="F141" s="2">
        <v>5.68</v>
      </c>
      <c r="G141" s="2" t="str">
        <f t="shared" si="9"/>
        <v>Good</v>
      </c>
      <c r="H141" s="2">
        <v>9.8699999999999992</v>
      </c>
      <c r="I141" s="2">
        <v>2.69</v>
      </c>
      <c r="J141" s="2">
        <f t="shared" si="10"/>
        <v>0.17772317248267683</v>
      </c>
      <c r="K141" s="2" t="str">
        <f t="shared" si="11"/>
        <v>Not Enough</v>
      </c>
      <c r="L141" s="2">
        <v>45551.16</v>
      </c>
    </row>
    <row r="142" spans="1:12" x14ac:dyDescent="0.3">
      <c r="A142" s="2" t="s">
        <v>148</v>
      </c>
      <c r="B142" s="2" t="s">
        <v>811</v>
      </c>
      <c r="C142" s="2">
        <v>8895</v>
      </c>
      <c r="D142" s="2">
        <v>25.88</v>
      </c>
      <c r="E142" s="2" t="str">
        <f t="shared" si="8"/>
        <v>Low Performing</v>
      </c>
      <c r="F142" s="2">
        <v>1.08</v>
      </c>
      <c r="G142" s="2" t="str">
        <f t="shared" si="9"/>
        <v>Good</v>
      </c>
      <c r="H142" s="2">
        <v>8.07</v>
      </c>
      <c r="I142" s="2">
        <v>2.83</v>
      </c>
      <c r="J142" s="2">
        <f t="shared" si="10"/>
        <v>5.8577920179876335</v>
      </c>
      <c r="K142" s="2" t="str">
        <f t="shared" si="11"/>
        <v>Enough</v>
      </c>
      <c r="L142" s="2">
        <v>52105.06</v>
      </c>
    </row>
    <row r="143" spans="1:12" x14ac:dyDescent="0.3">
      <c r="A143" s="2" t="s">
        <v>149</v>
      </c>
      <c r="B143" s="2" t="s">
        <v>808</v>
      </c>
      <c r="C143" s="2">
        <v>111737</v>
      </c>
      <c r="D143" s="2">
        <v>39.130000000000003</v>
      </c>
      <c r="E143" s="2" t="str">
        <f t="shared" si="8"/>
        <v>High Performing</v>
      </c>
      <c r="F143" s="2">
        <v>9.1199999999999992</v>
      </c>
      <c r="G143" s="2" t="str">
        <f t="shared" si="9"/>
        <v>Good</v>
      </c>
      <c r="H143" s="2">
        <v>8.9600000000000009</v>
      </c>
      <c r="I143" s="2">
        <v>0.18</v>
      </c>
      <c r="J143" s="2">
        <f t="shared" si="10"/>
        <v>0.63021765395526996</v>
      </c>
      <c r="K143" s="2" t="str">
        <f t="shared" si="11"/>
        <v>Not Enough</v>
      </c>
      <c r="L143" s="2">
        <v>70418.63</v>
      </c>
    </row>
    <row r="144" spans="1:12" x14ac:dyDescent="0.3">
      <c r="A144" s="2" t="s">
        <v>150</v>
      </c>
      <c r="B144" s="2" t="s">
        <v>809</v>
      </c>
      <c r="C144" s="2">
        <v>276367</v>
      </c>
      <c r="D144" s="2">
        <v>16.989999999999998</v>
      </c>
      <c r="E144" s="2" t="str">
        <f t="shared" si="8"/>
        <v>Low Performing</v>
      </c>
      <c r="F144" s="2">
        <v>7.85</v>
      </c>
      <c r="G144" s="2" t="str">
        <f t="shared" si="9"/>
        <v>Good</v>
      </c>
      <c r="H144" s="2">
        <v>1.58</v>
      </c>
      <c r="I144" s="2">
        <v>3.6</v>
      </c>
      <c r="J144" s="2">
        <f t="shared" si="10"/>
        <v>5.5712006136767411E-2</v>
      </c>
      <c r="K144" s="2" t="str">
        <f t="shared" si="11"/>
        <v>Not Enough</v>
      </c>
      <c r="L144" s="2">
        <v>15396.96</v>
      </c>
    </row>
    <row r="145" spans="1:12" x14ac:dyDescent="0.3">
      <c r="A145" s="2" t="s">
        <v>151</v>
      </c>
      <c r="B145" s="2" t="s">
        <v>812</v>
      </c>
      <c r="C145" s="2">
        <v>465001</v>
      </c>
      <c r="D145" s="2">
        <v>24.62</v>
      </c>
      <c r="E145" s="2" t="str">
        <f t="shared" si="8"/>
        <v>Low Performing</v>
      </c>
      <c r="F145" s="2">
        <v>13.74</v>
      </c>
      <c r="G145" s="2" t="str">
        <f t="shared" si="9"/>
        <v>Good</v>
      </c>
      <c r="H145" s="2">
        <v>6.57</v>
      </c>
      <c r="I145" s="2">
        <v>3.6</v>
      </c>
      <c r="J145" s="2">
        <f t="shared" si="10"/>
        <v>0.1566226954350636</v>
      </c>
      <c r="K145" s="2" t="str">
        <f t="shared" si="11"/>
        <v>Not Enough</v>
      </c>
      <c r="L145" s="2">
        <v>72829.710000000006</v>
      </c>
    </row>
    <row r="146" spans="1:12" x14ac:dyDescent="0.3">
      <c r="A146" s="2" t="s">
        <v>152</v>
      </c>
      <c r="B146" s="2" t="s">
        <v>810</v>
      </c>
      <c r="C146" s="2">
        <v>202584</v>
      </c>
      <c r="D146" s="2">
        <v>16.809999999999999</v>
      </c>
      <c r="E146" s="2" t="str">
        <f t="shared" si="8"/>
        <v>Low Performing</v>
      </c>
      <c r="F146" s="2">
        <v>6</v>
      </c>
      <c r="G146" s="2" t="str">
        <f t="shared" si="9"/>
        <v>Good</v>
      </c>
      <c r="H146" s="2">
        <v>1.55</v>
      </c>
      <c r="I146" s="2">
        <v>1.81</v>
      </c>
      <c r="J146" s="2">
        <f t="shared" si="10"/>
        <v>3.8670822967262965E-2</v>
      </c>
      <c r="K146" s="2" t="str">
        <f t="shared" si="11"/>
        <v>Not Enough</v>
      </c>
      <c r="L146" s="2">
        <v>7834.09</v>
      </c>
    </row>
    <row r="147" spans="1:12" x14ac:dyDescent="0.3">
      <c r="A147" s="2" t="s">
        <v>153</v>
      </c>
      <c r="B147" s="2" t="s">
        <v>812</v>
      </c>
      <c r="C147" s="2">
        <v>339271</v>
      </c>
      <c r="D147" s="2">
        <v>35.090000000000003</v>
      </c>
      <c r="E147" s="2" t="str">
        <f t="shared" si="8"/>
        <v>High Performing</v>
      </c>
      <c r="F147" s="2">
        <v>12.63</v>
      </c>
      <c r="G147" s="2" t="str">
        <f t="shared" si="9"/>
        <v>Good</v>
      </c>
      <c r="H147" s="2">
        <v>8.44</v>
      </c>
      <c r="I147" s="2">
        <v>4.5199999999999996</v>
      </c>
      <c r="J147" s="2">
        <f t="shared" si="10"/>
        <v>0.203529449908775</v>
      </c>
      <c r="K147" s="2" t="str">
        <f t="shared" si="11"/>
        <v>Not Enough</v>
      </c>
      <c r="L147" s="2">
        <v>69051.64</v>
      </c>
    </row>
    <row r="148" spans="1:12" x14ac:dyDescent="0.3">
      <c r="A148" s="2" t="s">
        <v>154</v>
      </c>
      <c r="B148" s="2" t="s">
        <v>813</v>
      </c>
      <c r="C148" s="2">
        <v>371168</v>
      </c>
      <c r="D148" s="2">
        <v>27.25</v>
      </c>
      <c r="E148" s="2" t="str">
        <f t="shared" si="8"/>
        <v>High Performing</v>
      </c>
      <c r="F148" s="2">
        <v>1.94</v>
      </c>
      <c r="G148" s="2" t="str">
        <f t="shared" si="9"/>
        <v>Good</v>
      </c>
      <c r="H148" s="2">
        <v>5.33</v>
      </c>
      <c r="I148" s="2">
        <v>1.08</v>
      </c>
      <c r="J148" s="2">
        <f t="shared" si="10"/>
        <v>0.15051812117423916</v>
      </c>
      <c r="K148" s="2" t="str">
        <f t="shared" si="11"/>
        <v>Not Enough</v>
      </c>
      <c r="L148" s="2">
        <v>55867.51</v>
      </c>
    </row>
    <row r="149" spans="1:12" x14ac:dyDescent="0.3">
      <c r="A149" s="2" t="s">
        <v>155</v>
      </c>
      <c r="B149" s="2" t="s">
        <v>813</v>
      </c>
      <c r="C149" s="2">
        <v>356291</v>
      </c>
      <c r="D149" s="2">
        <v>41.84</v>
      </c>
      <c r="E149" s="2" t="str">
        <f t="shared" si="8"/>
        <v>High Performing</v>
      </c>
      <c r="F149" s="2">
        <v>9.86</v>
      </c>
      <c r="G149" s="2" t="str">
        <f t="shared" si="9"/>
        <v>Good</v>
      </c>
      <c r="H149" s="2">
        <v>2.4700000000000002</v>
      </c>
      <c r="I149" s="2">
        <v>2.95</v>
      </c>
      <c r="J149" s="2">
        <f t="shared" si="10"/>
        <v>9.4470250441352724E-2</v>
      </c>
      <c r="K149" s="2" t="str">
        <f t="shared" si="11"/>
        <v>Not Enough</v>
      </c>
      <c r="L149" s="2">
        <v>33658.9</v>
      </c>
    </row>
    <row r="150" spans="1:12" x14ac:dyDescent="0.3">
      <c r="A150" s="2" t="s">
        <v>156</v>
      </c>
      <c r="B150" s="2" t="s">
        <v>813</v>
      </c>
      <c r="C150" s="2">
        <v>114038</v>
      </c>
      <c r="D150" s="2">
        <v>18.61</v>
      </c>
      <c r="E150" s="2" t="str">
        <f t="shared" si="8"/>
        <v>Low Performing</v>
      </c>
      <c r="F150" s="2">
        <v>14.28</v>
      </c>
      <c r="G150" s="2" t="str">
        <f t="shared" si="9"/>
        <v>Good</v>
      </c>
      <c r="H150" s="2">
        <v>4.21</v>
      </c>
      <c r="I150" s="2">
        <v>0.75</v>
      </c>
      <c r="J150" s="2">
        <f t="shared" si="10"/>
        <v>8.0665742997948042E-2</v>
      </c>
      <c r="K150" s="2" t="str">
        <f t="shared" si="11"/>
        <v>Not Enough</v>
      </c>
      <c r="L150" s="2">
        <v>9198.9599999999991</v>
      </c>
    </row>
    <row r="151" spans="1:12" x14ac:dyDescent="0.3">
      <c r="A151" s="2" t="s">
        <v>157</v>
      </c>
      <c r="B151" s="2" t="s">
        <v>808</v>
      </c>
      <c r="C151" s="2">
        <v>224135</v>
      </c>
      <c r="D151" s="2">
        <v>26.41</v>
      </c>
      <c r="E151" s="2" t="str">
        <f t="shared" si="8"/>
        <v>Low Performing</v>
      </c>
      <c r="F151" s="2">
        <v>3.16</v>
      </c>
      <c r="G151" s="2" t="str">
        <f t="shared" si="9"/>
        <v>Good</v>
      </c>
      <c r="H151" s="2">
        <v>0.53</v>
      </c>
      <c r="I151" s="2">
        <v>1.9</v>
      </c>
      <c r="J151" s="2">
        <f t="shared" si="10"/>
        <v>5.0002052334530527E-2</v>
      </c>
      <c r="K151" s="2" t="str">
        <f t="shared" si="11"/>
        <v>Not Enough</v>
      </c>
      <c r="L151" s="2">
        <v>11207.21</v>
      </c>
    </row>
    <row r="152" spans="1:12" x14ac:dyDescent="0.3">
      <c r="A152" s="2" t="s">
        <v>158</v>
      </c>
      <c r="B152" s="2" t="s">
        <v>808</v>
      </c>
      <c r="C152" s="2">
        <v>183777</v>
      </c>
      <c r="D152" s="2">
        <v>9.1</v>
      </c>
      <c r="E152" s="2" t="str">
        <f t="shared" si="8"/>
        <v>Low Performing</v>
      </c>
      <c r="F152" s="2">
        <v>2.33</v>
      </c>
      <c r="G152" s="2" t="str">
        <f t="shared" si="9"/>
        <v>Weak</v>
      </c>
      <c r="H152" s="2">
        <v>2.82</v>
      </c>
      <c r="I152" s="2">
        <v>0.53</v>
      </c>
      <c r="J152" s="2">
        <f t="shared" si="10"/>
        <v>0.34230279088242815</v>
      </c>
      <c r="K152" s="2" t="str">
        <f t="shared" si="11"/>
        <v>Not Enough</v>
      </c>
      <c r="L152" s="2">
        <v>62907.38</v>
      </c>
    </row>
    <row r="153" spans="1:12" x14ac:dyDescent="0.3">
      <c r="A153" s="2" t="s">
        <v>159</v>
      </c>
      <c r="B153" s="2" t="s">
        <v>813</v>
      </c>
      <c r="C153" s="2">
        <v>128433</v>
      </c>
      <c r="D153" s="2">
        <v>45.32</v>
      </c>
      <c r="E153" s="2" t="str">
        <f t="shared" si="8"/>
        <v>High Performing</v>
      </c>
      <c r="F153" s="2">
        <v>17.93</v>
      </c>
      <c r="G153" s="2" t="str">
        <f t="shared" si="9"/>
        <v>Good</v>
      </c>
      <c r="H153" s="2">
        <v>4.4000000000000004</v>
      </c>
      <c r="I153" s="2">
        <v>2.83</v>
      </c>
      <c r="J153" s="2">
        <f t="shared" si="10"/>
        <v>0.57662758013906079</v>
      </c>
      <c r="K153" s="2" t="str">
        <f t="shared" si="11"/>
        <v>Not Enough</v>
      </c>
      <c r="L153" s="2">
        <v>74058.009999999995</v>
      </c>
    </row>
    <row r="154" spans="1:12" x14ac:dyDescent="0.3">
      <c r="A154" s="2" t="s">
        <v>160</v>
      </c>
      <c r="B154" s="2" t="s">
        <v>811</v>
      </c>
      <c r="C154" s="2">
        <v>140757</v>
      </c>
      <c r="D154" s="2">
        <v>41.74</v>
      </c>
      <c r="E154" s="2" t="str">
        <f t="shared" si="8"/>
        <v>High Performing</v>
      </c>
      <c r="F154" s="2">
        <v>15.82</v>
      </c>
      <c r="G154" s="2" t="str">
        <f t="shared" si="9"/>
        <v>Good</v>
      </c>
      <c r="H154" s="2">
        <v>1.01</v>
      </c>
      <c r="I154" s="2">
        <v>0.47</v>
      </c>
      <c r="J154" s="2">
        <f t="shared" si="10"/>
        <v>0.39554672236549515</v>
      </c>
      <c r="K154" s="2" t="str">
        <f t="shared" si="11"/>
        <v>Not Enough</v>
      </c>
      <c r="L154" s="2">
        <v>55675.97</v>
      </c>
    </row>
    <row r="155" spans="1:12" x14ac:dyDescent="0.3">
      <c r="A155" s="2" t="s">
        <v>161</v>
      </c>
      <c r="B155" s="2" t="s">
        <v>810</v>
      </c>
      <c r="C155" s="2">
        <v>31941</v>
      </c>
      <c r="D155" s="2">
        <v>15.9</v>
      </c>
      <c r="E155" s="2" t="str">
        <f t="shared" si="8"/>
        <v>Low Performing</v>
      </c>
      <c r="F155" s="2">
        <v>2.82</v>
      </c>
      <c r="G155" s="2" t="str">
        <f t="shared" si="9"/>
        <v>Good</v>
      </c>
      <c r="H155" s="2">
        <v>8.7899999999999991</v>
      </c>
      <c r="I155" s="2">
        <v>3.75</v>
      </c>
      <c r="J155" s="2">
        <f t="shared" si="10"/>
        <v>0.71428884505807577</v>
      </c>
      <c r="K155" s="2" t="str">
        <f t="shared" si="11"/>
        <v>Enough</v>
      </c>
      <c r="L155" s="2">
        <v>22815.1</v>
      </c>
    </row>
    <row r="156" spans="1:12" x14ac:dyDescent="0.3">
      <c r="A156" s="2" t="s">
        <v>162</v>
      </c>
      <c r="B156" s="2" t="s">
        <v>808</v>
      </c>
      <c r="C156" s="2">
        <v>148056</v>
      </c>
      <c r="D156" s="2">
        <v>33.92</v>
      </c>
      <c r="E156" s="2" t="str">
        <f t="shared" si="8"/>
        <v>High Performing</v>
      </c>
      <c r="F156" s="2">
        <v>13.96</v>
      </c>
      <c r="G156" s="2" t="str">
        <f t="shared" si="9"/>
        <v>Good</v>
      </c>
      <c r="H156" s="2">
        <v>1.57</v>
      </c>
      <c r="I156" s="2">
        <v>0.39</v>
      </c>
      <c r="J156" s="2">
        <f t="shared" si="10"/>
        <v>0.62129336197114604</v>
      </c>
      <c r="K156" s="2" t="str">
        <f t="shared" si="11"/>
        <v>Not Enough</v>
      </c>
      <c r="L156" s="2">
        <v>91986.21</v>
      </c>
    </row>
    <row r="157" spans="1:12" x14ac:dyDescent="0.3">
      <c r="A157" s="2" t="s">
        <v>163</v>
      </c>
      <c r="B157" s="2" t="s">
        <v>811</v>
      </c>
      <c r="C157" s="2">
        <v>442115</v>
      </c>
      <c r="D157" s="2">
        <v>22.01</v>
      </c>
      <c r="E157" s="2" t="str">
        <f t="shared" si="8"/>
        <v>Low Performing</v>
      </c>
      <c r="F157" s="2">
        <v>18.489999999999998</v>
      </c>
      <c r="G157" s="2" t="str">
        <f t="shared" si="9"/>
        <v>Good</v>
      </c>
      <c r="H157" s="2">
        <v>5.86</v>
      </c>
      <c r="I157" s="2">
        <v>4.55</v>
      </c>
      <c r="J157" s="2">
        <f t="shared" si="10"/>
        <v>5.9826357395700219E-2</v>
      </c>
      <c r="K157" s="2" t="str">
        <f t="shared" si="11"/>
        <v>Not Enough</v>
      </c>
      <c r="L157" s="2">
        <v>26450.13</v>
      </c>
    </row>
    <row r="158" spans="1:12" x14ac:dyDescent="0.3">
      <c r="A158" s="2" t="s">
        <v>164</v>
      </c>
      <c r="B158" s="2" t="s">
        <v>812</v>
      </c>
      <c r="C158" s="2">
        <v>355798</v>
      </c>
      <c r="D158" s="2">
        <v>35.92</v>
      </c>
      <c r="E158" s="2" t="str">
        <f t="shared" si="8"/>
        <v>High Performing</v>
      </c>
      <c r="F158" s="2">
        <v>18.399999999999999</v>
      </c>
      <c r="G158" s="2" t="str">
        <f t="shared" si="9"/>
        <v>Good</v>
      </c>
      <c r="H158" s="2">
        <v>4.2</v>
      </c>
      <c r="I158" s="2">
        <v>2.85</v>
      </c>
      <c r="J158" s="2">
        <f t="shared" si="10"/>
        <v>0.24490997700942668</v>
      </c>
      <c r="K158" s="2" t="str">
        <f t="shared" si="11"/>
        <v>Not Enough</v>
      </c>
      <c r="L158" s="2">
        <v>87138.48</v>
      </c>
    </row>
    <row r="159" spans="1:12" x14ac:dyDescent="0.3">
      <c r="A159" s="2" t="s">
        <v>165</v>
      </c>
      <c r="B159" s="2" t="s">
        <v>811</v>
      </c>
      <c r="C159" s="2">
        <v>483013</v>
      </c>
      <c r="D159" s="2">
        <v>11.04</v>
      </c>
      <c r="E159" s="2" t="str">
        <f t="shared" si="8"/>
        <v>Low Performing</v>
      </c>
      <c r="F159" s="2">
        <v>6.18</v>
      </c>
      <c r="G159" s="2" t="str">
        <f t="shared" si="9"/>
        <v>Good</v>
      </c>
      <c r="H159" s="2">
        <v>1.89</v>
      </c>
      <c r="I159" s="2">
        <v>1.52</v>
      </c>
      <c r="J159" s="2">
        <f t="shared" si="10"/>
        <v>0.19147660621970838</v>
      </c>
      <c r="K159" s="2" t="str">
        <f t="shared" si="11"/>
        <v>Not Enough</v>
      </c>
      <c r="L159" s="2">
        <v>92485.69</v>
      </c>
    </row>
    <row r="160" spans="1:12" x14ac:dyDescent="0.3">
      <c r="A160" s="2" t="s">
        <v>166</v>
      </c>
      <c r="B160" s="2" t="s">
        <v>810</v>
      </c>
      <c r="C160" s="2">
        <v>108471</v>
      </c>
      <c r="D160" s="2">
        <v>19.36</v>
      </c>
      <c r="E160" s="2" t="str">
        <f t="shared" si="8"/>
        <v>Low Performing</v>
      </c>
      <c r="F160" s="2">
        <v>16.53</v>
      </c>
      <c r="G160" s="2" t="str">
        <f t="shared" si="9"/>
        <v>Good</v>
      </c>
      <c r="H160" s="2">
        <v>8.01</v>
      </c>
      <c r="I160" s="2">
        <v>2.3199999999999998</v>
      </c>
      <c r="J160" s="2">
        <f t="shared" si="10"/>
        <v>0.62880474965659028</v>
      </c>
      <c r="K160" s="2" t="str">
        <f t="shared" si="11"/>
        <v>Not Enough</v>
      </c>
      <c r="L160" s="2">
        <v>68207.08</v>
      </c>
    </row>
    <row r="161" spans="1:12" x14ac:dyDescent="0.3">
      <c r="A161" s="2" t="s">
        <v>167</v>
      </c>
      <c r="B161" s="2" t="s">
        <v>809</v>
      </c>
      <c r="C161" s="2">
        <v>212228</v>
      </c>
      <c r="D161" s="2">
        <v>47.68</v>
      </c>
      <c r="E161" s="2" t="str">
        <f t="shared" si="8"/>
        <v>High Performing</v>
      </c>
      <c r="F161" s="2">
        <v>12.08</v>
      </c>
      <c r="G161" s="2" t="str">
        <f t="shared" si="9"/>
        <v>Good</v>
      </c>
      <c r="H161" s="2">
        <v>6.63</v>
      </c>
      <c r="I161" s="2">
        <v>0.39</v>
      </c>
      <c r="J161" s="2">
        <f t="shared" si="10"/>
        <v>0.24707668168196467</v>
      </c>
      <c r="K161" s="2" t="str">
        <f t="shared" si="11"/>
        <v>Not Enough</v>
      </c>
      <c r="L161" s="2">
        <v>52436.59</v>
      </c>
    </row>
    <row r="162" spans="1:12" x14ac:dyDescent="0.3">
      <c r="A162" s="2" t="s">
        <v>168</v>
      </c>
      <c r="B162" s="2" t="s">
        <v>812</v>
      </c>
      <c r="C162" s="2">
        <v>87368</v>
      </c>
      <c r="D162" s="2">
        <v>15.51</v>
      </c>
      <c r="E162" s="2" t="str">
        <f t="shared" si="8"/>
        <v>Low Performing</v>
      </c>
      <c r="F162" s="2">
        <v>2.59</v>
      </c>
      <c r="G162" s="2" t="str">
        <f t="shared" si="9"/>
        <v>Good</v>
      </c>
      <c r="H162" s="2">
        <v>1.4</v>
      </c>
      <c r="I162" s="2">
        <v>3.03</v>
      </c>
      <c r="J162" s="2">
        <f t="shared" si="10"/>
        <v>0.22715845618533104</v>
      </c>
      <c r="K162" s="2" t="str">
        <f t="shared" si="11"/>
        <v>Not Enough</v>
      </c>
      <c r="L162" s="2">
        <v>19846.38</v>
      </c>
    </row>
    <row r="163" spans="1:12" x14ac:dyDescent="0.3">
      <c r="A163" s="2" t="s">
        <v>169</v>
      </c>
      <c r="B163" s="2" t="s">
        <v>810</v>
      </c>
      <c r="C163" s="2">
        <v>172992</v>
      </c>
      <c r="D163" s="2">
        <v>21.86</v>
      </c>
      <c r="E163" s="2" t="str">
        <f t="shared" si="8"/>
        <v>Low Performing</v>
      </c>
      <c r="F163" s="2">
        <v>9.2200000000000006</v>
      </c>
      <c r="G163" s="2" t="str">
        <f t="shared" si="9"/>
        <v>Good</v>
      </c>
      <c r="H163" s="2">
        <v>6.45</v>
      </c>
      <c r="I163" s="2">
        <v>0.74</v>
      </c>
      <c r="J163" s="2">
        <f t="shared" si="10"/>
        <v>0.14996069182389937</v>
      </c>
      <c r="K163" s="2" t="str">
        <f t="shared" si="11"/>
        <v>Not Enough</v>
      </c>
      <c r="L163" s="2">
        <v>25942</v>
      </c>
    </row>
    <row r="164" spans="1:12" x14ac:dyDescent="0.3">
      <c r="A164" s="2" t="s">
        <v>170</v>
      </c>
      <c r="B164" s="2" t="s">
        <v>811</v>
      </c>
      <c r="C164" s="2">
        <v>200832</v>
      </c>
      <c r="D164" s="2">
        <v>34.729999999999997</v>
      </c>
      <c r="E164" s="2" t="str">
        <f t="shared" si="8"/>
        <v>High Performing</v>
      </c>
      <c r="F164" s="2">
        <v>7.68</v>
      </c>
      <c r="G164" s="2" t="str">
        <f t="shared" si="9"/>
        <v>Good</v>
      </c>
      <c r="H164" s="2">
        <v>7.51</v>
      </c>
      <c r="I164" s="2">
        <v>1.42</v>
      </c>
      <c r="J164" s="2">
        <f t="shared" si="10"/>
        <v>0.10682943953154876</v>
      </c>
      <c r="K164" s="2" t="str">
        <f t="shared" si="11"/>
        <v>Not Enough</v>
      </c>
      <c r="L164" s="2">
        <v>21454.77</v>
      </c>
    </row>
    <row r="165" spans="1:12" x14ac:dyDescent="0.3">
      <c r="A165" s="2" t="s">
        <v>171</v>
      </c>
      <c r="B165" s="2" t="s">
        <v>812</v>
      </c>
      <c r="C165" s="2">
        <v>17777</v>
      </c>
      <c r="D165" s="2">
        <v>25.95</v>
      </c>
      <c r="E165" s="2" t="str">
        <f t="shared" si="8"/>
        <v>Low Performing</v>
      </c>
      <c r="F165" s="2">
        <v>13.14</v>
      </c>
      <c r="G165" s="2" t="str">
        <f t="shared" si="9"/>
        <v>Good</v>
      </c>
      <c r="H165" s="2">
        <v>4.92</v>
      </c>
      <c r="I165" s="2">
        <v>3.43</v>
      </c>
      <c r="J165" s="2">
        <f t="shared" si="10"/>
        <v>2.73518028913765</v>
      </c>
      <c r="K165" s="2" t="str">
        <f t="shared" si="11"/>
        <v>Enough</v>
      </c>
      <c r="L165" s="2">
        <v>48623.3</v>
      </c>
    </row>
    <row r="166" spans="1:12" x14ac:dyDescent="0.3">
      <c r="A166" s="2" t="s">
        <v>172</v>
      </c>
      <c r="B166" s="2" t="s">
        <v>812</v>
      </c>
      <c r="C166" s="2">
        <v>82571</v>
      </c>
      <c r="D166" s="2">
        <v>11.42</v>
      </c>
      <c r="E166" s="2" t="str">
        <f t="shared" si="8"/>
        <v>Low Performing</v>
      </c>
      <c r="F166" s="2">
        <v>10.42</v>
      </c>
      <c r="G166" s="2" t="str">
        <f t="shared" si="9"/>
        <v>Good</v>
      </c>
      <c r="H166" s="2">
        <v>5.12</v>
      </c>
      <c r="I166" s="2">
        <v>4.26</v>
      </c>
      <c r="J166" s="2">
        <f t="shared" si="10"/>
        <v>0.91690593549793509</v>
      </c>
      <c r="K166" s="2" t="str">
        <f t="shared" si="11"/>
        <v>Enough</v>
      </c>
      <c r="L166" s="2">
        <v>75709.84</v>
      </c>
    </row>
    <row r="167" spans="1:12" x14ac:dyDescent="0.3">
      <c r="A167" s="2" t="s">
        <v>173</v>
      </c>
      <c r="B167" s="2" t="s">
        <v>810</v>
      </c>
      <c r="C167" s="2">
        <v>393298</v>
      </c>
      <c r="D167" s="2">
        <v>8.94</v>
      </c>
      <c r="E167" s="2" t="str">
        <f t="shared" si="8"/>
        <v>Low Performing</v>
      </c>
      <c r="F167" s="2">
        <v>7.17</v>
      </c>
      <c r="G167" s="2" t="str">
        <f t="shared" si="9"/>
        <v>Weak</v>
      </c>
      <c r="H167" s="2">
        <v>1.06</v>
      </c>
      <c r="I167" s="2">
        <v>1.94</v>
      </c>
      <c r="J167" s="2">
        <f t="shared" si="10"/>
        <v>0.24775658660862754</v>
      </c>
      <c r="K167" s="2" t="str">
        <f t="shared" si="11"/>
        <v>Not Enough</v>
      </c>
      <c r="L167" s="2">
        <v>97442.17</v>
      </c>
    </row>
    <row r="168" spans="1:12" x14ac:dyDescent="0.3">
      <c r="A168" s="2" t="s">
        <v>174</v>
      </c>
      <c r="B168" s="2" t="s">
        <v>811</v>
      </c>
      <c r="C168" s="2">
        <v>64125</v>
      </c>
      <c r="D168" s="2">
        <v>5.7</v>
      </c>
      <c r="E168" s="2" t="str">
        <f t="shared" si="8"/>
        <v>Low Performing</v>
      </c>
      <c r="F168" s="2">
        <v>3.41</v>
      </c>
      <c r="G168" s="2" t="str">
        <f t="shared" si="9"/>
        <v>Weak</v>
      </c>
      <c r="H168" s="2">
        <v>3.14</v>
      </c>
      <c r="I168" s="2">
        <v>0.34</v>
      </c>
      <c r="J168" s="2">
        <f t="shared" si="10"/>
        <v>0.98975781676413255</v>
      </c>
      <c r="K168" s="2" t="str">
        <f t="shared" si="11"/>
        <v>Enough</v>
      </c>
      <c r="L168" s="2">
        <v>63468.22</v>
      </c>
    </row>
    <row r="169" spans="1:12" x14ac:dyDescent="0.3">
      <c r="A169" s="2" t="s">
        <v>175</v>
      </c>
      <c r="B169" s="2" t="s">
        <v>813</v>
      </c>
      <c r="C169" s="2">
        <v>180967</v>
      </c>
      <c r="D169" s="2">
        <v>43.05</v>
      </c>
      <c r="E169" s="2" t="str">
        <f t="shared" si="8"/>
        <v>High Performing</v>
      </c>
      <c r="F169" s="2">
        <v>15.69</v>
      </c>
      <c r="G169" s="2" t="str">
        <f t="shared" si="9"/>
        <v>Good</v>
      </c>
      <c r="H169" s="2">
        <v>4.16</v>
      </c>
      <c r="I169" s="2">
        <v>1.42</v>
      </c>
      <c r="J169" s="2">
        <f t="shared" si="10"/>
        <v>0.34002834770980345</v>
      </c>
      <c r="K169" s="2" t="str">
        <f t="shared" si="11"/>
        <v>Not Enough</v>
      </c>
      <c r="L169" s="2">
        <v>61533.91</v>
      </c>
    </row>
    <row r="170" spans="1:12" x14ac:dyDescent="0.3">
      <c r="A170" s="2" t="s">
        <v>176</v>
      </c>
      <c r="B170" s="2" t="s">
        <v>809</v>
      </c>
      <c r="C170" s="2">
        <v>334383</v>
      </c>
      <c r="D170" s="2">
        <v>42.92</v>
      </c>
      <c r="E170" s="2" t="str">
        <f t="shared" si="8"/>
        <v>High Performing</v>
      </c>
      <c r="F170" s="2">
        <v>3.34</v>
      </c>
      <c r="G170" s="2" t="str">
        <f t="shared" si="9"/>
        <v>Good</v>
      </c>
      <c r="H170" s="2">
        <v>2.82</v>
      </c>
      <c r="I170" s="2">
        <v>0.6</v>
      </c>
      <c r="J170" s="2">
        <f t="shared" si="10"/>
        <v>0.16357317806228186</v>
      </c>
      <c r="K170" s="2" t="str">
        <f t="shared" si="11"/>
        <v>Not Enough</v>
      </c>
      <c r="L170" s="2">
        <v>54696.09</v>
      </c>
    </row>
    <row r="171" spans="1:12" x14ac:dyDescent="0.3">
      <c r="A171" s="2" t="s">
        <v>177</v>
      </c>
      <c r="B171" s="2" t="s">
        <v>808</v>
      </c>
      <c r="C171" s="2">
        <v>455899</v>
      </c>
      <c r="D171" s="2">
        <v>45.34</v>
      </c>
      <c r="E171" s="2" t="str">
        <f t="shared" si="8"/>
        <v>High Performing</v>
      </c>
      <c r="F171" s="2">
        <v>2.4900000000000002</v>
      </c>
      <c r="G171" s="2" t="str">
        <f t="shared" si="9"/>
        <v>Good</v>
      </c>
      <c r="H171" s="2">
        <v>2.36</v>
      </c>
      <c r="I171" s="2">
        <v>4.59</v>
      </c>
      <c r="J171" s="2">
        <f t="shared" si="10"/>
        <v>0.15609420068918775</v>
      </c>
      <c r="K171" s="2" t="str">
        <f t="shared" si="11"/>
        <v>Not Enough</v>
      </c>
      <c r="L171" s="2">
        <v>71163.19</v>
      </c>
    </row>
    <row r="172" spans="1:12" x14ac:dyDescent="0.3">
      <c r="A172" s="2" t="s">
        <v>178</v>
      </c>
      <c r="B172" s="2" t="s">
        <v>808</v>
      </c>
      <c r="C172" s="2">
        <v>194002</v>
      </c>
      <c r="D172" s="2">
        <v>5.0599999999999996</v>
      </c>
      <c r="E172" s="2" t="str">
        <f t="shared" si="8"/>
        <v>Low Performing</v>
      </c>
      <c r="F172" s="2">
        <v>18.829999999999998</v>
      </c>
      <c r="G172" s="2" t="str">
        <f t="shared" si="9"/>
        <v>Weak</v>
      </c>
      <c r="H172" s="2">
        <v>4.83</v>
      </c>
      <c r="I172" s="2">
        <v>0.45</v>
      </c>
      <c r="J172" s="2">
        <f t="shared" si="10"/>
        <v>0.39564561190090819</v>
      </c>
      <c r="K172" s="2" t="str">
        <f t="shared" si="11"/>
        <v>Not Enough</v>
      </c>
      <c r="L172" s="2">
        <v>76756.039999999994</v>
      </c>
    </row>
    <row r="173" spans="1:12" x14ac:dyDescent="0.3">
      <c r="A173" s="2" t="s">
        <v>179</v>
      </c>
      <c r="B173" s="2" t="s">
        <v>812</v>
      </c>
      <c r="C173" s="2">
        <v>406758</v>
      </c>
      <c r="D173" s="2">
        <v>39.08</v>
      </c>
      <c r="E173" s="2" t="str">
        <f t="shared" si="8"/>
        <v>High Performing</v>
      </c>
      <c r="F173" s="2">
        <v>11.02</v>
      </c>
      <c r="G173" s="2" t="str">
        <f t="shared" si="9"/>
        <v>Good</v>
      </c>
      <c r="H173" s="2">
        <v>1.63</v>
      </c>
      <c r="I173" s="2">
        <v>0.17</v>
      </c>
      <c r="J173" s="2">
        <f t="shared" si="10"/>
        <v>0.1189408444332994</v>
      </c>
      <c r="K173" s="2" t="str">
        <f t="shared" si="11"/>
        <v>Not Enough</v>
      </c>
      <c r="L173" s="2">
        <v>48380.14</v>
      </c>
    </row>
    <row r="174" spans="1:12" x14ac:dyDescent="0.3">
      <c r="A174" s="2" t="s">
        <v>180</v>
      </c>
      <c r="B174" s="2" t="s">
        <v>812</v>
      </c>
      <c r="C174" s="2">
        <v>269525</v>
      </c>
      <c r="D174" s="2">
        <v>29.39</v>
      </c>
      <c r="E174" s="2" t="str">
        <f t="shared" si="8"/>
        <v>High Performing</v>
      </c>
      <c r="F174" s="2">
        <v>13.5</v>
      </c>
      <c r="G174" s="2" t="str">
        <f t="shared" si="9"/>
        <v>Good</v>
      </c>
      <c r="H174" s="2">
        <v>0.75</v>
      </c>
      <c r="I174" s="2">
        <v>0.88</v>
      </c>
      <c r="J174" s="2">
        <f t="shared" si="10"/>
        <v>0.26913173175030142</v>
      </c>
      <c r="K174" s="2" t="str">
        <f t="shared" si="11"/>
        <v>Not Enough</v>
      </c>
      <c r="L174" s="2">
        <v>72537.73</v>
      </c>
    </row>
    <row r="175" spans="1:12" x14ac:dyDescent="0.3">
      <c r="A175" s="2" t="s">
        <v>181</v>
      </c>
      <c r="B175" s="2" t="s">
        <v>811</v>
      </c>
      <c r="C175" s="2">
        <v>236936</v>
      </c>
      <c r="D175" s="2">
        <v>47.1</v>
      </c>
      <c r="E175" s="2" t="str">
        <f t="shared" si="8"/>
        <v>High Performing</v>
      </c>
      <c r="F175" s="2">
        <v>19.690000000000001</v>
      </c>
      <c r="G175" s="2" t="str">
        <f t="shared" si="9"/>
        <v>Good</v>
      </c>
      <c r="H175" s="2">
        <v>0.55000000000000004</v>
      </c>
      <c r="I175" s="2">
        <v>2.02</v>
      </c>
      <c r="J175" s="2">
        <f t="shared" si="10"/>
        <v>0.27235401120977815</v>
      </c>
      <c r="K175" s="2" t="str">
        <f t="shared" si="11"/>
        <v>Not Enough</v>
      </c>
      <c r="L175" s="2">
        <v>64530.47</v>
      </c>
    </row>
    <row r="176" spans="1:12" x14ac:dyDescent="0.3">
      <c r="A176" s="2" t="s">
        <v>182</v>
      </c>
      <c r="B176" s="2" t="s">
        <v>813</v>
      </c>
      <c r="C176" s="2">
        <v>302605</v>
      </c>
      <c r="D176" s="2">
        <v>36.950000000000003</v>
      </c>
      <c r="E176" s="2" t="str">
        <f t="shared" si="8"/>
        <v>High Performing</v>
      </c>
      <c r="F176" s="2">
        <v>8.3000000000000007</v>
      </c>
      <c r="G176" s="2" t="str">
        <f t="shared" si="9"/>
        <v>Good</v>
      </c>
      <c r="H176" s="2">
        <v>8.4600000000000009</v>
      </c>
      <c r="I176" s="2">
        <v>1.91</v>
      </c>
      <c r="J176" s="2">
        <f t="shared" si="10"/>
        <v>0.15415564845260321</v>
      </c>
      <c r="K176" s="2" t="str">
        <f t="shared" si="11"/>
        <v>Not Enough</v>
      </c>
      <c r="L176" s="2">
        <v>46648.27</v>
      </c>
    </row>
    <row r="177" spans="1:12" x14ac:dyDescent="0.3">
      <c r="A177" s="2" t="s">
        <v>183</v>
      </c>
      <c r="B177" s="2" t="s">
        <v>809</v>
      </c>
      <c r="C177" s="2">
        <v>214048</v>
      </c>
      <c r="D177" s="2">
        <v>14.54</v>
      </c>
      <c r="E177" s="2" t="str">
        <f t="shared" si="8"/>
        <v>Low Performing</v>
      </c>
      <c r="F177" s="2">
        <v>6.2</v>
      </c>
      <c r="G177" s="2" t="str">
        <f t="shared" si="9"/>
        <v>Good</v>
      </c>
      <c r="H177" s="2">
        <v>7.37</v>
      </c>
      <c r="I177" s="2">
        <v>1.07</v>
      </c>
      <c r="J177" s="2">
        <f t="shared" si="10"/>
        <v>0.2781050512034684</v>
      </c>
      <c r="K177" s="2" t="str">
        <f t="shared" si="11"/>
        <v>Not Enough</v>
      </c>
      <c r="L177" s="2">
        <v>59527.83</v>
      </c>
    </row>
    <row r="178" spans="1:12" x14ac:dyDescent="0.3">
      <c r="A178" s="2" t="s">
        <v>184</v>
      </c>
      <c r="B178" s="2" t="s">
        <v>809</v>
      </c>
      <c r="C178" s="2">
        <v>156583</v>
      </c>
      <c r="D178" s="2">
        <v>15.36</v>
      </c>
      <c r="E178" s="2" t="str">
        <f t="shared" si="8"/>
        <v>Low Performing</v>
      </c>
      <c r="F178" s="2">
        <v>1.1299999999999999</v>
      </c>
      <c r="G178" s="2" t="str">
        <f t="shared" si="9"/>
        <v>Good</v>
      </c>
      <c r="H178" s="2">
        <v>6.92</v>
      </c>
      <c r="I178" s="2">
        <v>0.87</v>
      </c>
      <c r="J178" s="2">
        <f t="shared" si="10"/>
        <v>0.3458429714592261</v>
      </c>
      <c r="K178" s="2" t="str">
        <f t="shared" si="11"/>
        <v>Not Enough</v>
      </c>
      <c r="L178" s="2">
        <v>54153.13</v>
      </c>
    </row>
    <row r="179" spans="1:12" x14ac:dyDescent="0.3">
      <c r="A179" s="2" t="s">
        <v>185</v>
      </c>
      <c r="B179" s="2" t="s">
        <v>809</v>
      </c>
      <c r="C179" s="2">
        <v>480214</v>
      </c>
      <c r="D179" s="2">
        <v>39.020000000000003</v>
      </c>
      <c r="E179" s="2" t="str">
        <f t="shared" si="8"/>
        <v>High Performing</v>
      </c>
      <c r="F179" s="2">
        <v>3.11</v>
      </c>
      <c r="G179" s="2" t="str">
        <f t="shared" si="9"/>
        <v>Good</v>
      </c>
      <c r="H179" s="2">
        <v>2.73</v>
      </c>
      <c r="I179" s="2">
        <v>0.3</v>
      </c>
      <c r="J179" s="2">
        <f t="shared" si="10"/>
        <v>4.5971171186179494E-2</v>
      </c>
      <c r="K179" s="2" t="str">
        <f t="shared" si="11"/>
        <v>Not Enough</v>
      </c>
      <c r="L179" s="2">
        <v>22076</v>
      </c>
    </row>
    <row r="180" spans="1:12" x14ac:dyDescent="0.3">
      <c r="A180" s="2" t="s">
        <v>186</v>
      </c>
      <c r="B180" s="2" t="s">
        <v>809</v>
      </c>
      <c r="C180" s="2">
        <v>140804</v>
      </c>
      <c r="D180" s="2">
        <v>23.2</v>
      </c>
      <c r="E180" s="2" t="str">
        <f t="shared" si="8"/>
        <v>Low Performing</v>
      </c>
      <c r="F180" s="2">
        <v>2.76</v>
      </c>
      <c r="G180" s="2" t="str">
        <f t="shared" si="9"/>
        <v>Good</v>
      </c>
      <c r="H180" s="2">
        <v>1.99</v>
      </c>
      <c r="I180" s="2">
        <v>3.56</v>
      </c>
      <c r="J180" s="2">
        <f t="shared" si="10"/>
        <v>0.57559565069174168</v>
      </c>
      <c r="K180" s="2" t="str">
        <f t="shared" si="11"/>
        <v>Not Enough</v>
      </c>
      <c r="L180" s="2">
        <v>81046.17</v>
      </c>
    </row>
    <row r="181" spans="1:12" x14ac:dyDescent="0.3">
      <c r="A181" s="2" t="s">
        <v>187</v>
      </c>
      <c r="B181" s="2" t="s">
        <v>809</v>
      </c>
      <c r="C181" s="2">
        <v>41996</v>
      </c>
      <c r="D181" s="2">
        <v>39.11</v>
      </c>
      <c r="E181" s="2" t="str">
        <f t="shared" si="8"/>
        <v>High Performing</v>
      </c>
      <c r="F181" s="2">
        <v>18.2</v>
      </c>
      <c r="G181" s="2" t="str">
        <f t="shared" si="9"/>
        <v>Good</v>
      </c>
      <c r="H181" s="2">
        <v>9.3699999999999992</v>
      </c>
      <c r="I181" s="2">
        <v>0.1</v>
      </c>
      <c r="J181" s="2">
        <f t="shared" si="10"/>
        <v>1.9499161824935707</v>
      </c>
      <c r="K181" s="2" t="str">
        <f t="shared" si="11"/>
        <v>Enough</v>
      </c>
      <c r="L181" s="2">
        <v>81888.679999999993</v>
      </c>
    </row>
    <row r="182" spans="1:12" x14ac:dyDescent="0.3">
      <c r="A182" s="2" t="s">
        <v>188</v>
      </c>
      <c r="B182" s="2" t="s">
        <v>813</v>
      </c>
      <c r="C182" s="2">
        <v>191954</v>
      </c>
      <c r="D182" s="2">
        <v>11.47</v>
      </c>
      <c r="E182" s="2" t="str">
        <f t="shared" si="8"/>
        <v>Low Performing</v>
      </c>
      <c r="F182" s="2">
        <v>2.67</v>
      </c>
      <c r="G182" s="2" t="str">
        <f t="shared" si="9"/>
        <v>Good</v>
      </c>
      <c r="H182" s="2">
        <v>9.2100000000000009</v>
      </c>
      <c r="I182" s="2">
        <v>1.43</v>
      </c>
      <c r="J182" s="2">
        <f t="shared" si="10"/>
        <v>0.39279155422653345</v>
      </c>
      <c r="K182" s="2" t="str">
        <f t="shared" si="11"/>
        <v>Not Enough</v>
      </c>
      <c r="L182" s="2">
        <v>75397.91</v>
      </c>
    </row>
    <row r="183" spans="1:12" x14ac:dyDescent="0.3">
      <c r="A183" s="2" t="s">
        <v>189</v>
      </c>
      <c r="B183" s="2" t="s">
        <v>809</v>
      </c>
      <c r="C183" s="2">
        <v>240807</v>
      </c>
      <c r="D183" s="2">
        <v>24.52</v>
      </c>
      <c r="E183" s="2" t="str">
        <f t="shared" si="8"/>
        <v>Low Performing</v>
      </c>
      <c r="F183" s="2">
        <v>17.8</v>
      </c>
      <c r="G183" s="2" t="str">
        <f t="shared" si="9"/>
        <v>Good</v>
      </c>
      <c r="H183" s="2">
        <v>5.5</v>
      </c>
      <c r="I183" s="2">
        <v>3.01</v>
      </c>
      <c r="J183" s="2">
        <f t="shared" si="10"/>
        <v>6.2831728313545707E-2</v>
      </c>
      <c r="K183" s="2" t="str">
        <f t="shared" si="11"/>
        <v>Not Enough</v>
      </c>
      <c r="L183" s="2">
        <v>15130.32</v>
      </c>
    </row>
    <row r="184" spans="1:12" x14ac:dyDescent="0.3">
      <c r="A184" s="2" t="s">
        <v>190</v>
      </c>
      <c r="B184" s="2" t="s">
        <v>810</v>
      </c>
      <c r="C184" s="2">
        <v>363478</v>
      </c>
      <c r="D184" s="2">
        <v>27.74</v>
      </c>
      <c r="E184" s="2" t="str">
        <f t="shared" si="8"/>
        <v>High Performing</v>
      </c>
      <c r="F184" s="2">
        <v>15.82</v>
      </c>
      <c r="G184" s="2" t="str">
        <f t="shared" si="9"/>
        <v>Good</v>
      </c>
      <c r="H184" s="2">
        <v>4.6500000000000004</v>
      </c>
      <c r="I184" s="2">
        <v>4.24</v>
      </c>
      <c r="J184" s="2">
        <f t="shared" si="10"/>
        <v>7.4879084841448455E-3</v>
      </c>
      <c r="K184" s="2" t="str">
        <f t="shared" si="11"/>
        <v>Not Enough</v>
      </c>
      <c r="L184" s="2">
        <v>2721.69</v>
      </c>
    </row>
    <row r="185" spans="1:12" x14ac:dyDescent="0.3">
      <c r="A185" s="2" t="s">
        <v>191</v>
      </c>
      <c r="B185" s="2" t="s">
        <v>813</v>
      </c>
      <c r="C185" s="2">
        <v>114084</v>
      </c>
      <c r="D185" s="2">
        <v>19.489999999999998</v>
      </c>
      <c r="E185" s="2" t="str">
        <f t="shared" si="8"/>
        <v>Low Performing</v>
      </c>
      <c r="F185" s="2">
        <v>2.8</v>
      </c>
      <c r="G185" s="2" t="str">
        <f t="shared" si="9"/>
        <v>Good</v>
      </c>
      <c r="H185" s="2">
        <v>4.71</v>
      </c>
      <c r="I185" s="2">
        <v>2.96</v>
      </c>
      <c r="J185" s="2">
        <f t="shared" si="10"/>
        <v>0.6753428175730164</v>
      </c>
      <c r="K185" s="2" t="str">
        <f t="shared" si="11"/>
        <v>Enough</v>
      </c>
      <c r="L185" s="2">
        <v>77045.81</v>
      </c>
    </row>
    <row r="186" spans="1:12" x14ac:dyDescent="0.3">
      <c r="A186" s="2" t="s">
        <v>192</v>
      </c>
      <c r="B186" s="2" t="s">
        <v>808</v>
      </c>
      <c r="C186" s="2">
        <v>374109</v>
      </c>
      <c r="D186" s="2">
        <v>26.21</v>
      </c>
      <c r="E186" s="2" t="str">
        <f t="shared" si="8"/>
        <v>Low Performing</v>
      </c>
      <c r="F186" s="2">
        <v>1.26</v>
      </c>
      <c r="G186" s="2" t="str">
        <f t="shared" si="9"/>
        <v>Good</v>
      </c>
      <c r="H186" s="2">
        <v>9.5500000000000007</v>
      </c>
      <c r="I186" s="2">
        <v>3.88</v>
      </c>
      <c r="J186" s="2">
        <f t="shared" si="10"/>
        <v>0.26323154481715222</v>
      </c>
      <c r="K186" s="2" t="str">
        <f t="shared" si="11"/>
        <v>Not Enough</v>
      </c>
      <c r="L186" s="2">
        <v>98477.29</v>
      </c>
    </row>
    <row r="187" spans="1:12" x14ac:dyDescent="0.3">
      <c r="A187" s="2" t="s">
        <v>193</v>
      </c>
      <c r="B187" s="2" t="s">
        <v>813</v>
      </c>
      <c r="C187" s="2">
        <v>110343</v>
      </c>
      <c r="D187" s="2">
        <v>34.51</v>
      </c>
      <c r="E187" s="2" t="str">
        <f t="shared" si="8"/>
        <v>High Performing</v>
      </c>
      <c r="F187" s="2">
        <v>2.2999999999999998</v>
      </c>
      <c r="G187" s="2" t="str">
        <f t="shared" si="9"/>
        <v>Good</v>
      </c>
      <c r="H187" s="2">
        <v>9.26</v>
      </c>
      <c r="I187" s="2">
        <v>3.08</v>
      </c>
      <c r="J187" s="2">
        <f t="shared" si="10"/>
        <v>0.52484969594808917</v>
      </c>
      <c r="K187" s="2" t="str">
        <f t="shared" si="11"/>
        <v>Not Enough</v>
      </c>
      <c r="L187" s="2">
        <v>57913.49</v>
      </c>
    </row>
    <row r="188" spans="1:12" x14ac:dyDescent="0.3">
      <c r="A188" s="2" t="s">
        <v>194</v>
      </c>
      <c r="B188" s="2" t="s">
        <v>809</v>
      </c>
      <c r="C188" s="2">
        <v>58203</v>
      </c>
      <c r="D188" s="2">
        <v>36.42</v>
      </c>
      <c r="E188" s="2" t="str">
        <f t="shared" si="8"/>
        <v>High Performing</v>
      </c>
      <c r="F188" s="2">
        <v>9.2799999999999994</v>
      </c>
      <c r="G188" s="2" t="str">
        <f t="shared" si="9"/>
        <v>Good</v>
      </c>
      <c r="H188" s="2">
        <v>1.54</v>
      </c>
      <c r="I188" s="2">
        <v>3.09</v>
      </c>
      <c r="J188" s="2">
        <f t="shared" si="10"/>
        <v>0.47235314330876416</v>
      </c>
      <c r="K188" s="2" t="str">
        <f t="shared" si="11"/>
        <v>Not Enough</v>
      </c>
      <c r="L188" s="2">
        <v>27492.37</v>
      </c>
    </row>
    <row r="189" spans="1:12" x14ac:dyDescent="0.3">
      <c r="A189" s="2" t="s">
        <v>195</v>
      </c>
      <c r="B189" s="2" t="s">
        <v>812</v>
      </c>
      <c r="C189" s="2">
        <v>146868</v>
      </c>
      <c r="D189" s="2">
        <v>12.06</v>
      </c>
      <c r="E189" s="2" t="str">
        <f t="shared" si="8"/>
        <v>Low Performing</v>
      </c>
      <c r="F189" s="2">
        <v>7.19</v>
      </c>
      <c r="G189" s="2" t="str">
        <f t="shared" si="9"/>
        <v>Good</v>
      </c>
      <c r="H189" s="2">
        <v>9.94</v>
      </c>
      <c r="I189" s="2">
        <v>4.13</v>
      </c>
      <c r="J189" s="2">
        <f t="shared" si="10"/>
        <v>0.60448000926001577</v>
      </c>
      <c r="K189" s="2" t="str">
        <f t="shared" si="11"/>
        <v>Not Enough</v>
      </c>
      <c r="L189" s="2">
        <v>88778.77</v>
      </c>
    </row>
    <row r="190" spans="1:12" x14ac:dyDescent="0.3">
      <c r="A190" s="2" t="s">
        <v>196</v>
      </c>
      <c r="B190" s="2" t="s">
        <v>810</v>
      </c>
      <c r="C190" s="2">
        <v>51966</v>
      </c>
      <c r="D190" s="2">
        <v>43.47</v>
      </c>
      <c r="E190" s="2" t="str">
        <f t="shared" si="8"/>
        <v>High Performing</v>
      </c>
      <c r="F190" s="2">
        <v>18.52</v>
      </c>
      <c r="G190" s="2" t="str">
        <f t="shared" si="9"/>
        <v>Good</v>
      </c>
      <c r="H190" s="2">
        <v>6.22</v>
      </c>
      <c r="I190" s="2">
        <v>2.71</v>
      </c>
      <c r="J190" s="2">
        <f t="shared" si="10"/>
        <v>1.6537124273563486</v>
      </c>
      <c r="K190" s="2" t="str">
        <f t="shared" si="11"/>
        <v>Enough</v>
      </c>
      <c r="L190" s="2">
        <v>85936.82</v>
      </c>
    </row>
    <row r="191" spans="1:12" x14ac:dyDescent="0.3">
      <c r="A191" s="2" t="s">
        <v>197</v>
      </c>
      <c r="B191" s="2" t="s">
        <v>808</v>
      </c>
      <c r="C191" s="2">
        <v>7584</v>
      </c>
      <c r="D191" s="2">
        <v>24.62</v>
      </c>
      <c r="E191" s="2" t="str">
        <f t="shared" si="8"/>
        <v>Low Performing</v>
      </c>
      <c r="F191" s="2">
        <v>3.51</v>
      </c>
      <c r="G191" s="2" t="str">
        <f t="shared" si="9"/>
        <v>Good</v>
      </c>
      <c r="H191" s="2">
        <v>8.51</v>
      </c>
      <c r="I191" s="2">
        <v>1.55</v>
      </c>
      <c r="J191" s="2">
        <f t="shared" si="10"/>
        <v>2.8961748417721518</v>
      </c>
      <c r="K191" s="2" t="str">
        <f t="shared" si="11"/>
        <v>Enough</v>
      </c>
      <c r="L191" s="2">
        <v>21964.59</v>
      </c>
    </row>
    <row r="192" spans="1:12" x14ac:dyDescent="0.3">
      <c r="A192" s="2" t="s">
        <v>198</v>
      </c>
      <c r="B192" s="2" t="s">
        <v>810</v>
      </c>
      <c r="C192" s="2">
        <v>66474</v>
      </c>
      <c r="D192" s="2">
        <v>32.42</v>
      </c>
      <c r="E192" s="2" t="str">
        <f t="shared" si="8"/>
        <v>High Performing</v>
      </c>
      <c r="F192" s="2">
        <v>4.09</v>
      </c>
      <c r="G192" s="2" t="str">
        <f t="shared" si="9"/>
        <v>Good</v>
      </c>
      <c r="H192" s="2">
        <v>9.73</v>
      </c>
      <c r="I192" s="2">
        <v>0.38</v>
      </c>
      <c r="J192" s="2">
        <f t="shared" si="10"/>
        <v>1.028032463820441</v>
      </c>
      <c r="K192" s="2" t="str">
        <f t="shared" si="11"/>
        <v>Enough</v>
      </c>
      <c r="L192" s="2">
        <v>68337.429999999993</v>
      </c>
    </row>
    <row r="193" spans="1:12" x14ac:dyDescent="0.3">
      <c r="A193" s="2" t="s">
        <v>199</v>
      </c>
      <c r="B193" s="2" t="s">
        <v>812</v>
      </c>
      <c r="C193" s="2">
        <v>41060</v>
      </c>
      <c r="D193" s="2">
        <v>22.47</v>
      </c>
      <c r="E193" s="2" t="str">
        <f t="shared" si="8"/>
        <v>Low Performing</v>
      </c>
      <c r="F193" s="2">
        <v>5.72</v>
      </c>
      <c r="G193" s="2" t="str">
        <f t="shared" si="9"/>
        <v>Good</v>
      </c>
      <c r="H193" s="2">
        <v>5.65</v>
      </c>
      <c r="I193" s="2">
        <v>0.33</v>
      </c>
      <c r="J193" s="2">
        <f t="shared" si="10"/>
        <v>0.47385655138821237</v>
      </c>
      <c r="K193" s="2" t="str">
        <f t="shared" si="11"/>
        <v>Not Enough</v>
      </c>
      <c r="L193" s="2">
        <v>19456.55</v>
      </c>
    </row>
    <row r="194" spans="1:12" x14ac:dyDescent="0.3">
      <c r="A194" s="2" t="s">
        <v>200</v>
      </c>
      <c r="B194" s="2" t="s">
        <v>812</v>
      </c>
      <c r="C194" s="2">
        <v>487996</v>
      </c>
      <c r="D194" s="2">
        <v>17.86</v>
      </c>
      <c r="E194" s="2" t="str">
        <f t="shared" ref="E194:E257" si="12">IF(D194&gt;AVERAGE($D$2:$D$801),"High Performing","Low Performing")</f>
        <v>Low Performing</v>
      </c>
      <c r="F194" s="2">
        <v>19.989999999999998</v>
      </c>
      <c r="G194" s="2" t="str">
        <f t="shared" ref="G194:G257" si="13">IF(D194&gt;AVERAGE($F$2:$F$801),"Good","Weak")</f>
        <v>Good</v>
      </c>
      <c r="H194" s="2">
        <v>2.0099999999999998</v>
      </c>
      <c r="I194" s="2">
        <v>1.24</v>
      </c>
      <c r="J194" s="2">
        <f t="shared" ref="J194:J257" si="14">$L194/$C194</f>
        <v>1.6520463282485923E-2</v>
      </c>
      <c r="K194" s="2" t="str">
        <f t="shared" ref="K194:K257" si="15">IF($J194&gt;AVERAGE($J$2:$J$801),"Enough","Not Enough")</f>
        <v>Not Enough</v>
      </c>
      <c r="L194" s="2">
        <v>8061.92</v>
      </c>
    </row>
    <row r="195" spans="1:12" x14ac:dyDescent="0.3">
      <c r="A195" s="2" t="s">
        <v>201</v>
      </c>
      <c r="B195" s="2" t="s">
        <v>811</v>
      </c>
      <c r="C195" s="2">
        <v>41173</v>
      </c>
      <c r="D195" s="2">
        <v>19.329999999999998</v>
      </c>
      <c r="E195" s="2" t="str">
        <f t="shared" si="12"/>
        <v>Low Performing</v>
      </c>
      <c r="F195" s="2">
        <v>14.54</v>
      </c>
      <c r="G195" s="2" t="str">
        <f t="shared" si="13"/>
        <v>Good</v>
      </c>
      <c r="H195" s="2">
        <v>6.31</v>
      </c>
      <c r="I195" s="2">
        <v>0.21</v>
      </c>
      <c r="J195" s="2">
        <f t="shared" si="14"/>
        <v>1.5807932382872272</v>
      </c>
      <c r="K195" s="2" t="str">
        <f t="shared" si="15"/>
        <v>Enough</v>
      </c>
      <c r="L195" s="2">
        <v>65086</v>
      </c>
    </row>
    <row r="196" spans="1:12" x14ac:dyDescent="0.3">
      <c r="A196" s="2" t="s">
        <v>202</v>
      </c>
      <c r="B196" s="2" t="s">
        <v>812</v>
      </c>
      <c r="C196" s="2">
        <v>169956</v>
      </c>
      <c r="D196" s="2">
        <v>23.85</v>
      </c>
      <c r="E196" s="2" t="str">
        <f t="shared" si="12"/>
        <v>Low Performing</v>
      </c>
      <c r="F196" s="2">
        <v>9.85</v>
      </c>
      <c r="G196" s="2" t="str">
        <f t="shared" si="13"/>
        <v>Good</v>
      </c>
      <c r="H196" s="2">
        <v>7.8</v>
      </c>
      <c r="I196" s="2">
        <v>3.59</v>
      </c>
      <c r="J196" s="2">
        <f t="shared" si="14"/>
        <v>3.264191908493963E-2</v>
      </c>
      <c r="K196" s="2" t="str">
        <f t="shared" si="15"/>
        <v>Not Enough</v>
      </c>
      <c r="L196" s="2">
        <v>5547.69</v>
      </c>
    </row>
    <row r="197" spans="1:12" x14ac:dyDescent="0.3">
      <c r="A197" s="2" t="s">
        <v>203</v>
      </c>
      <c r="B197" s="2" t="s">
        <v>811</v>
      </c>
      <c r="C197" s="2">
        <v>233722</v>
      </c>
      <c r="D197" s="2">
        <v>14.55</v>
      </c>
      <c r="E197" s="2" t="str">
        <f t="shared" si="12"/>
        <v>Low Performing</v>
      </c>
      <c r="F197" s="2">
        <v>9.74</v>
      </c>
      <c r="G197" s="2" t="str">
        <f t="shared" si="13"/>
        <v>Good</v>
      </c>
      <c r="H197" s="2">
        <v>2</v>
      </c>
      <c r="I197" s="2">
        <v>0.12</v>
      </c>
      <c r="J197" s="2">
        <f t="shared" si="14"/>
        <v>5.4834333096584829E-2</v>
      </c>
      <c r="K197" s="2" t="str">
        <f t="shared" si="15"/>
        <v>Not Enough</v>
      </c>
      <c r="L197" s="2">
        <v>12815.99</v>
      </c>
    </row>
    <row r="198" spans="1:12" x14ac:dyDescent="0.3">
      <c r="A198" s="2" t="s">
        <v>204</v>
      </c>
      <c r="B198" s="2" t="s">
        <v>809</v>
      </c>
      <c r="C198" s="2">
        <v>31229</v>
      </c>
      <c r="D198" s="2">
        <v>24.05</v>
      </c>
      <c r="E198" s="2" t="str">
        <f t="shared" si="12"/>
        <v>Low Performing</v>
      </c>
      <c r="F198" s="2">
        <v>2.64</v>
      </c>
      <c r="G198" s="2" t="str">
        <f t="shared" si="13"/>
        <v>Good</v>
      </c>
      <c r="H198" s="2">
        <v>1.89</v>
      </c>
      <c r="I198" s="2">
        <v>2.34</v>
      </c>
      <c r="J198" s="2">
        <f t="shared" si="14"/>
        <v>1.182180345191969</v>
      </c>
      <c r="K198" s="2" t="str">
        <f t="shared" si="15"/>
        <v>Enough</v>
      </c>
      <c r="L198" s="2">
        <v>36918.31</v>
      </c>
    </row>
    <row r="199" spans="1:12" x14ac:dyDescent="0.3">
      <c r="A199" s="2" t="s">
        <v>205</v>
      </c>
      <c r="B199" s="2" t="s">
        <v>811</v>
      </c>
      <c r="C199" s="2">
        <v>72251</v>
      </c>
      <c r="D199" s="2">
        <v>22.56</v>
      </c>
      <c r="E199" s="2" t="str">
        <f t="shared" si="12"/>
        <v>Low Performing</v>
      </c>
      <c r="F199" s="2">
        <v>5.41</v>
      </c>
      <c r="G199" s="2" t="str">
        <f t="shared" si="13"/>
        <v>Good</v>
      </c>
      <c r="H199" s="2">
        <v>0.99</v>
      </c>
      <c r="I199" s="2">
        <v>4.68</v>
      </c>
      <c r="J199" s="2">
        <f t="shared" si="14"/>
        <v>0.5761141022269588</v>
      </c>
      <c r="K199" s="2" t="str">
        <f t="shared" si="15"/>
        <v>Not Enough</v>
      </c>
      <c r="L199" s="2">
        <v>41624.82</v>
      </c>
    </row>
    <row r="200" spans="1:12" x14ac:dyDescent="0.3">
      <c r="A200" s="2" t="s">
        <v>206</v>
      </c>
      <c r="B200" s="2" t="s">
        <v>812</v>
      </c>
      <c r="C200" s="2">
        <v>421817</v>
      </c>
      <c r="D200" s="2">
        <v>32.15</v>
      </c>
      <c r="E200" s="2" t="str">
        <f t="shared" si="12"/>
        <v>High Performing</v>
      </c>
      <c r="F200" s="2">
        <v>10.220000000000001</v>
      </c>
      <c r="G200" s="2" t="str">
        <f t="shared" si="13"/>
        <v>Good</v>
      </c>
      <c r="H200" s="2">
        <v>0.77</v>
      </c>
      <c r="I200" s="2">
        <v>4.45</v>
      </c>
      <c r="J200" s="2">
        <f t="shared" si="14"/>
        <v>0.14351524476253921</v>
      </c>
      <c r="K200" s="2" t="str">
        <f t="shared" si="15"/>
        <v>Not Enough</v>
      </c>
      <c r="L200" s="2">
        <v>60537.17</v>
      </c>
    </row>
    <row r="201" spans="1:12" x14ac:dyDescent="0.3">
      <c r="A201" s="2" t="s">
        <v>207</v>
      </c>
      <c r="B201" s="2" t="s">
        <v>813</v>
      </c>
      <c r="C201" s="2">
        <v>161895</v>
      </c>
      <c r="D201" s="2">
        <v>14.31</v>
      </c>
      <c r="E201" s="2" t="str">
        <f t="shared" si="12"/>
        <v>Low Performing</v>
      </c>
      <c r="F201" s="2">
        <v>15.3</v>
      </c>
      <c r="G201" s="2" t="str">
        <f t="shared" si="13"/>
        <v>Good</v>
      </c>
      <c r="H201" s="2">
        <v>1.97</v>
      </c>
      <c r="I201" s="2">
        <v>3.61</v>
      </c>
      <c r="J201" s="2">
        <f t="shared" si="14"/>
        <v>0.28344334290744</v>
      </c>
      <c r="K201" s="2" t="str">
        <f t="shared" si="15"/>
        <v>Not Enough</v>
      </c>
      <c r="L201" s="2">
        <v>45888.06</v>
      </c>
    </row>
    <row r="202" spans="1:12" x14ac:dyDescent="0.3">
      <c r="A202" s="2" t="s">
        <v>208</v>
      </c>
      <c r="B202" s="2" t="s">
        <v>810</v>
      </c>
      <c r="C202" s="2">
        <v>285771</v>
      </c>
      <c r="D202" s="2">
        <v>43.63</v>
      </c>
      <c r="E202" s="2" t="str">
        <f t="shared" si="12"/>
        <v>High Performing</v>
      </c>
      <c r="F202" s="2">
        <v>5.0199999999999996</v>
      </c>
      <c r="G202" s="2" t="str">
        <f t="shared" si="13"/>
        <v>Good</v>
      </c>
      <c r="H202" s="2">
        <v>8.26</v>
      </c>
      <c r="I202" s="2">
        <v>3.37</v>
      </c>
      <c r="J202" s="2">
        <f t="shared" si="14"/>
        <v>9.3352264575481764E-2</v>
      </c>
      <c r="K202" s="2" t="str">
        <f t="shared" si="15"/>
        <v>Not Enough</v>
      </c>
      <c r="L202" s="2">
        <v>26677.37</v>
      </c>
    </row>
    <row r="203" spans="1:12" x14ac:dyDescent="0.3">
      <c r="A203" s="2" t="s">
        <v>209</v>
      </c>
      <c r="B203" s="2" t="s">
        <v>809</v>
      </c>
      <c r="C203" s="2">
        <v>356386</v>
      </c>
      <c r="D203" s="2">
        <v>26.46</v>
      </c>
      <c r="E203" s="2" t="str">
        <f t="shared" si="12"/>
        <v>Low Performing</v>
      </c>
      <c r="F203" s="2">
        <v>12.53</v>
      </c>
      <c r="G203" s="2" t="str">
        <f t="shared" si="13"/>
        <v>Good</v>
      </c>
      <c r="H203" s="2">
        <v>8.36</v>
      </c>
      <c r="I203" s="2">
        <v>1.39</v>
      </c>
      <c r="J203" s="2">
        <f t="shared" si="14"/>
        <v>0.22578760108421767</v>
      </c>
      <c r="K203" s="2" t="str">
        <f t="shared" si="15"/>
        <v>Not Enough</v>
      </c>
      <c r="L203" s="2">
        <v>80467.539999999994</v>
      </c>
    </row>
    <row r="204" spans="1:12" x14ac:dyDescent="0.3">
      <c r="A204" s="2" t="s">
        <v>210</v>
      </c>
      <c r="B204" s="2" t="s">
        <v>812</v>
      </c>
      <c r="C204" s="2">
        <v>93661</v>
      </c>
      <c r="D204" s="2">
        <v>34.93</v>
      </c>
      <c r="E204" s="2" t="str">
        <f t="shared" si="12"/>
        <v>High Performing</v>
      </c>
      <c r="F204" s="2">
        <v>11.49</v>
      </c>
      <c r="G204" s="2" t="str">
        <f t="shared" si="13"/>
        <v>Good</v>
      </c>
      <c r="H204" s="2">
        <v>5.92</v>
      </c>
      <c r="I204" s="2">
        <v>4.9400000000000004</v>
      </c>
      <c r="J204" s="2">
        <f t="shared" si="14"/>
        <v>0.76259040582526338</v>
      </c>
      <c r="K204" s="2" t="str">
        <f t="shared" si="15"/>
        <v>Enough</v>
      </c>
      <c r="L204" s="2">
        <v>71424.98</v>
      </c>
    </row>
    <row r="205" spans="1:12" x14ac:dyDescent="0.3">
      <c r="A205" s="2" t="s">
        <v>211</v>
      </c>
      <c r="B205" s="2" t="s">
        <v>809</v>
      </c>
      <c r="C205" s="2">
        <v>447046</v>
      </c>
      <c r="D205" s="2">
        <v>9.84</v>
      </c>
      <c r="E205" s="2" t="str">
        <f t="shared" si="12"/>
        <v>Low Performing</v>
      </c>
      <c r="F205" s="2">
        <v>17.649999999999999</v>
      </c>
      <c r="G205" s="2" t="str">
        <f t="shared" si="13"/>
        <v>Weak</v>
      </c>
      <c r="H205" s="2">
        <v>7.31</v>
      </c>
      <c r="I205" s="2">
        <v>3.45</v>
      </c>
      <c r="J205" s="2">
        <f t="shared" si="14"/>
        <v>0.14301510359112932</v>
      </c>
      <c r="K205" s="2" t="str">
        <f t="shared" si="15"/>
        <v>Not Enough</v>
      </c>
      <c r="L205" s="2">
        <v>63934.33</v>
      </c>
    </row>
    <row r="206" spans="1:12" x14ac:dyDescent="0.3">
      <c r="A206" s="2" t="s">
        <v>212</v>
      </c>
      <c r="B206" s="2" t="s">
        <v>808</v>
      </c>
      <c r="C206" s="2">
        <v>457005</v>
      </c>
      <c r="D206" s="2">
        <v>9.73</v>
      </c>
      <c r="E206" s="2" t="str">
        <f t="shared" si="12"/>
        <v>Low Performing</v>
      </c>
      <c r="F206" s="2">
        <v>16.97</v>
      </c>
      <c r="G206" s="2" t="str">
        <f t="shared" si="13"/>
        <v>Weak</v>
      </c>
      <c r="H206" s="2">
        <v>7.04</v>
      </c>
      <c r="I206" s="2">
        <v>4.95</v>
      </c>
      <c r="J206" s="2">
        <f t="shared" si="14"/>
        <v>0.12420251419568713</v>
      </c>
      <c r="K206" s="2" t="str">
        <f t="shared" si="15"/>
        <v>Not Enough</v>
      </c>
      <c r="L206" s="2">
        <v>56761.17</v>
      </c>
    </row>
    <row r="207" spans="1:12" x14ac:dyDescent="0.3">
      <c r="A207" s="2" t="s">
        <v>213</v>
      </c>
      <c r="B207" s="2" t="s">
        <v>811</v>
      </c>
      <c r="C207" s="2">
        <v>260519</v>
      </c>
      <c r="D207" s="2">
        <v>31.13</v>
      </c>
      <c r="E207" s="2" t="str">
        <f t="shared" si="12"/>
        <v>High Performing</v>
      </c>
      <c r="F207" s="2">
        <v>5.2</v>
      </c>
      <c r="G207" s="2" t="str">
        <f t="shared" si="13"/>
        <v>Good</v>
      </c>
      <c r="H207" s="2">
        <v>4.42</v>
      </c>
      <c r="I207" s="2">
        <v>1.78</v>
      </c>
      <c r="J207" s="2">
        <f t="shared" si="14"/>
        <v>6.3107796360342236E-2</v>
      </c>
      <c r="K207" s="2" t="str">
        <f t="shared" si="15"/>
        <v>Not Enough</v>
      </c>
      <c r="L207" s="2">
        <v>16440.78</v>
      </c>
    </row>
    <row r="208" spans="1:12" x14ac:dyDescent="0.3">
      <c r="A208" s="2" t="s">
        <v>214</v>
      </c>
      <c r="B208" s="2" t="s">
        <v>808</v>
      </c>
      <c r="C208" s="2">
        <v>188096</v>
      </c>
      <c r="D208" s="2">
        <v>42.99</v>
      </c>
      <c r="E208" s="2" t="str">
        <f t="shared" si="12"/>
        <v>High Performing</v>
      </c>
      <c r="F208" s="2">
        <v>13.78</v>
      </c>
      <c r="G208" s="2" t="str">
        <f t="shared" si="13"/>
        <v>Good</v>
      </c>
      <c r="H208" s="2">
        <v>7.35</v>
      </c>
      <c r="I208" s="2">
        <v>3.78</v>
      </c>
      <c r="J208" s="2">
        <f t="shared" si="14"/>
        <v>0.22979914511738689</v>
      </c>
      <c r="K208" s="2" t="str">
        <f t="shared" si="15"/>
        <v>Not Enough</v>
      </c>
      <c r="L208" s="2">
        <v>43224.3</v>
      </c>
    </row>
    <row r="209" spans="1:12" x14ac:dyDescent="0.3">
      <c r="A209" s="2" t="s">
        <v>215</v>
      </c>
      <c r="B209" s="2" t="s">
        <v>813</v>
      </c>
      <c r="C209" s="2">
        <v>476387</v>
      </c>
      <c r="D209" s="2">
        <v>10.119999999999999</v>
      </c>
      <c r="E209" s="2" t="str">
        <f t="shared" si="12"/>
        <v>Low Performing</v>
      </c>
      <c r="F209" s="2">
        <v>13.65</v>
      </c>
      <c r="G209" s="2" t="str">
        <f t="shared" si="13"/>
        <v>Weak</v>
      </c>
      <c r="H209" s="2">
        <v>0.76</v>
      </c>
      <c r="I209" s="2">
        <v>1.96</v>
      </c>
      <c r="J209" s="2">
        <f t="shared" si="14"/>
        <v>6.2032297270916296E-2</v>
      </c>
      <c r="K209" s="2" t="str">
        <f t="shared" si="15"/>
        <v>Not Enough</v>
      </c>
      <c r="L209" s="2">
        <v>29551.38</v>
      </c>
    </row>
    <row r="210" spans="1:12" x14ac:dyDescent="0.3">
      <c r="A210" s="2" t="s">
        <v>216</v>
      </c>
      <c r="B210" s="2" t="s">
        <v>810</v>
      </c>
      <c r="C210" s="2">
        <v>175337</v>
      </c>
      <c r="D210" s="2">
        <v>6.67</v>
      </c>
      <c r="E210" s="2" t="str">
        <f t="shared" si="12"/>
        <v>Low Performing</v>
      </c>
      <c r="F210" s="2">
        <v>14.96</v>
      </c>
      <c r="G210" s="2" t="str">
        <f t="shared" si="13"/>
        <v>Weak</v>
      </c>
      <c r="H210" s="2">
        <v>3.82</v>
      </c>
      <c r="I210" s="2">
        <v>4.93</v>
      </c>
      <c r="J210" s="2">
        <f t="shared" si="14"/>
        <v>5.1007488436553613E-3</v>
      </c>
      <c r="K210" s="2" t="str">
        <f t="shared" si="15"/>
        <v>Not Enough</v>
      </c>
      <c r="L210" s="2">
        <v>894.35</v>
      </c>
    </row>
    <row r="211" spans="1:12" x14ac:dyDescent="0.3">
      <c r="A211" s="2" t="s">
        <v>217</v>
      </c>
      <c r="B211" s="2" t="s">
        <v>813</v>
      </c>
      <c r="C211" s="2">
        <v>280236</v>
      </c>
      <c r="D211" s="2">
        <v>41.59</v>
      </c>
      <c r="E211" s="2" t="str">
        <f t="shared" si="12"/>
        <v>High Performing</v>
      </c>
      <c r="F211" s="2">
        <v>6.61</v>
      </c>
      <c r="G211" s="2" t="str">
        <f t="shared" si="13"/>
        <v>Good</v>
      </c>
      <c r="H211" s="2">
        <v>6.78</v>
      </c>
      <c r="I211" s="2">
        <v>4.12</v>
      </c>
      <c r="J211" s="2">
        <f t="shared" si="14"/>
        <v>0.29707107580753361</v>
      </c>
      <c r="K211" s="2" t="str">
        <f t="shared" si="15"/>
        <v>Not Enough</v>
      </c>
      <c r="L211" s="2">
        <v>83250.009999999995</v>
      </c>
    </row>
    <row r="212" spans="1:12" x14ac:dyDescent="0.3">
      <c r="A212" s="2" t="s">
        <v>218</v>
      </c>
      <c r="B212" s="2" t="s">
        <v>812</v>
      </c>
      <c r="C212" s="2">
        <v>201125</v>
      </c>
      <c r="D212" s="2">
        <v>23.49</v>
      </c>
      <c r="E212" s="2" t="str">
        <f t="shared" si="12"/>
        <v>Low Performing</v>
      </c>
      <c r="F212" s="2">
        <v>6.97</v>
      </c>
      <c r="G212" s="2" t="str">
        <f t="shared" si="13"/>
        <v>Good</v>
      </c>
      <c r="H212" s="2">
        <v>3.5</v>
      </c>
      <c r="I212" s="2">
        <v>0.65</v>
      </c>
      <c r="J212" s="2">
        <f t="shared" si="14"/>
        <v>7.7598607830950905E-2</v>
      </c>
      <c r="K212" s="2" t="str">
        <f t="shared" si="15"/>
        <v>Not Enough</v>
      </c>
      <c r="L212" s="2">
        <v>15607.02</v>
      </c>
    </row>
    <row r="213" spans="1:12" x14ac:dyDescent="0.3">
      <c r="A213" s="2" t="s">
        <v>219</v>
      </c>
      <c r="B213" s="2" t="s">
        <v>813</v>
      </c>
      <c r="C213" s="2">
        <v>266969</v>
      </c>
      <c r="D213" s="2">
        <v>36.72</v>
      </c>
      <c r="E213" s="2" t="str">
        <f t="shared" si="12"/>
        <v>High Performing</v>
      </c>
      <c r="F213" s="2">
        <v>17.329999999999998</v>
      </c>
      <c r="G213" s="2" t="str">
        <f t="shared" si="13"/>
        <v>Good</v>
      </c>
      <c r="H213" s="2">
        <v>9</v>
      </c>
      <c r="I213" s="2">
        <v>4.59</v>
      </c>
      <c r="J213" s="2">
        <f t="shared" si="14"/>
        <v>8.7915375942525159E-2</v>
      </c>
      <c r="K213" s="2" t="str">
        <f t="shared" si="15"/>
        <v>Not Enough</v>
      </c>
      <c r="L213" s="2">
        <v>23470.68</v>
      </c>
    </row>
    <row r="214" spans="1:12" x14ac:dyDescent="0.3">
      <c r="A214" s="2" t="s">
        <v>220</v>
      </c>
      <c r="B214" s="2" t="s">
        <v>811</v>
      </c>
      <c r="C214" s="2">
        <v>439664</v>
      </c>
      <c r="D214" s="2">
        <v>12.2</v>
      </c>
      <c r="E214" s="2" t="str">
        <f t="shared" si="12"/>
        <v>Low Performing</v>
      </c>
      <c r="F214" s="2">
        <v>2.84</v>
      </c>
      <c r="G214" s="2" t="str">
        <f t="shared" si="13"/>
        <v>Good</v>
      </c>
      <c r="H214" s="2">
        <v>9.8699999999999992</v>
      </c>
      <c r="I214" s="2">
        <v>4.43</v>
      </c>
      <c r="J214" s="2">
        <f t="shared" si="14"/>
        <v>0.18456364405546055</v>
      </c>
      <c r="K214" s="2" t="str">
        <f t="shared" si="15"/>
        <v>Not Enough</v>
      </c>
      <c r="L214" s="2">
        <v>81145.990000000005</v>
      </c>
    </row>
    <row r="215" spans="1:12" x14ac:dyDescent="0.3">
      <c r="A215" s="2" t="s">
        <v>221</v>
      </c>
      <c r="B215" s="2" t="s">
        <v>810</v>
      </c>
      <c r="C215" s="2">
        <v>280545</v>
      </c>
      <c r="D215" s="2">
        <v>11.18</v>
      </c>
      <c r="E215" s="2" t="str">
        <f t="shared" si="12"/>
        <v>Low Performing</v>
      </c>
      <c r="F215" s="2">
        <v>2.4900000000000002</v>
      </c>
      <c r="G215" s="2" t="str">
        <f t="shared" si="13"/>
        <v>Good</v>
      </c>
      <c r="H215" s="2">
        <v>2.94</v>
      </c>
      <c r="I215" s="2">
        <v>3.48</v>
      </c>
      <c r="J215" s="2">
        <f t="shared" si="14"/>
        <v>9.2995277050027622E-2</v>
      </c>
      <c r="K215" s="2" t="str">
        <f t="shared" si="15"/>
        <v>Not Enough</v>
      </c>
      <c r="L215" s="2">
        <v>26089.360000000001</v>
      </c>
    </row>
    <row r="216" spans="1:12" x14ac:dyDescent="0.3">
      <c r="A216" s="2" t="s">
        <v>222</v>
      </c>
      <c r="B216" s="2" t="s">
        <v>813</v>
      </c>
      <c r="C216" s="2">
        <v>197655</v>
      </c>
      <c r="D216" s="2">
        <v>8.86</v>
      </c>
      <c r="E216" s="2" t="str">
        <f t="shared" si="12"/>
        <v>Low Performing</v>
      </c>
      <c r="F216" s="2">
        <v>2.95</v>
      </c>
      <c r="G216" s="2" t="str">
        <f t="shared" si="13"/>
        <v>Weak</v>
      </c>
      <c r="H216" s="2">
        <v>1.01</v>
      </c>
      <c r="I216" s="2">
        <v>3.16</v>
      </c>
      <c r="J216" s="2">
        <f t="shared" si="14"/>
        <v>0.43487738736687664</v>
      </c>
      <c r="K216" s="2" t="str">
        <f t="shared" si="15"/>
        <v>Not Enough</v>
      </c>
      <c r="L216" s="2">
        <v>85955.69</v>
      </c>
    </row>
    <row r="217" spans="1:12" x14ac:dyDescent="0.3">
      <c r="A217" s="2" t="s">
        <v>223</v>
      </c>
      <c r="B217" s="2" t="s">
        <v>808</v>
      </c>
      <c r="C217" s="2">
        <v>323385</v>
      </c>
      <c r="D217" s="2">
        <v>22.42</v>
      </c>
      <c r="E217" s="2" t="str">
        <f t="shared" si="12"/>
        <v>Low Performing</v>
      </c>
      <c r="F217" s="2">
        <v>19.100000000000001</v>
      </c>
      <c r="G217" s="2" t="str">
        <f t="shared" si="13"/>
        <v>Good</v>
      </c>
      <c r="H217" s="2">
        <v>9.24</v>
      </c>
      <c r="I217" s="2">
        <v>2.42</v>
      </c>
      <c r="J217" s="2">
        <f t="shared" si="14"/>
        <v>0.25475535352598294</v>
      </c>
      <c r="K217" s="2" t="str">
        <f t="shared" si="15"/>
        <v>Not Enough</v>
      </c>
      <c r="L217" s="2">
        <v>82384.06</v>
      </c>
    </row>
    <row r="218" spans="1:12" x14ac:dyDescent="0.3">
      <c r="A218" s="2" t="s">
        <v>224</v>
      </c>
      <c r="B218" s="2" t="s">
        <v>811</v>
      </c>
      <c r="C218" s="2">
        <v>443619</v>
      </c>
      <c r="D218" s="2">
        <v>27.49</v>
      </c>
      <c r="E218" s="2" t="str">
        <f t="shared" si="12"/>
        <v>High Performing</v>
      </c>
      <c r="F218" s="2">
        <v>10.7</v>
      </c>
      <c r="G218" s="2" t="str">
        <f t="shared" si="13"/>
        <v>Good</v>
      </c>
      <c r="H218" s="2">
        <v>6.27</v>
      </c>
      <c r="I218" s="2">
        <v>0.77</v>
      </c>
      <c r="J218" s="2">
        <f t="shared" si="14"/>
        <v>1.1970857875789811E-3</v>
      </c>
      <c r="K218" s="2" t="str">
        <f t="shared" si="15"/>
        <v>Not Enough</v>
      </c>
      <c r="L218" s="2">
        <v>531.04999999999995</v>
      </c>
    </row>
    <row r="219" spans="1:12" x14ac:dyDescent="0.3">
      <c r="A219" s="2" t="s">
        <v>225</v>
      </c>
      <c r="B219" s="2" t="s">
        <v>812</v>
      </c>
      <c r="C219" s="2">
        <v>73556</v>
      </c>
      <c r="D219" s="2">
        <v>22.66</v>
      </c>
      <c r="E219" s="2" t="str">
        <f t="shared" si="12"/>
        <v>Low Performing</v>
      </c>
      <c r="F219" s="2">
        <v>15.2</v>
      </c>
      <c r="G219" s="2" t="str">
        <f t="shared" si="13"/>
        <v>Good</v>
      </c>
      <c r="H219" s="2">
        <v>7.99</v>
      </c>
      <c r="I219" s="2">
        <v>4.68</v>
      </c>
      <c r="J219" s="2">
        <f t="shared" si="14"/>
        <v>0.95268217412583622</v>
      </c>
      <c r="K219" s="2" t="str">
        <f t="shared" si="15"/>
        <v>Enough</v>
      </c>
      <c r="L219" s="2">
        <v>70075.490000000005</v>
      </c>
    </row>
    <row r="220" spans="1:12" x14ac:dyDescent="0.3">
      <c r="A220" s="2" t="s">
        <v>226</v>
      </c>
      <c r="B220" s="2" t="s">
        <v>809</v>
      </c>
      <c r="C220" s="2">
        <v>82258</v>
      </c>
      <c r="D220" s="2">
        <v>45.04</v>
      </c>
      <c r="E220" s="2" t="str">
        <f t="shared" si="12"/>
        <v>High Performing</v>
      </c>
      <c r="F220" s="2">
        <v>7.7</v>
      </c>
      <c r="G220" s="2" t="str">
        <f t="shared" si="13"/>
        <v>Good</v>
      </c>
      <c r="H220" s="2">
        <v>5.67</v>
      </c>
      <c r="I220" s="2">
        <v>2.02</v>
      </c>
      <c r="J220" s="2">
        <f t="shared" si="14"/>
        <v>0.88836259087262026</v>
      </c>
      <c r="K220" s="2" t="str">
        <f t="shared" si="15"/>
        <v>Enough</v>
      </c>
      <c r="L220" s="2">
        <v>73074.929999999993</v>
      </c>
    </row>
    <row r="221" spans="1:12" x14ac:dyDescent="0.3">
      <c r="A221" s="2" t="s">
        <v>227</v>
      </c>
      <c r="B221" s="2" t="s">
        <v>813</v>
      </c>
      <c r="C221" s="2">
        <v>220848</v>
      </c>
      <c r="D221" s="2">
        <v>26.75</v>
      </c>
      <c r="E221" s="2" t="str">
        <f t="shared" si="12"/>
        <v>Low Performing</v>
      </c>
      <c r="F221" s="2">
        <v>18.13</v>
      </c>
      <c r="G221" s="2" t="str">
        <f t="shared" si="13"/>
        <v>Good</v>
      </c>
      <c r="H221" s="2">
        <v>0.89</v>
      </c>
      <c r="I221" s="2">
        <v>2.9</v>
      </c>
      <c r="J221" s="2">
        <f t="shared" si="14"/>
        <v>0.10467747047743245</v>
      </c>
      <c r="K221" s="2" t="str">
        <f t="shared" si="15"/>
        <v>Not Enough</v>
      </c>
      <c r="L221" s="2">
        <v>23117.81</v>
      </c>
    </row>
    <row r="222" spans="1:12" x14ac:dyDescent="0.3">
      <c r="A222" s="2" t="s">
        <v>228</v>
      </c>
      <c r="B222" s="2" t="s">
        <v>811</v>
      </c>
      <c r="C222" s="2">
        <v>441935</v>
      </c>
      <c r="D222" s="2">
        <v>28.97</v>
      </c>
      <c r="E222" s="2" t="str">
        <f t="shared" si="12"/>
        <v>High Performing</v>
      </c>
      <c r="F222" s="2">
        <v>16.440000000000001</v>
      </c>
      <c r="G222" s="2" t="str">
        <f t="shared" si="13"/>
        <v>Good</v>
      </c>
      <c r="H222" s="2">
        <v>1.76</v>
      </c>
      <c r="I222" s="2">
        <v>2.54</v>
      </c>
      <c r="J222" s="2">
        <f t="shared" si="14"/>
        <v>6.3575638951429508E-2</v>
      </c>
      <c r="K222" s="2" t="str">
        <f t="shared" si="15"/>
        <v>Not Enough</v>
      </c>
      <c r="L222" s="2">
        <v>28096.3</v>
      </c>
    </row>
    <row r="223" spans="1:12" x14ac:dyDescent="0.3">
      <c r="A223" s="2" t="s">
        <v>229</v>
      </c>
      <c r="B223" s="2" t="s">
        <v>808</v>
      </c>
      <c r="C223" s="2">
        <v>248875</v>
      </c>
      <c r="D223" s="2">
        <v>9.34</v>
      </c>
      <c r="E223" s="2" t="str">
        <f t="shared" si="12"/>
        <v>Low Performing</v>
      </c>
      <c r="F223" s="2">
        <v>19.170000000000002</v>
      </c>
      <c r="G223" s="2" t="str">
        <f t="shared" si="13"/>
        <v>Weak</v>
      </c>
      <c r="H223" s="2">
        <v>9.86</v>
      </c>
      <c r="I223" s="2">
        <v>1.56</v>
      </c>
      <c r="J223" s="2">
        <f t="shared" si="14"/>
        <v>0.37096116524359624</v>
      </c>
      <c r="K223" s="2" t="str">
        <f t="shared" si="15"/>
        <v>Not Enough</v>
      </c>
      <c r="L223" s="2">
        <v>92322.96</v>
      </c>
    </row>
    <row r="224" spans="1:12" x14ac:dyDescent="0.3">
      <c r="A224" s="2" t="s">
        <v>230</v>
      </c>
      <c r="B224" s="2" t="s">
        <v>808</v>
      </c>
      <c r="C224" s="2">
        <v>178525</v>
      </c>
      <c r="D224" s="2">
        <v>14.94</v>
      </c>
      <c r="E224" s="2" t="str">
        <f t="shared" si="12"/>
        <v>Low Performing</v>
      </c>
      <c r="F224" s="2">
        <v>6.46</v>
      </c>
      <c r="G224" s="2" t="str">
        <f t="shared" si="13"/>
        <v>Good</v>
      </c>
      <c r="H224" s="2">
        <v>7.12</v>
      </c>
      <c r="I224" s="2">
        <v>4.96</v>
      </c>
      <c r="J224" s="2">
        <f t="shared" si="14"/>
        <v>0.19307811230920038</v>
      </c>
      <c r="K224" s="2" t="str">
        <f t="shared" si="15"/>
        <v>Not Enough</v>
      </c>
      <c r="L224" s="2">
        <v>34469.269999999997</v>
      </c>
    </row>
    <row r="225" spans="1:12" x14ac:dyDescent="0.3">
      <c r="A225" s="2" t="s">
        <v>231</v>
      </c>
      <c r="B225" s="2" t="s">
        <v>808</v>
      </c>
      <c r="C225" s="2">
        <v>318988</v>
      </c>
      <c r="D225" s="2">
        <v>46.28</v>
      </c>
      <c r="E225" s="2" t="str">
        <f t="shared" si="12"/>
        <v>High Performing</v>
      </c>
      <c r="F225" s="2">
        <v>1.22</v>
      </c>
      <c r="G225" s="2" t="str">
        <f t="shared" si="13"/>
        <v>Good</v>
      </c>
      <c r="H225" s="2">
        <v>7.09</v>
      </c>
      <c r="I225" s="2">
        <v>2.34</v>
      </c>
      <c r="J225" s="2">
        <f t="shared" si="14"/>
        <v>0.18055155679837487</v>
      </c>
      <c r="K225" s="2" t="str">
        <f t="shared" si="15"/>
        <v>Not Enough</v>
      </c>
      <c r="L225" s="2">
        <v>57593.78</v>
      </c>
    </row>
    <row r="226" spans="1:12" x14ac:dyDescent="0.3">
      <c r="A226" s="2" t="s">
        <v>232</v>
      </c>
      <c r="B226" s="2" t="s">
        <v>812</v>
      </c>
      <c r="C226" s="2">
        <v>323904</v>
      </c>
      <c r="D226" s="2">
        <v>32.65</v>
      </c>
      <c r="E226" s="2" t="str">
        <f t="shared" si="12"/>
        <v>High Performing</v>
      </c>
      <c r="F226" s="2">
        <v>16.489999999999998</v>
      </c>
      <c r="G226" s="2" t="str">
        <f t="shared" si="13"/>
        <v>Good</v>
      </c>
      <c r="H226" s="2">
        <v>6.12</v>
      </c>
      <c r="I226" s="2">
        <v>4.5199999999999996</v>
      </c>
      <c r="J226" s="2">
        <f t="shared" si="14"/>
        <v>0.13403780132384904</v>
      </c>
      <c r="K226" s="2" t="str">
        <f t="shared" si="15"/>
        <v>Not Enough</v>
      </c>
      <c r="L226" s="2">
        <v>43415.38</v>
      </c>
    </row>
    <row r="227" spans="1:12" x14ac:dyDescent="0.3">
      <c r="A227" s="2" t="s">
        <v>233</v>
      </c>
      <c r="B227" s="2" t="s">
        <v>808</v>
      </c>
      <c r="C227" s="2">
        <v>439443</v>
      </c>
      <c r="D227" s="2">
        <v>22.23</v>
      </c>
      <c r="E227" s="2" t="str">
        <f t="shared" si="12"/>
        <v>Low Performing</v>
      </c>
      <c r="F227" s="2">
        <v>9.99</v>
      </c>
      <c r="G227" s="2" t="str">
        <f t="shared" si="13"/>
        <v>Good</v>
      </c>
      <c r="H227" s="2">
        <v>7.41</v>
      </c>
      <c r="I227" s="2">
        <v>1.48</v>
      </c>
      <c r="J227" s="2">
        <f t="shared" si="14"/>
        <v>0.11380047014060982</v>
      </c>
      <c r="K227" s="2" t="str">
        <f t="shared" si="15"/>
        <v>Not Enough</v>
      </c>
      <c r="L227" s="2">
        <v>50008.82</v>
      </c>
    </row>
    <row r="228" spans="1:12" x14ac:dyDescent="0.3">
      <c r="A228" s="2" t="s">
        <v>234</v>
      </c>
      <c r="B228" s="2" t="s">
        <v>808</v>
      </c>
      <c r="C228" s="2">
        <v>442844</v>
      </c>
      <c r="D228" s="2">
        <v>25.95</v>
      </c>
      <c r="E228" s="2" t="str">
        <f t="shared" si="12"/>
        <v>Low Performing</v>
      </c>
      <c r="F228" s="2">
        <v>13.97</v>
      </c>
      <c r="G228" s="2" t="str">
        <f t="shared" si="13"/>
        <v>Good</v>
      </c>
      <c r="H228" s="2">
        <v>9.08</v>
      </c>
      <c r="I228" s="2">
        <v>0.36</v>
      </c>
      <c r="J228" s="2">
        <f t="shared" si="14"/>
        <v>2.0753651398686668E-2</v>
      </c>
      <c r="K228" s="2" t="str">
        <f t="shared" si="15"/>
        <v>Not Enough</v>
      </c>
      <c r="L228" s="2">
        <v>9190.6299999999992</v>
      </c>
    </row>
    <row r="229" spans="1:12" x14ac:dyDescent="0.3">
      <c r="A229" s="2" t="s">
        <v>235</v>
      </c>
      <c r="B229" s="2" t="s">
        <v>812</v>
      </c>
      <c r="C229" s="2">
        <v>104386</v>
      </c>
      <c r="D229" s="2">
        <v>22.64</v>
      </c>
      <c r="E229" s="2" t="str">
        <f t="shared" si="12"/>
        <v>Low Performing</v>
      </c>
      <c r="F229" s="2">
        <v>9.35</v>
      </c>
      <c r="G229" s="2" t="str">
        <f t="shared" si="13"/>
        <v>Good</v>
      </c>
      <c r="H229" s="2">
        <v>5.54</v>
      </c>
      <c r="I229" s="2">
        <v>0.64</v>
      </c>
      <c r="J229" s="2">
        <f t="shared" si="14"/>
        <v>0.10181001283697048</v>
      </c>
      <c r="K229" s="2" t="str">
        <f t="shared" si="15"/>
        <v>Not Enough</v>
      </c>
      <c r="L229" s="2">
        <v>10627.54</v>
      </c>
    </row>
    <row r="230" spans="1:12" x14ac:dyDescent="0.3">
      <c r="A230" s="2" t="s">
        <v>236</v>
      </c>
      <c r="B230" s="2" t="s">
        <v>811</v>
      </c>
      <c r="C230" s="2">
        <v>317685</v>
      </c>
      <c r="D230" s="2">
        <v>14.93</v>
      </c>
      <c r="E230" s="2" t="str">
        <f t="shared" si="12"/>
        <v>Low Performing</v>
      </c>
      <c r="F230" s="2">
        <v>8.9</v>
      </c>
      <c r="G230" s="2" t="str">
        <f t="shared" si="13"/>
        <v>Good</v>
      </c>
      <c r="H230" s="2">
        <v>7.08</v>
      </c>
      <c r="I230" s="2">
        <v>2.83</v>
      </c>
      <c r="J230" s="2">
        <f t="shared" si="14"/>
        <v>9.2553283913310358E-2</v>
      </c>
      <c r="K230" s="2" t="str">
        <f t="shared" si="15"/>
        <v>Not Enough</v>
      </c>
      <c r="L230" s="2">
        <v>29402.79</v>
      </c>
    </row>
    <row r="231" spans="1:12" x14ac:dyDescent="0.3">
      <c r="A231" s="2" t="s">
        <v>237</v>
      </c>
      <c r="B231" s="2" t="s">
        <v>812</v>
      </c>
      <c r="C231" s="2">
        <v>479420</v>
      </c>
      <c r="D231" s="2">
        <v>9.57</v>
      </c>
      <c r="E231" s="2" t="str">
        <f t="shared" si="12"/>
        <v>Low Performing</v>
      </c>
      <c r="F231" s="2">
        <v>4.57</v>
      </c>
      <c r="G231" s="2" t="str">
        <f t="shared" si="13"/>
        <v>Weak</v>
      </c>
      <c r="H231" s="2">
        <v>8</v>
      </c>
      <c r="I231" s="2">
        <v>0.56000000000000005</v>
      </c>
      <c r="J231" s="2">
        <f t="shared" si="14"/>
        <v>5.5834404071586505E-2</v>
      </c>
      <c r="K231" s="2" t="str">
        <f t="shared" si="15"/>
        <v>Not Enough</v>
      </c>
      <c r="L231" s="2">
        <v>26768.13</v>
      </c>
    </row>
    <row r="232" spans="1:12" x14ac:dyDescent="0.3">
      <c r="A232" s="2" t="s">
        <v>238</v>
      </c>
      <c r="B232" s="2" t="s">
        <v>813</v>
      </c>
      <c r="C232" s="2">
        <v>299360</v>
      </c>
      <c r="D232" s="2">
        <v>10.050000000000001</v>
      </c>
      <c r="E232" s="2" t="str">
        <f t="shared" si="12"/>
        <v>Low Performing</v>
      </c>
      <c r="F232" s="2">
        <v>3.02</v>
      </c>
      <c r="G232" s="2" t="str">
        <f t="shared" si="13"/>
        <v>Weak</v>
      </c>
      <c r="H232" s="2">
        <v>1.73</v>
      </c>
      <c r="I232" s="2">
        <v>2.46</v>
      </c>
      <c r="J232" s="2">
        <f t="shared" si="14"/>
        <v>0.32043258952431852</v>
      </c>
      <c r="K232" s="2" t="str">
        <f t="shared" si="15"/>
        <v>Not Enough</v>
      </c>
      <c r="L232" s="2">
        <v>95924.7</v>
      </c>
    </row>
    <row r="233" spans="1:12" x14ac:dyDescent="0.3">
      <c r="A233" s="2" t="s">
        <v>239</v>
      </c>
      <c r="B233" s="2" t="s">
        <v>812</v>
      </c>
      <c r="C233" s="2">
        <v>280741</v>
      </c>
      <c r="D233" s="2">
        <v>27.71</v>
      </c>
      <c r="E233" s="2" t="str">
        <f t="shared" si="12"/>
        <v>High Performing</v>
      </c>
      <c r="F233" s="2">
        <v>19.04</v>
      </c>
      <c r="G233" s="2" t="str">
        <f t="shared" si="13"/>
        <v>Good</v>
      </c>
      <c r="H233" s="2">
        <v>0.81</v>
      </c>
      <c r="I233" s="2">
        <v>1.3</v>
      </c>
      <c r="J233" s="2">
        <f t="shared" si="14"/>
        <v>0.1429376542792111</v>
      </c>
      <c r="K233" s="2" t="str">
        <f t="shared" si="15"/>
        <v>Not Enough</v>
      </c>
      <c r="L233" s="2">
        <v>40128.46</v>
      </c>
    </row>
    <row r="234" spans="1:12" x14ac:dyDescent="0.3">
      <c r="A234" s="2" t="s">
        <v>240</v>
      </c>
      <c r="B234" s="2" t="s">
        <v>810</v>
      </c>
      <c r="C234" s="2">
        <v>46413</v>
      </c>
      <c r="D234" s="2">
        <v>9.41</v>
      </c>
      <c r="E234" s="2" t="str">
        <f t="shared" si="12"/>
        <v>Low Performing</v>
      </c>
      <c r="F234" s="2">
        <v>2.39</v>
      </c>
      <c r="G234" s="2" t="str">
        <f t="shared" si="13"/>
        <v>Weak</v>
      </c>
      <c r="H234" s="2">
        <v>6.96</v>
      </c>
      <c r="I234" s="2">
        <v>3.33</v>
      </c>
      <c r="J234" s="2">
        <f t="shared" si="14"/>
        <v>2.0704987826686487</v>
      </c>
      <c r="K234" s="2" t="str">
        <f t="shared" si="15"/>
        <v>Enough</v>
      </c>
      <c r="L234" s="2">
        <v>96098.06</v>
      </c>
    </row>
    <row r="235" spans="1:12" x14ac:dyDescent="0.3">
      <c r="A235" s="2" t="s">
        <v>241</v>
      </c>
      <c r="B235" s="2" t="s">
        <v>808</v>
      </c>
      <c r="C235" s="2">
        <v>31912</v>
      </c>
      <c r="D235" s="2">
        <v>23.87</v>
      </c>
      <c r="E235" s="2" t="str">
        <f t="shared" si="12"/>
        <v>Low Performing</v>
      </c>
      <c r="F235" s="2">
        <v>13.44</v>
      </c>
      <c r="G235" s="2" t="str">
        <f t="shared" si="13"/>
        <v>Good</v>
      </c>
      <c r="H235" s="2">
        <v>0.6</v>
      </c>
      <c r="I235" s="2">
        <v>3.32</v>
      </c>
      <c r="J235" s="2">
        <f t="shared" si="14"/>
        <v>1.3615266984206569</v>
      </c>
      <c r="K235" s="2" t="str">
        <f t="shared" si="15"/>
        <v>Enough</v>
      </c>
      <c r="L235" s="2">
        <v>43449.04</v>
      </c>
    </row>
    <row r="236" spans="1:12" x14ac:dyDescent="0.3">
      <c r="A236" s="2" t="s">
        <v>242</v>
      </c>
      <c r="B236" s="2" t="s">
        <v>813</v>
      </c>
      <c r="C236" s="2">
        <v>94593</v>
      </c>
      <c r="D236" s="2">
        <v>9.42</v>
      </c>
      <c r="E236" s="2" t="str">
        <f t="shared" si="12"/>
        <v>Low Performing</v>
      </c>
      <c r="F236" s="2">
        <v>5.64</v>
      </c>
      <c r="G236" s="2" t="str">
        <f t="shared" si="13"/>
        <v>Weak</v>
      </c>
      <c r="H236" s="2">
        <v>6.41</v>
      </c>
      <c r="I236" s="2">
        <v>3.28</v>
      </c>
      <c r="J236" s="2">
        <f t="shared" si="14"/>
        <v>0.53534944446206378</v>
      </c>
      <c r="K236" s="2" t="str">
        <f t="shared" si="15"/>
        <v>Not Enough</v>
      </c>
      <c r="L236" s="2">
        <v>50640.31</v>
      </c>
    </row>
    <row r="237" spans="1:12" x14ac:dyDescent="0.3">
      <c r="A237" s="2" t="s">
        <v>243</v>
      </c>
      <c r="B237" s="2" t="s">
        <v>810</v>
      </c>
      <c r="C237" s="2">
        <v>188795</v>
      </c>
      <c r="D237" s="2">
        <v>49.59</v>
      </c>
      <c r="E237" s="2" t="str">
        <f t="shared" si="12"/>
        <v>High Performing</v>
      </c>
      <c r="F237" s="2">
        <v>17.16</v>
      </c>
      <c r="G237" s="2" t="str">
        <f t="shared" si="13"/>
        <v>Good</v>
      </c>
      <c r="H237" s="2">
        <v>9.5299999999999994</v>
      </c>
      <c r="I237" s="2">
        <v>2.5299999999999998</v>
      </c>
      <c r="J237" s="2">
        <f t="shared" si="14"/>
        <v>3.4635027410683548E-2</v>
      </c>
      <c r="K237" s="2" t="str">
        <f t="shared" si="15"/>
        <v>Not Enough</v>
      </c>
      <c r="L237" s="2">
        <v>6538.92</v>
      </c>
    </row>
    <row r="238" spans="1:12" x14ac:dyDescent="0.3">
      <c r="A238" s="2" t="s">
        <v>244</v>
      </c>
      <c r="B238" s="2" t="s">
        <v>812</v>
      </c>
      <c r="C238" s="2">
        <v>433888</v>
      </c>
      <c r="D238" s="2">
        <v>22.37</v>
      </c>
      <c r="E238" s="2" t="str">
        <f t="shared" si="12"/>
        <v>Low Performing</v>
      </c>
      <c r="F238" s="2">
        <v>4.78</v>
      </c>
      <c r="G238" s="2" t="str">
        <f t="shared" si="13"/>
        <v>Good</v>
      </c>
      <c r="H238" s="2">
        <v>1.59</v>
      </c>
      <c r="I238" s="2">
        <v>3.16</v>
      </c>
      <c r="J238" s="2">
        <f t="shared" si="14"/>
        <v>3.9769756250460947E-2</v>
      </c>
      <c r="K238" s="2" t="str">
        <f t="shared" si="15"/>
        <v>Not Enough</v>
      </c>
      <c r="L238" s="2">
        <v>17255.62</v>
      </c>
    </row>
    <row r="239" spans="1:12" x14ac:dyDescent="0.3">
      <c r="A239" s="2" t="s">
        <v>245</v>
      </c>
      <c r="B239" s="2" t="s">
        <v>811</v>
      </c>
      <c r="C239" s="2">
        <v>113457</v>
      </c>
      <c r="D239" s="2">
        <v>38.71</v>
      </c>
      <c r="E239" s="2" t="str">
        <f t="shared" si="12"/>
        <v>High Performing</v>
      </c>
      <c r="F239" s="2">
        <v>16.510000000000002</v>
      </c>
      <c r="G239" s="2" t="str">
        <f t="shared" si="13"/>
        <v>Good</v>
      </c>
      <c r="H239" s="2">
        <v>9.11</v>
      </c>
      <c r="I239" s="2">
        <v>0.63</v>
      </c>
      <c r="J239" s="2">
        <f t="shared" si="14"/>
        <v>0.19129969944560496</v>
      </c>
      <c r="K239" s="2" t="str">
        <f t="shared" si="15"/>
        <v>Not Enough</v>
      </c>
      <c r="L239" s="2">
        <v>21704.29</v>
      </c>
    </row>
    <row r="240" spans="1:12" x14ac:dyDescent="0.3">
      <c r="A240" s="2" t="s">
        <v>246</v>
      </c>
      <c r="B240" s="2" t="s">
        <v>812</v>
      </c>
      <c r="C240" s="2">
        <v>77676</v>
      </c>
      <c r="D240" s="2">
        <v>19.239999999999998</v>
      </c>
      <c r="E240" s="2" t="str">
        <f t="shared" si="12"/>
        <v>Low Performing</v>
      </c>
      <c r="F240" s="2">
        <v>3.37</v>
      </c>
      <c r="G240" s="2" t="str">
        <f t="shared" si="13"/>
        <v>Good</v>
      </c>
      <c r="H240" s="2">
        <v>1.75</v>
      </c>
      <c r="I240" s="2">
        <v>3.45</v>
      </c>
      <c r="J240" s="2">
        <f t="shared" si="14"/>
        <v>0.21138356763994026</v>
      </c>
      <c r="K240" s="2" t="str">
        <f t="shared" si="15"/>
        <v>Not Enough</v>
      </c>
      <c r="L240" s="2">
        <v>16419.43</v>
      </c>
    </row>
    <row r="241" spans="1:12" x14ac:dyDescent="0.3">
      <c r="A241" s="2" t="s">
        <v>247</v>
      </c>
      <c r="B241" s="2" t="s">
        <v>810</v>
      </c>
      <c r="C241" s="2">
        <v>118023</v>
      </c>
      <c r="D241" s="2">
        <v>30.97</v>
      </c>
      <c r="E241" s="2" t="str">
        <f t="shared" si="12"/>
        <v>High Performing</v>
      </c>
      <c r="F241" s="2">
        <v>18.98</v>
      </c>
      <c r="G241" s="2" t="str">
        <f t="shared" si="13"/>
        <v>Good</v>
      </c>
      <c r="H241" s="2">
        <v>6.54</v>
      </c>
      <c r="I241" s="2">
        <v>3.73</v>
      </c>
      <c r="J241" s="2">
        <f t="shared" si="14"/>
        <v>7.0118620946764618E-2</v>
      </c>
      <c r="K241" s="2" t="str">
        <f t="shared" si="15"/>
        <v>Not Enough</v>
      </c>
      <c r="L241" s="2">
        <v>8275.61</v>
      </c>
    </row>
    <row r="242" spans="1:12" x14ac:dyDescent="0.3">
      <c r="A242" s="2" t="s">
        <v>248</v>
      </c>
      <c r="B242" s="2" t="s">
        <v>810</v>
      </c>
      <c r="C242" s="2">
        <v>49035</v>
      </c>
      <c r="D242" s="2">
        <v>39.770000000000003</v>
      </c>
      <c r="E242" s="2" t="str">
        <f t="shared" si="12"/>
        <v>High Performing</v>
      </c>
      <c r="F242" s="2">
        <v>14.81</v>
      </c>
      <c r="G242" s="2" t="str">
        <f t="shared" si="13"/>
        <v>Good</v>
      </c>
      <c r="H242" s="2">
        <v>6.77</v>
      </c>
      <c r="I242" s="2">
        <v>3.85</v>
      </c>
      <c r="J242" s="2">
        <f t="shared" si="14"/>
        <v>1.8189297440603651</v>
      </c>
      <c r="K242" s="2" t="str">
        <f t="shared" si="15"/>
        <v>Enough</v>
      </c>
      <c r="L242" s="2">
        <v>89191.22</v>
      </c>
    </row>
    <row r="243" spans="1:12" x14ac:dyDescent="0.3">
      <c r="A243" s="2" t="s">
        <v>249</v>
      </c>
      <c r="B243" s="2" t="s">
        <v>809</v>
      </c>
      <c r="C243" s="2">
        <v>234681</v>
      </c>
      <c r="D243" s="2">
        <v>49.95</v>
      </c>
      <c r="E243" s="2" t="str">
        <f t="shared" si="12"/>
        <v>High Performing</v>
      </c>
      <c r="F243" s="2">
        <v>4.8</v>
      </c>
      <c r="G243" s="2" t="str">
        <f t="shared" si="13"/>
        <v>Good</v>
      </c>
      <c r="H243" s="2">
        <v>3.22</v>
      </c>
      <c r="I243" s="2">
        <v>1.77</v>
      </c>
      <c r="J243" s="2">
        <f t="shared" si="14"/>
        <v>4.3780493520992329E-2</v>
      </c>
      <c r="K243" s="2" t="str">
        <f t="shared" si="15"/>
        <v>Not Enough</v>
      </c>
      <c r="L243" s="2">
        <v>10274.450000000001</v>
      </c>
    </row>
    <row r="244" spans="1:12" x14ac:dyDescent="0.3">
      <c r="A244" s="2" t="s">
        <v>250</v>
      </c>
      <c r="B244" s="2" t="s">
        <v>813</v>
      </c>
      <c r="C244" s="2">
        <v>145076</v>
      </c>
      <c r="D244" s="2">
        <v>5.29</v>
      </c>
      <c r="E244" s="2" t="str">
        <f t="shared" si="12"/>
        <v>Low Performing</v>
      </c>
      <c r="F244" s="2">
        <v>12.37</v>
      </c>
      <c r="G244" s="2" t="str">
        <f t="shared" si="13"/>
        <v>Weak</v>
      </c>
      <c r="H244" s="2">
        <v>2.02</v>
      </c>
      <c r="I244" s="2">
        <v>1.25</v>
      </c>
      <c r="J244" s="2">
        <f t="shared" si="14"/>
        <v>0.63671261959248948</v>
      </c>
      <c r="K244" s="2" t="str">
        <f t="shared" si="15"/>
        <v>Not Enough</v>
      </c>
      <c r="L244" s="2">
        <v>92371.72</v>
      </c>
    </row>
    <row r="245" spans="1:12" x14ac:dyDescent="0.3">
      <c r="A245" s="2" t="s">
        <v>251</v>
      </c>
      <c r="B245" s="2" t="s">
        <v>808</v>
      </c>
      <c r="C245" s="2">
        <v>61468</v>
      </c>
      <c r="D245" s="2">
        <v>9.35</v>
      </c>
      <c r="E245" s="2" t="str">
        <f t="shared" si="12"/>
        <v>Low Performing</v>
      </c>
      <c r="F245" s="2">
        <v>14.89</v>
      </c>
      <c r="G245" s="2" t="str">
        <f t="shared" si="13"/>
        <v>Weak</v>
      </c>
      <c r="H245" s="2">
        <v>4.1100000000000003</v>
      </c>
      <c r="I245" s="2">
        <v>0.63</v>
      </c>
      <c r="J245" s="2">
        <f t="shared" si="14"/>
        <v>0.57150013014902068</v>
      </c>
      <c r="K245" s="2" t="str">
        <f t="shared" si="15"/>
        <v>Not Enough</v>
      </c>
      <c r="L245" s="2">
        <v>35128.97</v>
      </c>
    </row>
    <row r="246" spans="1:12" x14ac:dyDescent="0.3">
      <c r="A246" s="2" t="s">
        <v>252</v>
      </c>
      <c r="B246" s="2" t="s">
        <v>813</v>
      </c>
      <c r="C246" s="2">
        <v>122646</v>
      </c>
      <c r="D246" s="2">
        <v>6.05</v>
      </c>
      <c r="E246" s="2" t="str">
        <f t="shared" si="12"/>
        <v>Low Performing</v>
      </c>
      <c r="F246" s="2">
        <v>3.48</v>
      </c>
      <c r="G246" s="2" t="str">
        <f t="shared" si="13"/>
        <v>Weak</v>
      </c>
      <c r="H246" s="2">
        <v>4.53</v>
      </c>
      <c r="I246" s="2">
        <v>3.72</v>
      </c>
      <c r="J246" s="2">
        <f t="shared" si="14"/>
        <v>9.4463904244736885E-2</v>
      </c>
      <c r="K246" s="2" t="str">
        <f t="shared" si="15"/>
        <v>Not Enough</v>
      </c>
      <c r="L246" s="2">
        <v>11585.62</v>
      </c>
    </row>
    <row r="247" spans="1:12" x14ac:dyDescent="0.3">
      <c r="A247" s="2" t="s">
        <v>253</v>
      </c>
      <c r="B247" s="2" t="s">
        <v>809</v>
      </c>
      <c r="C247" s="2">
        <v>35590</v>
      </c>
      <c r="D247" s="2">
        <v>9.86</v>
      </c>
      <c r="E247" s="2" t="str">
        <f t="shared" si="12"/>
        <v>Low Performing</v>
      </c>
      <c r="F247" s="2">
        <v>14.19</v>
      </c>
      <c r="G247" s="2" t="str">
        <f t="shared" si="13"/>
        <v>Weak</v>
      </c>
      <c r="H247" s="2">
        <v>2.75</v>
      </c>
      <c r="I247" s="2">
        <v>2.57</v>
      </c>
      <c r="J247" s="2">
        <f t="shared" si="14"/>
        <v>0.75290924416971061</v>
      </c>
      <c r="K247" s="2" t="str">
        <f t="shared" si="15"/>
        <v>Enough</v>
      </c>
      <c r="L247" s="2">
        <v>26796.04</v>
      </c>
    </row>
    <row r="248" spans="1:12" x14ac:dyDescent="0.3">
      <c r="A248" s="2" t="s">
        <v>254</v>
      </c>
      <c r="B248" s="2" t="s">
        <v>809</v>
      </c>
      <c r="C248" s="2">
        <v>337548</v>
      </c>
      <c r="D248" s="2">
        <v>9.7799999999999994</v>
      </c>
      <c r="E248" s="2" t="str">
        <f t="shared" si="12"/>
        <v>Low Performing</v>
      </c>
      <c r="F248" s="2">
        <v>6.63</v>
      </c>
      <c r="G248" s="2" t="str">
        <f t="shared" si="13"/>
        <v>Weak</v>
      </c>
      <c r="H248" s="2">
        <v>6.13</v>
      </c>
      <c r="I248" s="2">
        <v>2.4900000000000002</v>
      </c>
      <c r="J248" s="2">
        <f t="shared" si="14"/>
        <v>0.28898378897223503</v>
      </c>
      <c r="K248" s="2" t="str">
        <f t="shared" si="15"/>
        <v>Not Enough</v>
      </c>
      <c r="L248" s="2">
        <v>97545.9</v>
      </c>
    </row>
    <row r="249" spans="1:12" x14ac:dyDescent="0.3">
      <c r="A249" s="2" t="s">
        <v>255</v>
      </c>
      <c r="B249" s="2" t="s">
        <v>808</v>
      </c>
      <c r="C249" s="2">
        <v>304009</v>
      </c>
      <c r="D249" s="2">
        <v>40</v>
      </c>
      <c r="E249" s="2" t="str">
        <f t="shared" si="12"/>
        <v>High Performing</v>
      </c>
      <c r="F249" s="2">
        <v>18.7</v>
      </c>
      <c r="G249" s="2" t="str">
        <f t="shared" si="13"/>
        <v>Good</v>
      </c>
      <c r="H249" s="2">
        <v>1.88</v>
      </c>
      <c r="I249" s="2">
        <v>0.86</v>
      </c>
      <c r="J249" s="2">
        <f t="shared" si="14"/>
        <v>9.4914887388202321E-2</v>
      </c>
      <c r="K249" s="2" t="str">
        <f t="shared" si="15"/>
        <v>Not Enough</v>
      </c>
      <c r="L249" s="2">
        <v>28854.98</v>
      </c>
    </row>
    <row r="250" spans="1:12" x14ac:dyDescent="0.3">
      <c r="A250" s="2" t="s">
        <v>256</v>
      </c>
      <c r="B250" s="2" t="s">
        <v>808</v>
      </c>
      <c r="C250" s="2">
        <v>39162</v>
      </c>
      <c r="D250" s="2">
        <v>30.62</v>
      </c>
      <c r="E250" s="2" t="str">
        <f t="shared" si="12"/>
        <v>High Performing</v>
      </c>
      <c r="F250" s="2">
        <v>9.9600000000000009</v>
      </c>
      <c r="G250" s="2" t="str">
        <f t="shared" si="13"/>
        <v>Good</v>
      </c>
      <c r="H250" s="2">
        <v>3.75</v>
      </c>
      <c r="I250" s="2">
        <v>0.95</v>
      </c>
      <c r="J250" s="2">
        <f t="shared" si="14"/>
        <v>1.952932689852408</v>
      </c>
      <c r="K250" s="2" t="str">
        <f t="shared" si="15"/>
        <v>Enough</v>
      </c>
      <c r="L250" s="2">
        <v>76480.75</v>
      </c>
    </row>
    <row r="251" spans="1:12" x14ac:dyDescent="0.3">
      <c r="A251" s="2" t="s">
        <v>257</v>
      </c>
      <c r="B251" s="2" t="s">
        <v>809</v>
      </c>
      <c r="C251" s="2">
        <v>298300</v>
      </c>
      <c r="D251" s="2">
        <v>38.880000000000003</v>
      </c>
      <c r="E251" s="2" t="str">
        <f t="shared" si="12"/>
        <v>High Performing</v>
      </c>
      <c r="F251" s="2">
        <v>17.600000000000001</v>
      </c>
      <c r="G251" s="2" t="str">
        <f t="shared" si="13"/>
        <v>Good</v>
      </c>
      <c r="H251" s="2">
        <v>9.3000000000000007</v>
      </c>
      <c r="I251" s="2">
        <v>1.22</v>
      </c>
      <c r="J251" s="2">
        <f t="shared" si="14"/>
        <v>0.32360144150184378</v>
      </c>
      <c r="K251" s="2" t="str">
        <f t="shared" si="15"/>
        <v>Not Enough</v>
      </c>
      <c r="L251" s="2">
        <v>96530.31</v>
      </c>
    </row>
    <row r="252" spans="1:12" x14ac:dyDescent="0.3">
      <c r="A252" s="2" t="s">
        <v>258</v>
      </c>
      <c r="B252" s="2" t="s">
        <v>809</v>
      </c>
      <c r="C252" s="2">
        <v>459650</v>
      </c>
      <c r="D252" s="2">
        <v>36.85</v>
      </c>
      <c r="E252" s="2" t="str">
        <f t="shared" si="12"/>
        <v>High Performing</v>
      </c>
      <c r="F252" s="2">
        <v>19.46</v>
      </c>
      <c r="G252" s="2" t="str">
        <f t="shared" si="13"/>
        <v>Good</v>
      </c>
      <c r="H252" s="2">
        <v>9.18</v>
      </c>
      <c r="I252" s="2">
        <v>0.23</v>
      </c>
      <c r="J252" s="2">
        <f t="shared" si="14"/>
        <v>2.0172718372674859E-2</v>
      </c>
      <c r="K252" s="2" t="str">
        <f t="shared" si="15"/>
        <v>Not Enough</v>
      </c>
      <c r="L252" s="2">
        <v>9272.39</v>
      </c>
    </row>
    <row r="253" spans="1:12" x14ac:dyDescent="0.3">
      <c r="A253" s="2" t="s">
        <v>259</v>
      </c>
      <c r="B253" s="2" t="s">
        <v>808</v>
      </c>
      <c r="C253" s="2">
        <v>3000</v>
      </c>
      <c r="D253" s="2">
        <v>10.92</v>
      </c>
      <c r="E253" s="2" t="str">
        <f t="shared" si="12"/>
        <v>Low Performing</v>
      </c>
      <c r="F253" s="2">
        <v>2.74</v>
      </c>
      <c r="G253" s="2" t="str">
        <f t="shared" si="13"/>
        <v>Good</v>
      </c>
      <c r="H253" s="2">
        <v>7.34</v>
      </c>
      <c r="I253" s="2">
        <v>4.71</v>
      </c>
      <c r="J253" s="2">
        <f t="shared" si="14"/>
        <v>29.219190000000001</v>
      </c>
      <c r="K253" s="2" t="str">
        <f t="shared" si="15"/>
        <v>Enough</v>
      </c>
      <c r="L253" s="2">
        <v>87657.57</v>
      </c>
    </row>
    <row r="254" spans="1:12" x14ac:dyDescent="0.3">
      <c r="A254" s="2" t="s">
        <v>260</v>
      </c>
      <c r="B254" s="2" t="s">
        <v>813</v>
      </c>
      <c r="C254" s="2">
        <v>318316</v>
      </c>
      <c r="D254" s="2">
        <v>5.61</v>
      </c>
      <c r="E254" s="2" t="str">
        <f t="shared" si="12"/>
        <v>Low Performing</v>
      </c>
      <c r="F254" s="2">
        <v>11.52</v>
      </c>
      <c r="G254" s="2" t="str">
        <f t="shared" si="13"/>
        <v>Weak</v>
      </c>
      <c r="H254" s="2">
        <v>7.53</v>
      </c>
      <c r="I254" s="2">
        <v>4.8499999999999996</v>
      </c>
      <c r="J254" s="2">
        <f t="shared" si="14"/>
        <v>0.25527076867012655</v>
      </c>
      <c r="K254" s="2" t="str">
        <f t="shared" si="15"/>
        <v>Not Enough</v>
      </c>
      <c r="L254" s="2">
        <v>81256.77</v>
      </c>
    </row>
    <row r="255" spans="1:12" x14ac:dyDescent="0.3">
      <c r="A255" s="2" t="s">
        <v>261</v>
      </c>
      <c r="B255" s="2" t="s">
        <v>812</v>
      </c>
      <c r="C255" s="2">
        <v>255676</v>
      </c>
      <c r="D255" s="2">
        <v>25.7</v>
      </c>
      <c r="E255" s="2" t="str">
        <f t="shared" si="12"/>
        <v>Low Performing</v>
      </c>
      <c r="F255" s="2">
        <v>17.16</v>
      </c>
      <c r="G255" s="2" t="str">
        <f t="shared" si="13"/>
        <v>Good</v>
      </c>
      <c r="H255" s="2">
        <v>1.1100000000000001</v>
      </c>
      <c r="I255" s="2">
        <v>4.18</v>
      </c>
      <c r="J255" s="2">
        <f t="shared" si="14"/>
        <v>0.36463555437350398</v>
      </c>
      <c r="K255" s="2" t="str">
        <f t="shared" si="15"/>
        <v>Not Enough</v>
      </c>
      <c r="L255" s="2">
        <v>93228.56</v>
      </c>
    </row>
    <row r="256" spans="1:12" x14ac:dyDescent="0.3">
      <c r="A256" s="2" t="s">
        <v>262</v>
      </c>
      <c r="B256" s="2" t="s">
        <v>812</v>
      </c>
      <c r="C256" s="2">
        <v>145271</v>
      </c>
      <c r="D256" s="2">
        <v>36.6</v>
      </c>
      <c r="E256" s="2" t="str">
        <f t="shared" si="12"/>
        <v>High Performing</v>
      </c>
      <c r="F256" s="2">
        <v>13.55</v>
      </c>
      <c r="G256" s="2" t="str">
        <f t="shared" si="13"/>
        <v>Good</v>
      </c>
      <c r="H256" s="2">
        <v>3.21</v>
      </c>
      <c r="I256" s="2">
        <v>4.5199999999999996</v>
      </c>
      <c r="J256" s="2">
        <f t="shared" si="14"/>
        <v>0.49651382588403742</v>
      </c>
      <c r="K256" s="2" t="str">
        <f t="shared" si="15"/>
        <v>Not Enough</v>
      </c>
      <c r="L256" s="2">
        <v>72129.06</v>
      </c>
    </row>
    <row r="257" spans="1:12" x14ac:dyDescent="0.3">
      <c r="A257" s="2" t="s">
        <v>263</v>
      </c>
      <c r="B257" s="2" t="s">
        <v>810</v>
      </c>
      <c r="C257" s="2">
        <v>365992</v>
      </c>
      <c r="D257" s="2">
        <v>15.5</v>
      </c>
      <c r="E257" s="2" t="str">
        <f t="shared" si="12"/>
        <v>Low Performing</v>
      </c>
      <c r="F257" s="2">
        <v>16.28</v>
      </c>
      <c r="G257" s="2" t="str">
        <f t="shared" si="13"/>
        <v>Good</v>
      </c>
      <c r="H257" s="2">
        <v>5.51</v>
      </c>
      <c r="I257" s="2">
        <v>3.92</v>
      </c>
      <c r="J257" s="2">
        <f t="shared" si="14"/>
        <v>0.1883600461212267</v>
      </c>
      <c r="K257" s="2" t="str">
        <f t="shared" si="15"/>
        <v>Not Enough</v>
      </c>
      <c r="L257" s="2">
        <v>68938.27</v>
      </c>
    </row>
    <row r="258" spans="1:12" x14ac:dyDescent="0.3">
      <c r="A258" s="2" t="s">
        <v>264</v>
      </c>
      <c r="B258" s="2" t="s">
        <v>812</v>
      </c>
      <c r="C258" s="2">
        <v>101783</v>
      </c>
      <c r="D258" s="2">
        <v>33.57</v>
      </c>
      <c r="E258" s="2" t="str">
        <f t="shared" ref="E258:E321" si="16">IF(D258&gt;AVERAGE($D$2:$D$801),"High Performing","Low Performing")</f>
        <v>High Performing</v>
      </c>
      <c r="F258" s="2">
        <v>10.94</v>
      </c>
      <c r="G258" s="2" t="str">
        <f t="shared" ref="G258:G321" si="17">IF(D258&gt;AVERAGE($F$2:$F$801),"Good","Weak")</f>
        <v>Good</v>
      </c>
      <c r="H258" s="2">
        <v>5.22</v>
      </c>
      <c r="I258" s="2">
        <v>1.97</v>
      </c>
      <c r="J258" s="2">
        <f t="shared" ref="J258:J321" si="18">$L258/$C258</f>
        <v>0.41312144464203254</v>
      </c>
      <c r="K258" s="2" t="str">
        <f t="shared" ref="K258:K321" si="19">IF($J258&gt;AVERAGE($J$2:$J$801),"Enough","Not Enough")</f>
        <v>Not Enough</v>
      </c>
      <c r="L258" s="2">
        <v>42048.74</v>
      </c>
    </row>
    <row r="259" spans="1:12" x14ac:dyDescent="0.3">
      <c r="A259" s="2" t="s">
        <v>265</v>
      </c>
      <c r="B259" s="2" t="s">
        <v>809</v>
      </c>
      <c r="C259" s="2">
        <v>61560</v>
      </c>
      <c r="D259" s="2">
        <v>20.92</v>
      </c>
      <c r="E259" s="2" t="str">
        <f t="shared" si="16"/>
        <v>Low Performing</v>
      </c>
      <c r="F259" s="2">
        <v>7.31</v>
      </c>
      <c r="G259" s="2" t="str">
        <f t="shared" si="17"/>
        <v>Good</v>
      </c>
      <c r="H259" s="2">
        <v>9.61</v>
      </c>
      <c r="I259" s="2">
        <v>4.49</v>
      </c>
      <c r="J259" s="2">
        <f t="shared" si="18"/>
        <v>1.2023882391163094</v>
      </c>
      <c r="K259" s="2" t="str">
        <f t="shared" si="19"/>
        <v>Enough</v>
      </c>
      <c r="L259" s="2">
        <v>74019.02</v>
      </c>
    </row>
    <row r="260" spans="1:12" x14ac:dyDescent="0.3">
      <c r="A260" s="2" t="s">
        <v>266</v>
      </c>
      <c r="B260" s="2" t="s">
        <v>811</v>
      </c>
      <c r="C260" s="2">
        <v>43436</v>
      </c>
      <c r="D260" s="2">
        <v>45.97</v>
      </c>
      <c r="E260" s="2" t="str">
        <f t="shared" si="16"/>
        <v>High Performing</v>
      </c>
      <c r="F260" s="2">
        <v>19.73</v>
      </c>
      <c r="G260" s="2" t="str">
        <f t="shared" si="17"/>
        <v>Good</v>
      </c>
      <c r="H260" s="2">
        <v>3.71</v>
      </c>
      <c r="I260" s="2">
        <v>4.17</v>
      </c>
      <c r="J260" s="2">
        <f t="shared" si="18"/>
        <v>0.46336287871811405</v>
      </c>
      <c r="K260" s="2" t="str">
        <f t="shared" si="19"/>
        <v>Not Enough</v>
      </c>
      <c r="L260" s="2">
        <v>20126.63</v>
      </c>
    </row>
    <row r="261" spans="1:12" x14ac:dyDescent="0.3">
      <c r="A261" s="2" t="s">
        <v>267</v>
      </c>
      <c r="B261" s="2" t="s">
        <v>811</v>
      </c>
      <c r="C261" s="2">
        <v>407332</v>
      </c>
      <c r="D261" s="2">
        <v>43.25</v>
      </c>
      <c r="E261" s="2" t="str">
        <f t="shared" si="16"/>
        <v>High Performing</v>
      </c>
      <c r="F261" s="2">
        <v>8.41</v>
      </c>
      <c r="G261" s="2" t="str">
        <f t="shared" si="17"/>
        <v>Good</v>
      </c>
      <c r="H261" s="2">
        <v>3.85</v>
      </c>
      <c r="I261" s="2">
        <v>0.51</v>
      </c>
      <c r="J261" s="2">
        <f t="shared" si="18"/>
        <v>0.16500844519949329</v>
      </c>
      <c r="K261" s="2" t="str">
        <f t="shared" si="19"/>
        <v>Not Enough</v>
      </c>
      <c r="L261" s="2">
        <v>67213.22</v>
      </c>
    </row>
    <row r="262" spans="1:12" x14ac:dyDescent="0.3">
      <c r="A262" s="2" t="s">
        <v>268</v>
      </c>
      <c r="B262" s="2" t="s">
        <v>810</v>
      </c>
      <c r="C262" s="2">
        <v>194840</v>
      </c>
      <c r="D262" s="2">
        <v>31.45</v>
      </c>
      <c r="E262" s="2" t="str">
        <f t="shared" si="16"/>
        <v>High Performing</v>
      </c>
      <c r="F262" s="2">
        <v>11.86</v>
      </c>
      <c r="G262" s="2" t="str">
        <f t="shared" si="17"/>
        <v>Good</v>
      </c>
      <c r="H262" s="2">
        <v>6.01</v>
      </c>
      <c r="I262" s="2">
        <v>3.57</v>
      </c>
      <c r="J262" s="2">
        <f t="shared" si="18"/>
        <v>0.3104631492506672</v>
      </c>
      <c r="K262" s="2" t="str">
        <f t="shared" si="19"/>
        <v>Not Enough</v>
      </c>
      <c r="L262" s="2">
        <v>60490.64</v>
      </c>
    </row>
    <row r="263" spans="1:12" x14ac:dyDescent="0.3">
      <c r="A263" s="2" t="s">
        <v>269</v>
      </c>
      <c r="B263" s="2" t="s">
        <v>813</v>
      </c>
      <c r="C263" s="2">
        <v>212008</v>
      </c>
      <c r="D263" s="2">
        <v>11.06</v>
      </c>
      <c r="E263" s="2" t="str">
        <f t="shared" si="16"/>
        <v>Low Performing</v>
      </c>
      <c r="F263" s="2">
        <v>19.260000000000002</v>
      </c>
      <c r="G263" s="2" t="str">
        <f t="shared" si="17"/>
        <v>Good</v>
      </c>
      <c r="H263" s="2">
        <v>9.68</v>
      </c>
      <c r="I263" s="2">
        <v>3.52</v>
      </c>
      <c r="J263" s="2">
        <f t="shared" si="18"/>
        <v>0.14475099996226556</v>
      </c>
      <c r="K263" s="2" t="str">
        <f t="shared" si="19"/>
        <v>Not Enough</v>
      </c>
      <c r="L263" s="2">
        <v>30688.37</v>
      </c>
    </row>
    <row r="264" spans="1:12" x14ac:dyDescent="0.3">
      <c r="A264" s="2" t="s">
        <v>270</v>
      </c>
      <c r="B264" s="2" t="s">
        <v>808</v>
      </c>
      <c r="C264" s="2">
        <v>454920</v>
      </c>
      <c r="D264" s="2">
        <v>7.22</v>
      </c>
      <c r="E264" s="2" t="str">
        <f t="shared" si="16"/>
        <v>Low Performing</v>
      </c>
      <c r="F264" s="2">
        <v>1.67</v>
      </c>
      <c r="G264" s="2" t="str">
        <f t="shared" si="17"/>
        <v>Weak</v>
      </c>
      <c r="H264" s="2">
        <v>2.67</v>
      </c>
      <c r="I264" s="2">
        <v>1.89</v>
      </c>
      <c r="J264" s="2">
        <f t="shared" si="18"/>
        <v>1.5739712476919021E-2</v>
      </c>
      <c r="K264" s="2" t="str">
        <f t="shared" si="19"/>
        <v>Not Enough</v>
      </c>
      <c r="L264" s="2">
        <v>7160.31</v>
      </c>
    </row>
    <row r="265" spans="1:12" x14ac:dyDescent="0.3">
      <c r="A265" s="2" t="s">
        <v>271</v>
      </c>
      <c r="B265" s="2" t="s">
        <v>810</v>
      </c>
      <c r="C265" s="2">
        <v>196676</v>
      </c>
      <c r="D265" s="2">
        <v>21.4</v>
      </c>
      <c r="E265" s="2" t="str">
        <f t="shared" si="16"/>
        <v>Low Performing</v>
      </c>
      <c r="F265" s="2">
        <v>11.81</v>
      </c>
      <c r="G265" s="2" t="str">
        <f t="shared" si="17"/>
        <v>Good</v>
      </c>
      <c r="H265" s="2">
        <v>0.64</v>
      </c>
      <c r="I265" s="2">
        <v>4.84</v>
      </c>
      <c r="J265" s="2">
        <f t="shared" si="18"/>
        <v>0.20456074965933821</v>
      </c>
      <c r="K265" s="2" t="str">
        <f t="shared" si="19"/>
        <v>Not Enough</v>
      </c>
      <c r="L265" s="2">
        <v>40232.19</v>
      </c>
    </row>
    <row r="266" spans="1:12" x14ac:dyDescent="0.3">
      <c r="A266" s="2" t="s">
        <v>272</v>
      </c>
      <c r="B266" s="2" t="s">
        <v>812</v>
      </c>
      <c r="C266" s="2">
        <v>72321</v>
      </c>
      <c r="D266" s="2">
        <v>44.59</v>
      </c>
      <c r="E266" s="2" t="str">
        <f t="shared" si="16"/>
        <v>High Performing</v>
      </c>
      <c r="F266" s="2">
        <v>12.2</v>
      </c>
      <c r="G266" s="2" t="str">
        <f t="shared" si="17"/>
        <v>Good</v>
      </c>
      <c r="H266" s="2">
        <v>4.57</v>
      </c>
      <c r="I266" s="2">
        <v>4.32</v>
      </c>
      <c r="J266" s="2">
        <f t="shared" si="18"/>
        <v>4.8915252831127888E-2</v>
      </c>
      <c r="K266" s="2" t="str">
        <f t="shared" si="19"/>
        <v>Not Enough</v>
      </c>
      <c r="L266" s="2">
        <v>3537.6</v>
      </c>
    </row>
    <row r="267" spans="1:12" x14ac:dyDescent="0.3">
      <c r="A267" s="2" t="s">
        <v>273</v>
      </c>
      <c r="B267" s="2" t="s">
        <v>809</v>
      </c>
      <c r="C267" s="2">
        <v>109025</v>
      </c>
      <c r="D267" s="2">
        <v>16.88</v>
      </c>
      <c r="E267" s="2" t="str">
        <f t="shared" si="16"/>
        <v>Low Performing</v>
      </c>
      <c r="F267" s="2">
        <v>11.75</v>
      </c>
      <c r="G267" s="2" t="str">
        <f t="shared" si="17"/>
        <v>Good</v>
      </c>
      <c r="H267" s="2">
        <v>2.7</v>
      </c>
      <c r="I267" s="2">
        <v>0.12</v>
      </c>
      <c r="J267" s="2">
        <f t="shared" si="18"/>
        <v>8.5020866773675763E-2</v>
      </c>
      <c r="K267" s="2" t="str">
        <f t="shared" si="19"/>
        <v>Not Enough</v>
      </c>
      <c r="L267" s="2">
        <v>9269.4</v>
      </c>
    </row>
    <row r="268" spans="1:12" x14ac:dyDescent="0.3">
      <c r="A268" s="2" t="s">
        <v>274</v>
      </c>
      <c r="B268" s="2" t="s">
        <v>813</v>
      </c>
      <c r="C268" s="2">
        <v>116034</v>
      </c>
      <c r="D268" s="2">
        <v>7.25</v>
      </c>
      <c r="E268" s="2" t="str">
        <f t="shared" si="16"/>
        <v>Low Performing</v>
      </c>
      <c r="F268" s="2">
        <v>17.329999999999998</v>
      </c>
      <c r="G268" s="2" t="str">
        <f t="shared" si="17"/>
        <v>Weak</v>
      </c>
      <c r="H268" s="2">
        <v>0.92</v>
      </c>
      <c r="I268" s="2">
        <v>3.1</v>
      </c>
      <c r="J268" s="2">
        <f t="shared" si="18"/>
        <v>0.64963390040850089</v>
      </c>
      <c r="K268" s="2" t="str">
        <f t="shared" si="19"/>
        <v>Not Enough</v>
      </c>
      <c r="L268" s="2">
        <v>75379.62</v>
      </c>
    </row>
    <row r="269" spans="1:12" x14ac:dyDescent="0.3">
      <c r="A269" s="2" t="s">
        <v>275</v>
      </c>
      <c r="B269" s="2" t="s">
        <v>808</v>
      </c>
      <c r="C269" s="2">
        <v>291675</v>
      </c>
      <c r="D269" s="2">
        <v>44.54</v>
      </c>
      <c r="E269" s="2" t="str">
        <f t="shared" si="16"/>
        <v>High Performing</v>
      </c>
      <c r="F269" s="2">
        <v>17.32</v>
      </c>
      <c r="G269" s="2" t="str">
        <f t="shared" si="17"/>
        <v>Good</v>
      </c>
      <c r="H269" s="2">
        <v>8.9499999999999993</v>
      </c>
      <c r="I269" s="2">
        <v>2.52</v>
      </c>
      <c r="J269" s="2">
        <f t="shared" si="18"/>
        <v>0.18997250364275309</v>
      </c>
      <c r="K269" s="2" t="str">
        <f t="shared" si="19"/>
        <v>Not Enough</v>
      </c>
      <c r="L269" s="2">
        <v>55410.23</v>
      </c>
    </row>
    <row r="270" spans="1:12" x14ac:dyDescent="0.3">
      <c r="A270" s="2" t="s">
        <v>276</v>
      </c>
      <c r="B270" s="2" t="s">
        <v>813</v>
      </c>
      <c r="C270" s="2">
        <v>23572</v>
      </c>
      <c r="D270" s="2">
        <v>16.71</v>
      </c>
      <c r="E270" s="2" t="str">
        <f t="shared" si="16"/>
        <v>Low Performing</v>
      </c>
      <c r="F270" s="2">
        <v>13.22</v>
      </c>
      <c r="G270" s="2" t="str">
        <f t="shared" si="17"/>
        <v>Good</v>
      </c>
      <c r="H270" s="2">
        <v>3.63</v>
      </c>
      <c r="I270" s="2">
        <v>3.67</v>
      </c>
      <c r="J270" s="2">
        <f t="shared" si="18"/>
        <v>3.2025067877142375</v>
      </c>
      <c r="K270" s="2" t="str">
        <f t="shared" si="19"/>
        <v>Enough</v>
      </c>
      <c r="L270" s="2">
        <v>75489.490000000005</v>
      </c>
    </row>
    <row r="271" spans="1:12" x14ac:dyDescent="0.3">
      <c r="A271" s="2" t="s">
        <v>277</v>
      </c>
      <c r="B271" s="2" t="s">
        <v>811</v>
      </c>
      <c r="C271" s="2">
        <v>190377</v>
      </c>
      <c r="D271" s="2">
        <v>27.3</v>
      </c>
      <c r="E271" s="2" t="str">
        <f t="shared" si="16"/>
        <v>High Performing</v>
      </c>
      <c r="F271" s="2">
        <v>19.739999999999998</v>
      </c>
      <c r="G271" s="2" t="str">
        <f t="shared" si="17"/>
        <v>Good</v>
      </c>
      <c r="H271" s="2">
        <v>4.46</v>
      </c>
      <c r="I271" s="2">
        <v>2.12</v>
      </c>
      <c r="J271" s="2">
        <f t="shared" si="18"/>
        <v>0.3896449676168865</v>
      </c>
      <c r="K271" s="2" t="str">
        <f t="shared" si="19"/>
        <v>Not Enough</v>
      </c>
      <c r="L271" s="2">
        <v>74179.44</v>
      </c>
    </row>
    <row r="272" spans="1:12" x14ac:dyDescent="0.3">
      <c r="A272" s="2" t="s">
        <v>278</v>
      </c>
      <c r="B272" s="2" t="s">
        <v>808</v>
      </c>
      <c r="C272" s="2">
        <v>267077</v>
      </c>
      <c r="D272" s="2">
        <v>38.07</v>
      </c>
      <c r="E272" s="2" t="str">
        <f t="shared" si="16"/>
        <v>High Performing</v>
      </c>
      <c r="F272" s="2">
        <v>11.6</v>
      </c>
      <c r="G272" s="2" t="str">
        <f t="shared" si="17"/>
        <v>Good</v>
      </c>
      <c r="H272" s="2">
        <v>7.11</v>
      </c>
      <c r="I272" s="2">
        <v>2.74</v>
      </c>
      <c r="J272" s="2">
        <f t="shared" si="18"/>
        <v>4.2804022809901261E-2</v>
      </c>
      <c r="K272" s="2" t="str">
        <f t="shared" si="19"/>
        <v>Not Enough</v>
      </c>
      <c r="L272" s="2">
        <v>11431.97</v>
      </c>
    </row>
    <row r="273" spans="1:12" x14ac:dyDescent="0.3">
      <c r="A273" s="2" t="s">
        <v>279</v>
      </c>
      <c r="B273" s="2" t="s">
        <v>813</v>
      </c>
      <c r="C273" s="2">
        <v>408722</v>
      </c>
      <c r="D273" s="2">
        <v>42.87</v>
      </c>
      <c r="E273" s="2" t="str">
        <f t="shared" si="16"/>
        <v>High Performing</v>
      </c>
      <c r="F273" s="2">
        <v>7.86</v>
      </c>
      <c r="G273" s="2" t="str">
        <f t="shared" si="17"/>
        <v>Good</v>
      </c>
      <c r="H273" s="2">
        <v>5.77</v>
      </c>
      <c r="I273" s="2">
        <v>3.64</v>
      </c>
      <c r="J273" s="2">
        <f t="shared" si="18"/>
        <v>0.19480561359554904</v>
      </c>
      <c r="K273" s="2" t="str">
        <f t="shared" si="19"/>
        <v>Not Enough</v>
      </c>
      <c r="L273" s="2">
        <v>79621.34</v>
      </c>
    </row>
    <row r="274" spans="1:12" x14ac:dyDescent="0.3">
      <c r="A274" s="2" t="s">
        <v>280</v>
      </c>
      <c r="B274" s="2" t="s">
        <v>811</v>
      </c>
      <c r="C274" s="2">
        <v>320980</v>
      </c>
      <c r="D274" s="2">
        <v>7.11</v>
      </c>
      <c r="E274" s="2" t="str">
        <f t="shared" si="16"/>
        <v>Low Performing</v>
      </c>
      <c r="F274" s="2">
        <v>10.89</v>
      </c>
      <c r="G274" s="2" t="str">
        <f t="shared" si="17"/>
        <v>Weak</v>
      </c>
      <c r="H274" s="2">
        <v>1.23</v>
      </c>
      <c r="I274" s="2">
        <v>1.98</v>
      </c>
      <c r="J274" s="2">
        <f t="shared" si="18"/>
        <v>0.19204984734251357</v>
      </c>
      <c r="K274" s="2" t="str">
        <f t="shared" si="19"/>
        <v>Not Enough</v>
      </c>
      <c r="L274" s="2">
        <v>61644.160000000003</v>
      </c>
    </row>
    <row r="275" spans="1:12" x14ac:dyDescent="0.3">
      <c r="A275" s="2" t="s">
        <v>281</v>
      </c>
      <c r="B275" s="2" t="s">
        <v>812</v>
      </c>
      <c r="C275" s="2">
        <v>206602</v>
      </c>
      <c r="D275" s="2">
        <v>12.01</v>
      </c>
      <c r="E275" s="2" t="str">
        <f t="shared" si="16"/>
        <v>Low Performing</v>
      </c>
      <c r="F275" s="2">
        <v>8.11</v>
      </c>
      <c r="G275" s="2" t="str">
        <f t="shared" si="17"/>
        <v>Good</v>
      </c>
      <c r="H275" s="2">
        <v>6.17</v>
      </c>
      <c r="I275" s="2">
        <v>4.5599999999999996</v>
      </c>
      <c r="J275" s="2">
        <f t="shared" si="18"/>
        <v>0.35918805239058677</v>
      </c>
      <c r="K275" s="2" t="str">
        <f t="shared" si="19"/>
        <v>Not Enough</v>
      </c>
      <c r="L275" s="2">
        <v>74208.97</v>
      </c>
    </row>
    <row r="276" spans="1:12" x14ac:dyDescent="0.3">
      <c r="A276" s="2" t="s">
        <v>282</v>
      </c>
      <c r="B276" s="2" t="s">
        <v>812</v>
      </c>
      <c r="C276" s="2">
        <v>213315</v>
      </c>
      <c r="D276" s="2">
        <v>46.1</v>
      </c>
      <c r="E276" s="2" t="str">
        <f t="shared" si="16"/>
        <v>High Performing</v>
      </c>
      <c r="F276" s="2">
        <v>19.63</v>
      </c>
      <c r="G276" s="2" t="str">
        <f t="shared" si="17"/>
        <v>Good</v>
      </c>
      <c r="H276" s="2">
        <v>4.17</v>
      </c>
      <c r="I276" s="2">
        <v>3.28</v>
      </c>
      <c r="J276" s="2">
        <f t="shared" si="18"/>
        <v>0.25680144387408294</v>
      </c>
      <c r="K276" s="2" t="str">
        <f t="shared" si="19"/>
        <v>Not Enough</v>
      </c>
      <c r="L276" s="2">
        <v>54779.6</v>
      </c>
    </row>
    <row r="277" spans="1:12" x14ac:dyDescent="0.3">
      <c r="A277" s="2" t="s">
        <v>283</v>
      </c>
      <c r="B277" s="2" t="s">
        <v>813</v>
      </c>
      <c r="C277" s="2">
        <v>30091</v>
      </c>
      <c r="D277" s="2">
        <v>7.51</v>
      </c>
      <c r="E277" s="2" t="str">
        <f t="shared" si="16"/>
        <v>Low Performing</v>
      </c>
      <c r="F277" s="2">
        <v>10.98</v>
      </c>
      <c r="G277" s="2" t="str">
        <f t="shared" si="17"/>
        <v>Weak</v>
      </c>
      <c r="H277" s="2">
        <v>4.3099999999999996</v>
      </c>
      <c r="I277" s="2">
        <v>2.61</v>
      </c>
      <c r="J277" s="2">
        <f t="shared" si="18"/>
        <v>1.5807390914226844</v>
      </c>
      <c r="K277" s="2" t="str">
        <f t="shared" si="19"/>
        <v>Enough</v>
      </c>
      <c r="L277" s="2">
        <v>47566.02</v>
      </c>
    </row>
    <row r="278" spans="1:12" x14ac:dyDescent="0.3">
      <c r="A278" s="2" t="s">
        <v>284</v>
      </c>
      <c r="B278" s="2" t="s">
        <v>809</v>
      </c>
      <c r="C278" s="2">
        <v>111285</v>
      </c>
      <c r="D278" s="2">
        <v>17.59</v>
      </c>
      <c r="E278" s="2" t="str">
        <f t="shared" si="16"/>
        <v>Low Performing</v>
      </c>
      <c r="F278" s="2">
        <v>12.02</v>
      </c>
      <c r="G278" s="2" t="str">
        <f t="shared" si="17"/>
        <v>Good</v>
      </c>
      <c r="H278" s="2">
        <v>3.83</v>
      </c>
      <c r="I278" s="2">
        <v>0.56999999999999995</v>
      </c>
      <c r="J278" s="2">
        <f t="shared" si="18"/>
        <v>0.21168414431414836</v>
      </c>
      <c r="K278" s="2" t="str">
        <f t="shared" si="19"/>
        <v>Not Enough</v>
      </c>
      <c r="L278" s="2">
        <v>23557.27</v>
      </c>
    </row>
    <row r="279" spans="1:12" x14ac:dyDescent="0.3">
      <c r="A279" s="2" t="s">
        <v>285</v>
      </c>
      <c r="B279" s="2" t="s">
        <v>813</v>
      </c>
      <c r="C279" s="2">
        <v>136060</v>
      </c>
      <c r="D279" s="2">
        <v>46.55</v>
      </c>
      <c r="E279" s="2" t="str">
        <f t="shared" si="16"/>
        <v>High Performing</v>
      </c>
      <c r="F279" s="2">
        <v>6.31</v>
      </c>
      <c r="G279" s="2" t="str">
        <f t="shared" si="17"/>
        <v>Good</v>
      </c>
      <c r="H279" s="2">
        <v>3.17</v>
      </c>
      <c r="I279" s="2">
        <v>3.06</v>
      </c>
      <c r="J279" s="2">
        <f t="shared" si="18"/>
        <v>0.61784852271056889</v>
      </c>
      <c r="K279" s="2" t="str">
        <f t="shared" si="19"/>
        <v>Not Enough</v>
      </c>
      <c r="L279" s="2">
        <v>84064.47</v>
      </c>
    </row>
    <row r="280" spans="1:12" x14ac:dyDescent="0.3">
      <c r="A280" s="2" t="s">
        <v>286</v>
      </c>
      <c r="B280" s="2" t="s">
        <v>812</v>
      </c>
      <c r="C280" s="2">
        <v>6788</v>
      </c>
      <c r="D280" s="2">
        <v>32.520000000000003</v>
      </c>
      <c r="E280" s="2" t="str">
        <f t="shared" si="16"/>
        <v>High Performing</v>
      </c>
      <c r="F280" s="2">
        <v>9.02</v>
      </c>
      <c r="G280" s="2" t="str">
        <f t="shared" si="17"/>
        <v>Good</v>
      </c>
      <c r="H280" s="2">
        <v>0.63</v>
      </c>
      <c r="I280" s="2">
        <v>1.24</v>
      </c>
      <c r="J280" s="2">
        <f t="shared" si="18"/>
        <v>4.2510135533294049</v>
      </c>
      <c r="K280" s="2" t="str">
        <f t="shared" si="19"/>
        <v>Enough</v>
      </c>
      <c r="L280" s="2">
        <v>28855.88</v>
      </c>
    </row>
    <row r="281" spans="1:12" x14ac:dyDescent="0.3">
      <c r="A281" s="2" t="s">
        <v>287</v>
      </c>
      <c r="B281" s="2" t="s">
        <v>812</v>
      </c>
      <c r="C281" s="2">
        <v>479026</v>
      </c>
      <c r="D281" s="2">
        <v>38.11</v>
      </c>
      <c r="E281" s="2" t="str">
        <f t="shared" si="16"/>
        <v>High Performing</v>
      </c>
      <c r="F281" s="2">
        <v>19.47</v>
      </c>
      <c r="G281" s="2" t="str">
        <f t="shared" si="17"/>
        <v>Good</v>
      </c>
      <c r="H281" s="2">
        <v>3.29</v>
      </c>
      <c r="I281" s="2">
        <v>2.7</v>
      </c>
      <c r="J281" s="2">
        <f t="shared" si="18"/>
        <v>4.1434285404132552E-3</v>
      </c>
      <c r="K281" s="2" t="str">
        <f t="shared" si="19"/>
        <v>Not Enough</v>
      </c>
      <c r="L281" s="2">
        <v>1984.81</v>
      </c>
    </row>
    <row r="282" spans="1:12" x14ac:dyDescent="0.3">
      <c r="A282" s="2" t="s">
        <v>288</v>
      </c>
      <c r="B282" s="2" t="s">
        <v>808</v>
      </c>
      <c r="C282" s="2">
        <v>333801</v>
      </c>
      <c r="D282" s="2">
        <v>49.03</v>
      </c>
      <c r="E282" s="2" t="str">
        <f t="shared" si="16"/>
        <v>High Performing</v>
      </c>
      <c r="F282" s="2">
        <v>3.42</v>
      </c>
      <c r="G282" s="2" t="str">
        <f t="shared" si="17"/>
        <v>Good</v>
      </c>
      <c r="H282" s="2">
        <v>1.02</v>
      </c>
      <c r="I282" s="2">
        <v>3.53</v>
      </c>
      <c r="J282" s="2">
        <f t="shared" si="18"/>
        <v>0.2421239900419711</v>
      </c>
      <c r="K282" s="2" t="str">
        <f t="shared" si="19"/>
        <v>Not Enough</v>
      </c>
      <c r="L282" s="2">
        <v>80821.23</v>
      </c>
    </row>
    <row r="283" spans="1:12" x14ac:dyDescent="0.3">
      <c r="A283" s="2" t="s">
        <v>289</v>
      </c>
      <c r="B283" s="2" t="s">
        <v>813</v>
      </c>
      <c r="C283" s="2">
        <v>437257</v>
      </c>
      <c r="D283" s="2">
        <v>34.72</v>
      </c>
      <c r="E283" s="2" t="str">
        <f t="shared" si="16"/>
        <v>High Performing</v>
      </c>
      <c r="F283" s="2">
        <v>13.34</v>
      </c>
      <c r="G283" s="2" t="str">
        <f t="shared" si="17"/>
        <v>Good</v>
      </c>
      <c r="H283" s="2">
        <v>7.67</v>
      </c>
      <c r="I283" s="2">
        <v>0.25</v>
      </c>
      <c r="J283" s="2">
        <f t="shared" si="18"/>
        <v>0.10548995213341353</v>
      </c>
      <c r="K283" s="2" t="str">
        <f t="shared" si="19"/>
        <v>Not Enough</v>
      </c>
      <c r="L283" s="2">
        <v>46126.22</v>
      </c>
    </row>
    <row r="284" spans="1:12" x14ac:dyDescent="0.3">
      <c r="A284" s="2" t="s">
        <v>290</v>
      </c>
      <c r="B284" s="2" t="s">
        <v>810</v>
      </c>
      <c r="C284" s="2">
        <v>381257</v>
      </c>
      <c r="D284" s="2">
        <v>38.94</v>
      </c>
      <c r="E284" s="2" t="str">
        <f t="shared" si="16"/>
        <v>High Performing</v>
      </c>
      <c r="F284" s="2">
        <v>8.6300000000000008</v>
      </c>
      <c r="G284" s="2" t="str">
        <f t="shared" si="17"/>
        <v>Good</v>
      </c>
      <c r="H284" s="2">
        <v>2.19</v>
      </c>
      <c r="I284" s="2">
        <v>4.34</v>
      </c>
      <c r="J284" s="2">
        <f t="shared" si="18"/>
        <v>7.7268797687649021E-2</v>
      </c>
      <c r="K284" s="2" t="str">
        <f t="shared" si="19"/>
        <v>Not Enough</v>
      </c>
      <c r="L284" s="2">
        <v>29459.27</v>
      </c>
    </row>
    <row r="285" spans="1:12" x14ac:dyDescent="0.3">
      <c r="A285" s="2" t="s">
        <v>291</v>
      </c>
      <c r="B285" s="2" t="s">
        <v>812</v>
      </c>
      <c r="C285" s="2">
        <v>163156</v>
      </c>
      <c r="D285" s="2">
        <v>18.78</v>
      </c>
      <c r="E285" s="2" t="str">
        <f t="shared" si="16"/>
        <v>Low Performing</v>
      </c>
      <c r="F285" s="2">
        <v>4.29</v>
      </c>
      <c r="G285" s="2" t="str">
        <f t="shared" si="17"/>
        <v>Good</v>
      </c>
      <c r="H285" s="2">
        <v>4.24</v>
      </c>
      <c r="I285" s="2">
        <v>4.49</v>
      </c>
      <c r="J285" s="2">
        <f t="shared" si="18"/>
        <v>0.45541494030253249</v>
      </c>
      <c r="K285" s="2" t="str">
        <f t="shared" si="19"/>
        <v>Not Enough</v>
      </c>
      <c r="L285" s="2">
        <v>74303.679999999993</v>
      </c>
    </row>
    <row r="286" spans="1:12" x14ac:dyDescent="0.3">
      <c r="A286" s="2" t="s">
        <v>292</v>
      </c>
      <c r="B286" s="2" t="s">
        <v>808</v>
      </c>
      <c r="C286" s="2">
        <v>54568</v>
      </c>
      <c r="D286" s="2">
        <v>49.19</v>
      </c>
      <c r="E286" s="2" t="str">
        <f t="shared" si="16"/>
        <v>High Performing</v>
      </c>
      <c r="F286" s="2">
        <v>9.2100000000000009</v>
      </c>
      <c r="G286" s="2" t="str">
        <f t="shared" si="17"/>
        <v>Good</v>
      </c>
      <c r="H286" s="2">
        <v>4.6100000000000003</v>
      </c>
      <c r="I286" s="2">
        <v>0.33</v>
      </c>
      <c r="J286" s="2">
        <f t="shared" si="18"/>
        <v>0.94181315056443338</v>
      </c>
      <c r="K286" s="2" t="str">
        <f t="shared" si="19"/>
        <v>Enough</v>
      </c>
      <c r="L286" s="2">
        <v>51392.86</v>
      </c>
    </row>
    <row r="287" spans="1:12" x14ac:dyDescent="0.3">
      <c r="A287" s="2" t="s">
        <v>293</v>
      </c>
      <c r="B287" s="2" t="s">
        <v>812</v>
      </c>
      <c r="C287" s="2">
        <v>159633</v>
      </c>
      <c r="D287" s="2">
        <v>16.84</v>
      </c>
      <c r="E287" s="2" t="str">
        <f t="shared" si="16"/>
        <v>Low Performing</v>
      </c>
      <c r="F287" s="2">
        <v>11.83</v>
      </c>
      <c r="G287" s="2" t="str">
        <f t="shared" si="17"/>
        <v>Good</v>
      </c>
      <c r="H287" s="2">
        <v>2.9</v>
      </c>
      <c r="I287" s="2">
        <v>2.14</v>
      </c>
      <c r="J287" s="2">
        <f t="shared" si="18"/>
        <v>0.22249290560222509</v>
      </c>
      <c r="K287" s="2" t="str">
        <f t="shared" si="19"/>
        <v>Not Enough</v>
      </c>
      <c r="L287" s="2">
        <v>35517.21</v>
      </c>
    </row>
    <row r="288" spans="1:12" x14ac:dyDescent="0.3">
      <c r="A288" s="2" t="s">
        <v>294</v>
      </c>
      <c r="B288" s="2" t="s">
        <v>811</v>
      </c>
      <c r="C288" s="2">
        <v>229395</v>
      </c>
      <c r="D288" s="2">
        <v>14.08</v>
      </c>
      <c r="E288" s="2" t="str">
        <f t="shared" si="16"/>
        <v>Low Performing</v>
      </c>
      <c r="F288" s="2">
        <v>13.88</v>
      </c>
      <c r="G288" s="2" t="str">
        <f t="shared" si="17"/>
        <v>Good</v>
      </c>
      <c r="H288" s="2">
        <v>5.68</v>
      </c>
      <c r="I288" s="2">
        <v>2.5499999999999998</v>
      </c>
      <c r="J288" s="2">
        <f t="shared" si="18"/>
        <v>0.42339663026657082</v>
      </c>
      <c r="K288" s="2" t="str">
        <f t="shared" si="19"/>
        <v>Not Enough</v>
      </c>
      <c r="L288" s="2">
        <v>97125.07</v>
      </c>
    </row>
    <row r="289" spans="1:12" x14ac:dyDescent="0.3">
      <c r="A289" s="2" t="s">
        <v>295</v>
      </c>
      <c r="B289" s="2" t="s">
        <v>813</v>
      </c>
      <c r="C289" s="2">
        <v>479366</v>
      </c>
      <c r="D289" s="2">
        <v>37.01</v>
      </c>
      <c r="E289" s="2" t="str">
        <f t="shared" si="16"/>
        <v>High Performing</v>
      </c>
      <c r="F289" s="2">
        <v>7.97</v>
      </c>
      <c r="G289" s="2" t="str">
        <f t="shared" si="17"/>
        <v>Good</v>
      </c>
      <c r="H289" s="2">
        <v>1.94</v>
      </c>
      <c r="I289" s="2">
        <v>3.41</v>
      </c>
      <c r="J289" s="2">
        <f t="shared" si="18"/>
        <v>5.0330332147044222E-2</v>
      </c>
      <c r="K289" s="2" t="str">
        <f t="shared" si="19"/>
        <v>Not Enough</v>
      </c>
      <c r="L289" s="2">
        <v>24126.65</v>
      </c>
    </row>
    <row r="290" spans="1:12" x14ac:dyDescent="0.3">
      <c r="A290" s="2" t="s">
        <v>296</v>
      </c>
      <c r="B290" s="2" t="s">
        <v>812</v>
      </c>
      <c r="C290" s="2">
        <v>355941</v>
      </c>
      <c r="D290" s="2">
        <v>44.28</v>
      </c>
      <c r="E290" s="2" t="str">
        <f t="shared" si="16"/>
        <v>High Performing</v>
      </c>
      <c r="F290" s="2">
        <v>10.69</v>
      </c>
      <c r="G290" s="2" t="str">
        <f t="shared" si="17"/>
        <v>Good</v>
      </c>
      <c r="H290" s="2">
        <v>1.78</v>
      </c>
      <c r="I290" s="2">
        <v>3.62</v>
      </c>
      <c r="J290" s="2">
        <f t="shared" si="18"/>
        <v>9.0593918655058003E-2</v>
      </c>
      <c r="K290" s="2" t="str">
        <f t="shared" si="19"/>
        <v>Not Enough</v>
      </c>
      <c r="L290" s="2">
        <v>32246.09</v>
      </c>
    </row>
    <row r="291" spans="1:12" x14ac:dyDescent="0.3">
      <c r="A291" s="2" t="s">
        <v>297</v>
      </c>
      <c r="B291" s="2" t="s">
        <v>813</v>
      </c>
      <c r="C291" s="2">
        <v>92782</v>
      </c>
      <c r="D291" s="2">
        <v>43.92</v>
      </c>
      <c r="E291" s="2" t="str">
        <f t="shared" si="16"/>
        <v>High Performing</v>
      </c>
      <c r="F291" s="2">
        <v>16.13</v>
      </c>
      <c r="G291" s="2" t="str">
        <f t="shared" si="17"/>
        <v>Good</v>
      </c>
      <c r="H291" s="2">
        <v>7.3</v>
      </c>
      <c r="I291" s="2">
        <v>4.26</v>
      </c>
      <c r="J291" s="2">
        <f t="shared" si="18"/>
        <v>0.27376829557457266</v>
      </c>
      <c r="K291" s="2" t="str">
        <f t="shared" si="19"/>
        <v>Not Enough</v>
      </c>
      <c r="L291" s="2">
        <v>25400.77</v>
      </c>
    </row>
    <row r="292" spans="1:12" x14ac:dyDescent="0.3">
      <c r="A292" s="2" t="s">
        <v>298</v>
      </c>
      <c r="B292" s="2" t="s">
        <v>808</v>
      </c>
      <c r="C292" s="2">
        <v>495187</v>
      </c>
      <c r="D292" s="2">
        <v>32.42</v>
      </c>
      <c r="E292" s="2" t="str">
        <f t="shared" si="16"/>
        <v>High Performing</v>
      </c>
      <c r="F292" s="2">
        <v>10.93</v>
      </c>
      <c r="G292" s="2" t="str">
        <f t="shared" si="17"/>
        <v>Good</v>
      </c>
      <c r="H292" s="2">
        <v>1.71</v>
      </c>
      <c r="I292" s="2">
        <v>1.05</v>
      </c>
      <c r="J292" s="2">
        <f t="shared" si="18"/>
        <v>0.18944322043995501</v>
      </c>
      <c r="K292" s="2" t="str">
        <f t="shared" si="19"/>
        <v>Not Enough</v>
      </c>
      <c r="L292" s="2">
        <v>93809.82</v>
      </c>
    </row>
    <row r="293" spans="1:12" x14ac:dyDescent="0.3">
      <c r="A293" s="2" t="s">
        <v>299</v>
      </c>
      <c r="B293" s="2" t="s">
        <v>812</v>
      </c>
      <c r="C293" s="2">
        <v>192395</v>
      </c>
      <c r="D293" s="2">
        <v>42</v>
      </c>
      <c r="E293" s="2" t="str">
        <f t="shared" si="16"/>
        <v>High Performing</v>
      </c>
      <c r="F293" s="2">
        <v>9.8000000000000007</v>
      </c>
      <c r="G293" s="2" t="str">
        <f t="shared" si="17"/>
        <v>Good</v>
      </c>
      <c r="H293" s="2">
        <v>7.83</v>
      </c>
      <c r="I293" s="2">
        <v>2.46</v>
      </c>
      <c r="J293" s="2">
        <f t="shared" si="18"/>
        <v>0.31026523558304531</v>
      </c>
      <c r="K293" s="2" t="str">
        <f t="shared" si="19"/>
        <v>Not Enough</v>
      </c>
      <c r="L293" s="2">
        <v>59693.48</v>
      </c>
    </row>
    <row r="294" spans="1:12" x14ac:dyDescent="0.3">
      <c r="A294" s="2" t="s">
        <v>300</v>
      </c>
      <c r="B294" s="2" t="s">
        <v>808</v>
      </c>
      <c r="C294" s="2">
        <v>12059</v>
      </c>
      <c r="D294" s="2">
        <v>49.41</v>
      </c>
      <c r="E294" s="2" t="str">
        <f t="shared" si="16"/>
        <v>High Performing</v>
      </c>
      <c r="F294" s="2">
        <v>19.64</v>
      </c>
      <c r="G294" s="2" t="str">
        <f t="shared" si="17"/>
        <v>Good</v>
      </c>
      <c r="H294" s="2">
        <v>9.08</v>
      </c>
      <c r="I294" s="2">
        <v>0.53</v>
      </c>
      <c r="J294" s="2">
        <f t="shared" si="18"/>
        <v>7.7412546645658837</v>
      </c>
      <c r="K294" s="2" t="str">
        <f t="shared" si="19"/>
        <v>Enough</v>
      </c>
      <c r="L294" s="2">
        <v>93351.79</v>
      </c>
    </row>
    <row r="295" spans="1:12" x14ac:dyDescent="0.3">
      <c r="A295" s="2" t="s">
        <v>301</v>
      </c>
      <c r="B295" s="2" t="s">
        <v>809</v>
      </c>
      <c r="C295" s="2">
        <v>387545</v>
      </c>
      <c r="D295" s="2">
        <v>17.850000000000001</v>
      </c>
      <c r="E295" s="2" t="str">
        <f t="shared" si="16"/>
        <v>Low Performing</v>
      </c>
      <c r="F295" s="2">
        <v>5.2</v>
      </c>
      <c r="G295" s="2" t="str">
        <f t="shared" si="17"/>
        <v>Good</v>
      </c>
      <c r="H295" s="2">
        <v>4.09</v>
      </c>
      <c r="I295" s="2">
        <v>2.38</v>
      </c>
      <c r="J295" s="2">
        <f t="shared" si="18"/>
        <v>0.17923817879214027</v>
      </c>
      <c r="K295" s="2" t="str">
        <f t="shared" si="19"/>
        <v>Not Enough</v>
      </c>
      <c r="L295" s="2">
        <v>69462.86</v>
      </c>
    </row>
    <row r="296" spans="1:12" x14ac:dyDescent="0.3">
      <c r="A296" s="2" t="s">
        <v>302</v>
      </c>
      <c r="B296" s="2" t="s">
        <v>808</v>
      </c>
      <c r="C296" s="2">
        <v>484727</v>
      </c>
      <c r="D296" s="2">
        <v>9.27</v>
      </c>
      <c r="E296" s="2" t="str">
        <f t="shared" si="16"/>
        <v>Low Performing</v>
      </c>
      <c r="F296" s="2">
        <v>11.59</v>
      </c>
      <c r="G296" s="2" t="str">
        <f t="shared" si="17"/>
        <v>Weak</v>
      </c>
      <c r="H296" s="2">
        <v>8.98</v>
      </c>
      <c r="I296" s="2">
        <v>3.19</v>
      </c>
      <c r="J296" s="2">
        <f t="shared" si="18"/>
        <v>0.13434894280698206</v>
      </c>
      <c r="K296" s="2" t="str">
        <f t="shared" si="19"/>
        <v>Not Enough</v>
      </c>
      <c r="L296" s="2">
        <v>65122.559999999998</v>
      </c>
    </row>
    <row r="297" spans="1:12" x14ac:dyDescent="0.3">
      <c r="A297" s="2" t="s">
        <v>303</v>
      </c>
      <c r="B297" s="2" t="s">
        <v>811</v>
      </c>
      <c r="C297" s="2">
        <v>36249</v>
      </c>
      <c r="D297" s="2">
        <v>13.31</v>
      </c>
      <c r="E297" s="2" t="str">
        <f t="shared" si="16"/>
        <v>Low Performing</v>
      </c>
      <c r="F297" s="2">
        <v>4.1399999999999997</v>
      </c>
      <c r="G297" s="2" t="str">
        <f t="shared" si="17"/>
        <v>Good</v>
      </c>
      <c r="H297" s="2">
        <v>1.41</v>
      </c>
      <c r="I297" s="2">
        <v>1.48</v>
      </c>
      <c r="J297" s="2">
        <f t="shared" si="18"/>
        <v>2.401921708185053</v>
      </c>
      <c r="K297" s="2" t="str">
        <f t="shared" si="19"/>
        <v>Enough</v>
      </c>
      <c r="L297" s="2">
        <v>87067.26</v>
      </c>
    </row>
    <row r="298" spans="1:12" x14ac:dyDescent="0.3">
      <c r="A298" s="2" t="s">
        <v>304</v>
      </c>
      <c r="B298" s="2" t="s">
        <v>809</v>
      </c>
      <c r="C298" s="2">
        <v>101435</v>
      </c>
      <c r="D298" s="2">
        <v>14.5</v>
      </c>
      <c r="E298" s="2" t="str">
        <f t="shared" si="16"/>
        <v>Low Performing</v>
      </c>
      <c r="F298" s="2">
        <v>12.89</v>
      </c>
      <c r="G298" s="2" t="str">
        <f t="shared" si="17"/>
        <v>Good</v>
      </c>
      <c r="H298" s="2">
        <v>7.69</v>
      </c>
      <c r="I298" s="2">
        <v>2.77</v>
      </c>
      <c r="J298" s="2">
        <f t="shared" si="18"/>
        <v>0.69048770148370875</v>
      </c>
      <c r="K298" s="2" t="str">
        <f t="shared" si="19"/>
        <v>Enough</v>
      </c>
      <c r="L298" s="2">
        <v>70039.62</v>
      </c>
    </row>
    <row r="299" spans="1:12" x14ac:dyDescent="0.3">
      <c r="A299" s="2" t="s">
        <v>305</v>
      </c>
      <c r="B299" s="2" t="s">
        <v>811</v>
      </c>
      <c r="C299" s="2">
        <v>204990</v>
      </c>
      <c r="D299" s="2">
        <v>43.41</v>
      </c>
      <c r="E299" s="2" t="str">
        <f t="shared" si="16"/>
        <v>High Performing</v>
      </c>
      <c r="F299" s="2">
        <v>2.52</v>
      </c>
      <c r="G299" s="2" t="str">
        <f t="shared" si="17"/>
        <v>Good</v>
      </c>
      <c r="H299" s="2">
        <v>6.76</v>
      </c>
      <c r="I299" s="2">
        <v>2.9</v>
      </c>
      <c r="J299" s="2">
        <f t="shared" si="18"/>
        <v>0.27016386165178791</v>
      </c>
      <c r="K299" s="2" t="str">
        <f t="shared" si="19"/>
        <v>Not Enough</v>
      </c>
      <c r="L299" s="2">
        <v>55380.89</v>
      </c>
    </row>
    <row r="300" spans="1:12" x14ac:dyDescent="0.3">
      <c r="A300" s="2" t="s">
        <v>306</v>
      </c>
      <c r="B300" s="2" t="s">
        <v>811</v>
      </c>
      <c r="C300" s="2">
        <v>10846</v>
      </c>
      <c r="D300" s="2">
        <v>21.75</v>
      </c>
      <c r="E300" s="2" t="str">
        <f t="shared" si="16"/>
        <v>Low Performing</v>
      </c>
      <c r="F300" s="2">
        <v>2.4300000000000002</v>
      </c>
      <c r="G300" s="2" t="str">
        <f t="shared" si="17"/>
        <v>Good</v>
      </c>
      <c r="H300" s="2">
        <v>5.83</v>
      </c>
      <c r="I300" s="2">
        <v>2.6</v>
      </c>
      <c r="J300" s="2">
        <f t="shared" si="18"/>
        <v>7.5669232896920526</v>
      </c>
      <c r="K300" s="2" t="str">
        <f t="shared" si="19"/>
        <v>Enough</v>
      </c>
      <c r="L300" s="2">
        <v>82070.850000000006</v>
      </c>
    </row>
    <row r="301" spans="1:12" x14ac:dyDescent="0.3">
      <c r="A301" s="2" t="s">
        <v>307</v>
      </c>
      <c r="B301" s="2" t="s">
        <v>808</v>
      </c>
      <c r="C301" s="2">
        <v>227477</v>
      </c>
      <c r="D301" s="2">
        <v>37.5</v>
      </c>
      <c r="E301" s="2" t="str">
        <f t="shared" si="16"/>
        <v>High Performing</v>
      </c>
      <c r="F301" s="2">
        <v>9.34</v>
      </c>
      <c r="G301" s="2" t="str">
        <f t="shared" si="17"/>
        <v>Good</v>
      </c>
      <c r="H301" s="2">
        <v>1.24</v>
      </c>
      <c r="I301" s="2">
        <v>3.65</v>
      </c>
      <c r="J301" s="2">
        <f t="shared" si="18"/>
        <v>0.27934569209194776</v>
      </c>
      <c r="K301" s="2" t="str">
        <f t="shared" si="19"/>
        <v>Not Enough</v>
      </c>
      <c r="L301" s="2">
        <v>63544.72</v>
      </c>
    </row>
    <row r="302" spans="1:12" x14ac:dyDescent="0.3">
      <c r="A302" s="2" t="s">
        <v>308</v>
      </c>
      <c r="B302" s="2" t="s">
        <v>809</v>
      </c>
      <c r="C302" s="2">
        <v>264543</v>
      </c>
      <c r="D302" s="2">
        <v>45.45</v>
      </c>
      <c r="E302" s="2" t="str">
        <f t="shared" si="16"/>
        <v>High Performing</v>
      </c>
      <c r="F302" s="2">
        <v>2.59</v>
      </c>
      <c r="G302" s="2" t="str">
        <f t="shared" si="17"/>
        <v>Good</v>
      </c>
      <c r="H302" s="2">
        <v>8.69</v>
      </c>
      <c r="I302" s="2">
        <v>4.97</v>
      </c>
      <c r="J302" s="2">
        <f t="shared" si="18"/>
        <v>0.16721088821099028</v>
      </c>
      <c r="K302" s="2" t="str">
        <f t="shared" si="19"/>
        <v>Not Enough</v>
      </c>
      <c r="L302" s="2">
        <v>44234.47</v>
      </c>
    </row>
    <row r="303" spans="1:12" x14ac:dyDescent="0.3">
      <c r="A303" s="2" t="s">
        <v>309</v>
      </c>
      <c r="B303" s="2" t="s">
        <v>810</v>
      </c>
      <c r="C303" s="2">
        <v>476216</v>
      </c>
      <c r="D303" s="2">
        <v>45.55</v>
      </c>
      <c r="E303" s="2" t="str">
        <f t="shared" si="16"/>
        <v>High Performing</v>
      </c>
      <c r="F303" s="2">
        <v>6.99</v>
      </c>
      <c r="G303" s="2" t="str">
        <f t="shared" si="17"/>
        <v>Good</v>
      </c>
      <c r="H303" s="2">
        <v>5.1100000000000003</v>
      </c>
      <c r="I303" s="2">
        <v>2.86</v>
      </c>
      <c r="J303" s="2">
        <f t="shared" si="18"/>
        <v>0.12967575637945805</v>
      </c>
      <c r="K303" s="2" t="str">
        <f t="shared" si="19"/>
        <v>Not Enough</v>
      </c>
      <c r="L303" s="2">
        <v>61753.67</v>
      </c>
    </row>
    <row r="304" spans="1:12" x14ac:dyDescent="0.3">
      <c r="A304" s="2" t="s">
        <v>310</v>
      </c>
      <c r="B304" s="2" t="s">
        <v>810</v>
      </c>
      <c r="C304" s="2">
        <v>132764</v>
      </c>
      <c r="D304" s="2">
        <v>30.15</v>
      </c>
      <c r="E304" s="2" t="str">
        <f t="shared" si="16"/>
        <v>High Performing</v>
      </c>
      <c r="F304" s="2">
        <v>12.49</v>
      </c>
      <c r="G304" s="2" t="str">
        <f t="shared" si="17"/>
        <v>Good</v>
      </c>
      <c r="H304" s="2">
        <v>4.63</v>
      </c>
      <c r="I304" s="2">
        <v>4.1100000000000003</v>
      </c>
      <c r="J304" s="2">
        <f t="shared" si="18"/>
        <v>0.53250436865415329</v>
      </c>
      <c r="K304" s="2" t="str">
        <f t="shared" si="19"/>
        <v>Not Enough</v>
      </c>
      <c r="L304" s="2">
        <v>70697.41</v>
      </c>
    </row>
    <row r="305" spans="1:12" x14ac:dyDescent="0.3">
      <c r="A305" s="2" t="s">
        <v>311</v>
      </c>
      <c r="B305" s="2" t="s">
        <v>811</v>
      </c>
      <c r="C305" s="2">
        <v>485216</v>
      </c>
      <c r="D305" s="2">
        <v>5.72</v>
      </c>
      <c r="E305" s="2" t="str">
        <f t="shared" si="16"/>
        <v>Low Performing</v>
      </c>
      <c r="F305" s="2">
        <v>3.57</v>
      </c>
      <c r="G305" s="2" t="str">
        <f t="shared" si="17"/>
        <v>Weak</v>
      </c>
      <c r="H305" s="2">
        <v>8.81</v>
      </c>
      <c r="I305" s="2">
        <v>2.85</v>
      </c>
      <c r="J305" s="2">
        <f t="shared" si="18"/>
        <v>0.19775497922574689</v>
      </c>
      <c r="K305" s="2" t="str">
        <f t="shared" si="19"/>
        <v>Not Enough</v>
      </c>
      <c r="L305" s="2">
        <v>95953.88</v>
      </c>
    </row>
    <row r="306" spans="1:12" x14ac:dyDescent="0.3">
      <c r="A306" s="2" t="s">
        <v>312</v>
      </c>
      <c r="B306" s="2" t="s">
        <v>813</v>
      </c>
      <c r="C306" s="2">
        <v>27453</v>
      </c>
      <c r="D306" s="2">
        <v>30.76</v>
      </c>
      <c r="E306" s="2" t="str">
        <f t="shared" si="16"/>
        <v>High Performing</v>
      </c>
      <c r="F306" s="2">
        <v>6.76</v>
      </c>
      <c r="G306" s="2" t="str">
        <f t="shared" si="17"/>
        <v>Good</v>
      </c>
      <c r="H306" s="2">
        <v>2.74</v>
      </c>
      <c r="I306" s="2">
        <v>3.2</v>
      </c>
      <c r="J306" s="2">
        <f t="shared" si="18"/>
        <v>2.181423523840746</v>
      </c>
      <c r="K306" s="2" t="str">
        <f t="shared" si="19"/>
        <v>Enough</v>
      </c>
      <c r="L306" s="2">
        <v>59886.62</v>
      </c>
    </row>
    <row r="307" spans="1:12" x14ac:dyDescent="0.3">
      <c r="A307" s="2" t="s">
        <v>313</v>
      </c>
      <c r="B307" s="2" t="s">
        <v>810</v>
      </c>
      <c r="C307" s="2">
        <v>380187</v>
      </c>
      <c r="D307" s="2">
        <v>39.869999999999997</v>
      </c>
      <c r="E307" s="2" t="str">
        <f t="shared" si="16"/>
        <v>High Performing</v>
      </c>
      <c r="F307" s="2">
        <v>12.06</v>
      </c>
      <c r="G307" s="2" t="str">
        <f t="shared" si="17"/>
        <v>Good</v>
      </c>
      <c r="H307" s="2">
        <v>7.27</v>
      </c>
      <c r="I307" s="2">
        <v>4.51</v>
      </c>
      <c r="J307" s="2">
        <f t="shared" si="18"/>
        <v>0.16827135067742979</v>
      </c>
      <c r="K307" s="2" t="str">
        <f t="shared" si="19"/>
        <v>Not Enough</v>
      </c>
      <c r="L307" s="2">
        <v>63974.58</v>
      </c>
    </row>
    <row r="308" spans="1:12" x14ac:dyDescent="0.3">
      <c r="A308" s="2" t="s">
        <v>314</v>
      </c>
      <c r="B308" s="2" t="s">
        <v>808</v>
      </c>
      <c r="C308" s="2">
        <v>298945</v>
      </c>
      <c r="D308" s="2">
        <v>15.26</v>
      </c>
      <c r="E308" s="2" t="str">
        <f t="shared" si="16"/>
        <v>Low Performing</v>
      </c>
      <c r="F308" s="2">
        <v>12.96</v>
      </c>
      <c r="G308" s="2" t="str">
        <f t="shared" si="17"/>
        <v>Good</v>
      </c>
      <c r="H308" s="2">
        <v>9.57</v>
      </c>
      <c r="I308" s="2">
        <v>0.99</v>
      </c>
      <c r="J308" s="2">
        <f t="shared" si="18"/>
        <v>0.14914007593370018</v>
      </c>
      <c r="K308" s="2" t="str">
        <f t="shared" si="19"/>
        <v>Not Enough</v>
      </c>
      <c r="L308" s="2">
        <v>44584.68</v>
      </c>
    </row>
    <row r="309" spans="1:12" x14ac:dyDescent="0.3">
      <c r="A309" s="2" t="s">
        <v>315</v>
      </c>
      <c r="B309" s="2" t="s">
        <v>811</v>
      </c>
      <c r="C309" s="2">
        <v>270848</v>
      </c>
      <c r="D309" s="2">
        <v>7.73</v>
      </c>
      <c r="E309" s="2" t="str">
        <f t="shared" si="16"/>
        <v>Low Performing</v>
      </c>
      <c r="F309" s="2">
        <v>6.02</v>
      </c>
      <c r="G309" s="2" t="str">
        <f t="shared" si="17"/>
        <v>Weak</v>
      </c>
      <c r="H309" s="2">
        <v>5.87</v>
      </c>
      <c r="I309" s="2">
        <v>1.1599999999999999</v>
      </c>
      <c r="J309" s="2">
        <f t="shared" si="18"/>
        <v>0.15918736708412098</v>
      </c>
      <c r="K309" s="2" t="str">
        <f t="shared" si="19"/>
        <v>Not Enough</v>
      </c>
      <c r="L309" s="2">
        <v>43115.58</v>
      </c>
    </row>
    <row r="310" spans="1:12" x14ac:dyDescent="0.3">
      <c r="A310" s="2" t="s">
        <v>316</v>
      </c>
      <c r="B310" s="2" t="s">
        <v>808</v>
      </c>
      <c r="C310" s="2">
        <v>34525</v>
      </c>
      <c r="D310" s="2">
        <v>44.3</v>
      </c>
      <c r="E310" s="2" t="str">
        <f t="shared" si="16"/>
        <v>High Performing</v>
      </c>
      <c r="F310" s="2">
        <v>15.68</v>
      </c>
      <c r="G310" s="2" t="str">
        <f t="shared" si="17"/>
        <v>Good</v>
      </c>
      <c r="H310" s="2">
        <v>3.67</v>
      </c>
      <c r="I310" s="2">
        <v>4.63</v>
      </c>
      <c r="J310" s="2">
        <f t="shared" si="18"/>
        <v>0.27681708906589431</v>
      </c>
      <c r="K310" s="2" t="str">
        <f t="shared" si="19"/>
        <v>Not Enough</v>
      </c>
      <c r="L310" s="2">
        <v>9557.11</v>
      </c>
    </row>
    <row r="311" spans="1:12" x14ac:dyDescent="0.3">
      <c r="A311" s="2" t="s">
        <v>317</v>
      </c>
      <c r="B311" s="2" t="s">
        <v>810</v>
      </c>
      <c r="C311" s="2">
        <v>304435</v>
      </c>
      <c r="D311" s="2">
        <v>7.91</v>
      </c>
      <c r="E311" s="2" t="str">
        <f t="shared" si="16"/>
        <v>Low Performing</v>
      </c>
      <c r="F311" s="2">
        <v>5.71</v>
      </c>
      <c r="G311" s="2" t="str">
        <f t="shared" si="17"/>
        <v>Weak</v>
      </c>
      <c r="H311" s="2">
        <v>5.4</v>
      </c>
      <c r="I311" s="2">
        <v>3.1</v>
      </c>
      <c r="J311" s="2">
        <f t="shared" si="18"/>
        <v>0.24391410317473353</v>
      </c>
      <c r="K311" s="2" t="str">
        <f t="shared" si="19"/>
        <v>Not Enough</v>
      </c>
      <c r="L311" s="2">
        <v>74255.990000000005</v>
      </c>
    </row>
    <row r="312" spans="1:12" x14ac:dyDescent="0.3">
      <c r="A312" s="2" t="s">
        <v>318</v>
      </c>
      <c r="B312" s="2" t="s">
        <v>812</v>
      </c>
      <c r="C312" s="2">
        <v>246573</v>
      </c>
      <c r="D312" s="2">
        <v>14</v>
      </c>
      <c r="E312" s="2" t="str">
        <f t="shared" si="16"/>
        <v>Low Performing</v>
      </c>
      <c r="F312" s="2">
        <v>10.28</v>
      </c>
      <c r="G312" s="2" t="str">
        <f t="shared" si="17"/>
        <v>Good</v>
      </c>
      <c r="H312" s="2">
        <v>3.37</v>
      </c>
      <c r="I312" s="2">
        <v>2.69</v>
      </c>
      <c r="J312" s="2">
        <f t="shared" si="18"/>
        <v>0.40519359378358538</v>
      </c>
      <c r="K312" s="2" t="str">
        <f t="shared" si="19"/>
        <v>Not Enough</v>
      </c>
      <c r="L312" s="2">
        <v>99909.8</v>
      </c>
    </row>
    <row r="313" spans="1:12" x14ac:dyDescent="0.3">
      <c r="A313" s="2" t="s">
        <v>319</v>
      </c>
      <c r="B313" s="2" t="s">
        <v>810</v>
      </c>
      <c r="C313" s="2">
        <v>372604</v>
      </c>
      <c r="D313" s="2">
        <v>16.21</v>
      </c>
      <c r="E313" s="2" t="str">
        <f t="shared" si="16"/>
        <v>Low Performing</v>
      </c>
      <c r="F313" s="2">
        <v>18.86</v>
      </c>
      <c r="G313" s="2" t="str">
        <f t="shared" si="17"/>
        <v>Good</v>
      </c>
      <c r="H313" s="2">
        <v>5.63</v>
      </c>
      <c r="I313" s="2">
        <v>0.8</v>
      </c>
      <c r="J313" s="2">
        <f t="shared" si="18"/>
        <v>0.25509782503676826</v>
      </c>
      <c r="K313" s="2" t="str">
        <f t="shared" si="19"/>
        <v>Not Enough</v>
      </c>
      <c r="L313" s="2">
        <v>95050.47</v>
      </c>
    </row>
    <row r="314" spans="1:12" x14ac:dyDescent="0.3">
      <c r="A314" s="2" t="s">
        <v>320</v>
      </c>
      <c r="B314" s="2" t="s">
        <v>811</v>
      </c>
      <c r="C314" s="2">
        <v>453971</v>
      </c>
      <c r="D314" s="2">
        <v>21.6</v>
      </c>
      <c r="E314" s="2" t="str">
        <f t="shared" si="16"/>
        <v>Low Performing</v>
      </c>
      <c r="F314" s="2">
        <v>15.28</v>
      </c>
      <c r="G314" s="2" t="str">
        <f t="shared" si="17"/>
        <v>Good</v>
      </c>
      <c r="H314" s="2">
        <v>8.48</v>
      </c>
      <c r="I314" s="2">
        <v>1.17</v>
      </c>
      <c r="J314" s="2">
        <f t="shared" si="18"/>
        <v>0.14604228023375945</v>
      </c>
      <c r="K314" s="2" t="str">
        <f t="shared" si="19"/>
        <v>Not Enough</v>
      </c>
      <c r="L314" s="2">
        <v>66298.960000000006</v>
      </c>
    </row>
    <row r="315" spans="1:12" x14ac:dyDescent="0.3">
      <c r="A315" s="2" t="s">
        <v>321</v>
      </c>
      <c r="B315" s="2" t="s">
        <v>813</v>
      </c>
      <c r="C315" s="2">
        <v>247891</v>
      </c>
      <c r="D315" s="2">
        <v>29.58</v>
      </c>
      <c r="E315" s="2" t="str">
        <f t="shared" si="16"/>
        <v>High Performing</v>
      </c>
      <c r="F315" s="2">
        <v>12.9</v>
      </c>
      <c r="G315" s="2" t="str">
        <f t="shared" si="17"/>
        <v>Good</v>
      </c>
      <c r="H315" s="2">
        <v>5.0199999999999996</v>
      </c>
      <c r="I315" s="2">
        <v>2.94</v>
      </c>
      <c r="J315" s="2">
        <f t="shared" si="18"/>
        <v>9.4615577007636412E-2</v>
      </c>
      <c r="K315" s="2" t="str">
        <f t="shared" si="19"/>
        <v>Not Enough</v>
      </c>
      <c r="L315" s="2">
        <v>23454.35</v>
      </c>
    </row>
    <row r="316" spans="1:12" x14ac:dyDescent="0.3">
      <c r="A316" s="2" t="s">
        <v>322</v>
      </c>
      <c r="B316" s="2" t="s">
        <v>810</v>
      </c>
      <c r="C316" s="2">
        <v>49035</v>
      </c>
      <c r="D316" s="2">
        <v>33.299999999999997</v>
      </c>
      <c r="E316" s="2" t="str">
        <f t="shared" si="16"/>
        <v>High Performing</v>
      </c>
      <c r="F316" s="2">
        <v>12.99</v>
      </c>
      <c r="G316" s="2" t="str">
        <f t="shared" si="17"/>
        <v>Good</v>
      </c>
      <c r="H316" s="2">
        <v>6.92</v>
      </c>
      <c r="I316" s="2">
        <v>4.49</v>
      </c>
      <c r="J316" s="2">
        <f t="shared" si="18"/>
        <v>9.1917201998572451E-2</v>
      </c>
      <c r="K316" s="2" t="str">
        <f t="shared" si="19"/>
        <v>Not Enough</v>
      </c>
      <c r="L316" s="2">
        <v>4507.16</v>
      </c>
    </row>
    <row r="317" spans="1:12" x14ac:dyDescent="0.3">
      <c r="A317" s="2" t="s">
        <v>323</v>
      </c>
      <c r="B317" s="2" t="s">
        <v>810</v>
      </c>
      <c r="C317" s="2">
        <v>411566</v>
      </c>
      <c r="D317" s="2">
        <v>25.07</v>
      </c>
      <c r="E317" s="2" t="str">
        <f t="shared" si="16"/>
        <v>Low Performing</v>
      </c>
      <c r="F317" s="2">
        <v>11.3</v>
      </c>
      <c r="G317" s="2" t="str">
        <f t="shared" si="17"/>
        <v>Good</v>
      </c>
      <c r="H317" s="2">
        <v>8.52</v>
      </c>
      <c r="I317" s="2">
        <v>3.97</v>
      </c>
      <c r="J317" s="2">
        <f t="shared" si="18"/>
        <v>0.15954461738821962</v>
      </c>
      <c r="K317" s="2" t="str">
        <f t="shared" si="19"/>
        <v>Not Enough</v>
      </c>
      <c r="L317" s="2">
        <v>65663.14</v>
      </c>
    </row>
    <row r="318" spans="1:12" x14ac:dyDescent="0.3">
      <c r="A318" s="2" t="s">
        <v>324</v>
      </c>
      <c r="B318" s="2" t="s">
        <v>808</v>
      </c>
      <c r="C318" s="2">
        <v>3374</v>
      </c>
      <c r="D318" s="2">
        <v>13.95</v>
      </c>
      <c r="E318" s="2" t="str">
        <f t="shared" si="16"/>
        <v>Low Performing</v>
      </c>
      <c r="F318" s="2">
        <v>6.14</v>
      </c>
      <c r="G318" s="2" t="str">
        <f t="shared" si="17"/>
        <v>Good</v>
      </c>
      <c r="H318" s="2">
        <v>9.3000000000000007</v>
      </c>
      <c r="I318" s="2">
        <v>3.28</v>
      </c>
      <c r="J318" s="2">
        <f t="shared" si="18"/>
        <v>8.64366330764671</v>
      </c>
      <c r="K318" s="2" t="str">
        <f t="shared" si="19"/>
        <v>Enough</v>
      </c>
      <c r="L318" s="2">
        <v>29163.72</v>
      </c>
    </row>
    <row r="319" spans="1:12" x14ac:dyDescent="0.3">
      <c r="A319" s="2" t="s">
        <v>325</v>
      </c>
      <c r="B319" s="2" t="s">
        <v>811</v>
      </c>
      <c r="C319" s="2">
        <v>221203</v>
      </c>
      <c r="D319" s="2">
        <v>12.96</v>
      </c>
      <c r="E319" s="2" t="str">
        <f t="shared" si="16"/>
        <v>Low Performing</v>
      </c>
      <c r="F319" s="2">
        <v>15.17</v>
      </c>
      <c r="G319" s="2" t="str">
        <f t="shared" si="17"/>
        <v>Good</v>
      </c>
      <c r="H319" s="2">
        <v>4.26</v>
      </c>
      <c r="I319" s="2">
        <v>0.73</v>
      </c>
      <c r="J319" s="2">
        <f t="shared" si="18"/>
        <v>0.1774348449162082</v>
      </c>
      <c r="K319" s="2" t="str">
        <f t="shared" si="19"/>
        <v>Not Enough</v>
      </c>
      <c r="L319" s="2">
        <v>39249.120000000003</v>
      </c>
    </row>
    <row r="320" spans="1:12" x14ac:dyDescent="0.3">
      <c r="A320" s="2" t="s">
        <v>326</v>
      </c>
      <c r="B320" s="2" t="s">
        <v>813</v>
      </c>
      <c r="C320" s="2">
        <v>24960</v>
      </c>
      <c r="D320" s="2">
        <v>49.37</v>
      </c>
      <c r="E320" s="2" t="str">
        <f t="shared" si="16"/>
        <v>High Performing</v>
      </c>
      <c r="F320" s="2">
        <v>5.42</v>
      </c>
      <c r="G320" s="2" t="str">
        <f t="shared" si="17"/>
        <v>Good</v>
      </c>
      <c r="H320" s="2">
        <v>4.2699999999999996</v>
      </c>
      <c r="I320" s="2">
        <v>2.44</v>
      </c>
      <c r="J320" s="2">
        <f t="shared" si="18"/>
        <v>2.7464567307692307</v>
      </c>
      <c r="K320" s="2" t="str">
        <f t="shared" si="19"/>
        <v>Enough</v>
      </c>
      <c r="L320" s="2">
        <v>68551.56</v>
      </c>
    </row>
    <row r="321" spans="1:12" x14ac:dyDescent="0.3">
      <c r="A321" s="2" t="s">
        <v>327</v>
      </c>
      <c r="B321" s="2" t="s">
        <v>810</v>
      </c>
      <c r="C321" s="2">
        <v>117467</v>
      </c>
      <c r="D321" s="2">
        <v>18.760000000000002</v>
      </c>
      <c r="E321" s="2" t="str">
        <f t="shared" si="16"/>
        <v>Low Performing</v>
      </c>
      <c r="F321" s="2">
        <v>9.09</v>
      </c>
      <c r="G321" s="2" t="str">
        <f t="shared" si="17"/>
        <v>Good</v>
      </c>
      <c r="H321" s="2">
        <v>0.91</v>
      </c>
      <c r="I321" s="2">
        <v>2.2799999999999998</v>
      </c>
      <c r="J321" s="2">
        <f t="shared" si="18"/>
        <v>0.77658210391003435</v>
      </c>
      <c r="K321" s="2" t="str">
        <f t="shared" si="19"/>
        <v>Enough</v>
      </c>
      <c r="L321" s="2">
        <v>91222.77</v>
      </c>
    </row>
    <row r="322" spans="1:12" x14ac:dyDescent="0.3">
      <c r="A322" s="2" t="s">
        <v>328</v>
      </c>
      <c r="B322" s="2" t="s">
        <v>809</v>
      </c>
      <c r="C322" s="2">
        <v>127611</v>
      </c>
      <c r="D322" s="2">
        <v>16.38</v>
      </c>
      <c r="E322" s="2" t="str">
        <f t="shared" ref="E322:E385" si="20">IF(D322&gt;AVERAGE($D$2:$D$801),"High Performing","Low Performing")</f>
        <v>Low Performing</v>
      </c>
      <c r="F322" s="2">
        <v>13.94</v>
      </c>
      <c r="G322" s="2" t="str">
        <f t="shared" ref="G322:G385" si="21">IF(D322&gt;AVERAGE($F$2:$F$801),"Good","Weak")</f>
        <v>Good</v>
      </c>
      <c r="H322" s="2">
        <v>5.57</v>
      </c>
      <c r="I322" s="2">
        <v>3.11</v>
      </c>
      <c r="J322" s="2">
        <f t="shared" ref="J322:J385" si="22">$L322/$C322</f>
        <v>0.13830375124401503</v>
      </c>
      <c r="K322" s="2" t="str">
        <f t="shared" ref="K322:K385" si="23">IF($J322&gt;AVERAGE($J$2:$J$801),"Enough","Not Enough")</f>
        <v>Not Enough</v>
      </c>
      <c r="L322" s="2">
        <v>17649.080000000002</v>
      </c>
    </row>
    <row r="323" spans="1:12" x14ac:dyDescent="0.3">
      <c r="A323" s="2" t="s">
        <v>329</v>
      </c>
      <c r="B323" s="2" t="s">
        <v>809</v>
      </c>
      <c r="C323" s="2">
        <v>125415</v>
      </c>
      <c r="D323" s="2">
        <v>10.210000000000001</v>
      </c>
      <c r="E323" s="2" t="str">
        <f t="shared" si="20"/>
        <v>Low Performing</v>
      </c>
      <c r="F323" s="2">
        <v>1.89</v>
      </c>
      <c r="G323" s="2" t="str">
        <f t="shared" si="21"/>
        <v>Weak</v>
      </c>
      <c r="H323" s="2">
        <v>0.6</v>
      </c>
      <c r="I323" s="2">
        <v>0.82</v>
      </c>
      <c r="J323" s="2">
        <f t="shared" si="22"/>
        <v>0.57832252920304594</v>
      </c>
      <c r="K323" s="2" t="str">
        <f t="shared" si="23"/>
        <v>Not Enough</v>
      </c>
      <c r="L323" s="2">
        <v>72530.320000000007</v>
      </c>
    </row>
    <row r="324" spans="1:12" x14ac:dyDescent="0.3">
      <c r="A324" s="2" t="s">
        <v>330</v>
      </c>
      <c r="B324" s="2" t="s">
        <v>813</v>
      </c>
      <c r="C324" s="2">
        <v>439835</v>
      </c>
      <c r="D324" s="2">
        <v>48.21</v>
      </c>
      <c r="E324" s="2" t="str">
        <f t="shared" si="20"/>
        <v>High Performing</v>
      </c>
      <c r="F324" s="2">
        <v>19.059999999999999</v>
      </c>
      <c r="G324" s="2" t="str">
        <f t="shared" si="21"/>
        <v>Good</v>
      </c>
      <c r="H324" s="2">
        <v>3.98</v>
      </c>
      <c r="I324" s="2">
        <v>0.36</v>
      </c>
      <c r="J324" s="2">
        <f t="shared" si="22"/>
        <v>0.109355531051417</v>
      </c>
      <c r="K324" s="2" t="str">
        <f t="shared" si="23"/>
        <v>Not Enough</v>
      </c>
      <c r="L324" s="2">
        <v>48098.39</v>
      </c>
    </row>
    <row r="325" spans="1:12" x14ac:dyDescent="0.3">
      <c r="A325" s="2" t="s">
        <v>331</v>
      </c>
      <c r="B325" s="2" t="s">
        <v>811</v>
      </c>
      <c r="C325" s="2">
        <v>95512</v>
      </c>
      <c r="D325" s="2">
        <v>47.55</v>
      </c>
      <c r="E325" s="2" t="str">
        <f t="shared" si="20"/>
        <v>High Performing</v>
      </c>
      <c r="F325" s="2">
        <v>17.54</v>
      </c>
      <c r="G325" s="2" t="str">
        <f t="shared" si="21"/>
        <v>Good</v>
      </c>
      <c r="H325" s="2">
        <v>5.59</v>
      </c>
      <c r="I325" s="2">
        <v>0.94</v>
      </c>
      <c r="J325" s="2">
        <f t="shared" si="22"/>
        <v>0.41935976631208643</v>
      </c>
      <c r="K325" s="2" t="str">
        <f t="shared" si="23"/>
        <v>Not Enough</v>
      </c>
      <c r="L325" s="2">
        <v>40053.89</v>
      </c>
    </row>
    <row r="326" spans="1:12" x14ac:dyDescent="0.3">
      <c r="A326" s="2" t="s">
        <v>332</v>
      </c>
      <c r="B326" s="2" t="s">
        <v>810</v>
      </c>
      <c r="C326" s="2">
        <v>252625</v>
      </c>
      <c r="D326" s="2">
        <v>18.670000000000002</v>
      </c>
      <c r="E326" s="2" t="str">
        <f t="shared" si="20"/>
        <v>Low Performing</v>
      </c>
      <c r="F326" s="2">
        <v>10.89</v>
      </c>
      <c r="G326" s="2" t="str">
        <f t="shared" si="21"/>
        <v>Good</v>
      </c>
      <c r="H326" s="2">
        <v>8.3000000000000007</v>
      </c>
      <c r="I326" s="2">
        <v>2.8</v>
      </c>
      <c r="J326" s="2">
        <f t="shared" si="22"/>
        <v>0.14679552696684811</v>
      </c>
      <c r="K326" s="2" t="str">
        <f t="shared" si="23"/>
        <v>Not Enough</v>
      </c>
      <c r="L326" s="2">
        <v>37084.22</v>
      </c>
    </row>
    <row r="327" spans="1:12" x14ac:dyDescent="0.3">
      <c r="A327" s="2" t="s">
        <v>333</v>
      </c>
      <c r="B327" s="2" t="s">
        <v>810</v>
      </c>
      <c r="C327" s="2">
        <v>34546</v>
      </c>
      <c r="D327" s="2">
        <v>33.44</v>
      </c>
      <c r="E327" s="2" t="str">
        <f t="shared" si="20"/>
        <v>High Performing</v>
      </c>
      <c r="F327" s="2">
        <v>2.4500000000000002</v>
      </c>
      <c r="G327" s="2" t="str">
        <f t="shared" si="21"/>
        <v>Good</v>
      </c>
      <c r="H327" s="2">
        <v>3.18</v>
      </c>
      <c r="I327" s="2">
        <v>0.32</v>
      </c>
      <c r="J327" s="2">
        <f t="shared" si="22"/>
        <v>0.21945898222659643</v>
      </c>
      <c r="K327" s="2" t="str">
        <f t="shared" si="23"/>
        <v>Not Enough</v>
      </c>
      <c r="L327" s="2">
        <v>7581.43</v>
      </c>
    </row>
    <row r="328" spans="1:12" x14ac:dyDescent="0.3">
      <c r="A328" s="2" t="s">
        <v>334</v>
      </c>
      <c r="B328" s="2" t="s">
        <v>811</v>
      </c>
      <c r="C328" s="2">
        <v>282483</v>
      </c>
      <c r="D328" s="2">
        <v>42.26</v>
      </c>
      <c r="E328" s="2" t="str">
        <f t="shared" si="20"/>
        <v>High Performing</v>
      </c>
      <c r="F328" s="2">
        <v>17.149999999999999</v>
      </c>
      <c r="G328" s="2" t="str">
        <f t="shared" si="21"/>
        <v>Good</v>
      </c>
      <c r="H328" s="2">
        <v>5.68</v>
      </c>
      <c r="I328" s="2">
        <v>1.83</v>
      </c>
      <c r="J328" s="2">
        <f t="shared" si="22"/>
        <v>0.19132280526615761</v>
      </c>
      <c r="K328" s="2" t="str">
        <f t="shared" si="23"/>
        <v>Not Enough</v>
      </c>
      <c r="L328" s="2">
        <v>54045.440000000002</v>
      </c>
    </row>
    <row r="329" spans="1:12" x14ac:dyDescent="0.3">
      <c r="A329" s="2" t="s">
        <v>335</v>
      </c>
      <c r="B329" s="2" t="s">
        <v>808</v>
      </c>
      <c r="C329" s="2">
        <v>362663</v>
      </c>
      <c r="D329" s="2">
        <v>38.82</v>
      </c>
      <c r="E329" s="2" t="str">
        <f t="shared" si="20"/>
        <v>High Performing</v>
      </c>
      <c r="F329" s="2">
        <v>15.86</v>
      </c>
      <c r="G329" s="2" t="str">
        <f t="shared" si="21"/>
        <v>Good</v>
      </c>
      <c r="H329" s="2">
        <v>9.11</v>
      </c>
      <c r="I329" s="2">
        <v>1.3</v>
      </c>
      <c r="J329" s="2">
        <f t="shared" si="22"/>
        <v>9.2501385583861603E-2</v>
      </c>
      <c r="K329" s="2" t="str">
        <f t="shared" si="23"/>
        <v>Not Enough</v>
      </c>
      <c r="L329" s="2">
        <v>33546.83</v>
      </c>
    </row>
    <row r="330" spans="1:12" x14ac:dyDescent="0.3">
      <c r="A330" s="2" t="s">
        <v>336</v>
      </c>
      <c r="B330" s="2" t="s">
        <v>810</v>
      </c>
      <c r="C330" s="2">
        <v>160796</v>
      </c>
      <c r="D330" s="2">
        <v>19.100000000000001</v>
      </c>
      <c r="E330" s="2" t="str">
        <f t="shared" si="20"/>
        <v>Low Performing</v>
      </c>
      <c r="F330" s="2">
        <v>18.54</v>
      </c>
      <c r="G330" s="2" t="str">
        <f t="shared" si="21"/>
        <v>Good</v>
      </c>
      <c r="H330" s="2">
        <v>2.17</v>
      </c>
      <c r="I330" s="2">
        <v>4.04</v>
      </c>
      <c r="J330" s="2">
        <f t="shared" si="22"/>
        <v>0.59595363068733054</v>
      </c>
      <c r="K330" s="2" t="str">
        <f t="shared" si="23"/>
        <v>Not Enough</v>
      </c>
      <c r="L330" s="2">
        <v>95826.96</v>
      </c>
    </row>
    <row r="331" spans="1:12" x14ac:dyDescent="0.3">
      <c r="A331" s="2" t="s">
        <v>337</v>
      </c>
      <c r="B331" s="2" t="s">
        <v>808</v>
      </c>
      <c r="C331" s="2">
        <v>369567</v>
      </c>
      <c r="D331" s="2">
        <v>45.87</v>
      </c>
      <c r="E331" s="2" t="str">
        <f t="shared" si="20"/>
        <v>High Performing</v>
      </c>
      <c r="F331" s="2">
        <v>3.28</v>
      </c>
      <c r="G331" s="2" t="str">
        <f t="shared" si="21"/>
        <v>Good</v>
      </c>
      <c r="H331" s="2">
        <v>4.58</v>
      </c>
      <c r="I331" s="2">
        <v>3.16</v>
      </c>
      <c r="J331" s="2">
        <f t="shared" si="22"/>
        <v>0.20759080220907172</v>
      </c>
      <c r="K331" s="2" t="str">
        <f t="shared" si="23"/>
        <v>Not Enough</v>
      </c>
      <c r="L331" s="2">
        <v>76718.710000000006</v>
      </c>
    </row>
    <row r="332" spans="1:12" x14ac:dyDescent="0.3">
      <c r="A332" s="2" t="s">
        <v>338</v>
      </c>
      <c r="B332" s="2" t="s">
        <v>812</v>
      </c>
      <c r="C332" s="2">
        <v>44410</v>
      </c>
      <c r="D332" s="2">
        <v>43.21</v>
      </c>
      <c r="E332" s="2" t="str">
        <f t="shared" si="20"/>
        <v>High Performing</v>
      </c>
      <c r="F332" s="2">
        <v>18.13</v>
      </c>
      <c r="G332" s="2" t="str">
        <f t="shared" si="21"/>
        <v>Good</v>
      </c>
      <c r="H332" s="2">
        <v>4.88</v>
      </c>
      <c r="I332" s="2">
        <v>0.43</v>
      </c>
      <c r="J332" s="2">
        <f t="shared" si="22"/>
        <v>8.2944156721459134E-2</v>
      </c>
      <c r="K332" s="2" t="str">
        <f t="shared" si="23"/>
        <v>Not Enough</v>
      </c>
      <c r="L332" s="2">
        <v>3683.55</v>
      </c>
    </row>
    <row r="333" spans="1:12" x14ac:dyDescent="0.3">
      <c r="A333" s="2" t="s">
        <v>339</v>
      </c>
      <c r="B333" s="2" t="s">
        <v>809</v>
      </c>
      <c r="C333" s="2">
        <v>217460</v>
      </c>
      <c r="D333" s="2">
        <v>25.4</v>
      </c>
      <c r="E333" s="2" t="str">
        <f t="shared" si="20"/>
        <v>Low Performing</v>
      </c>
      <c r="F333" s="2">
        <v>8.5</v>
      </c>
      <c r="G333" s="2" t="str">
        <f t="shared" si="21"/>
        <v>Good</v>
      </c>
      <c r="H333" s="2">
        <v>2.98</v>
      </c>
      <c r="I333" s="2">
        <v>4.18</v>
      </c>
      <c r="J333" s="2">
        <f t="shared" si="22"/>
        <v>0.40263400165547686</v>
      </c>
      <c r="K333" s="2" t="str">
        <f t="shared" si="23"/>
        <v>Not Enough</v>
      </c>
      <c r="L333" s="2">
        <v>87556.79</v>
      </c>
    </row>
    <row r="334" spans="1:12" x14ac:dyDescent="0.3">
      <c r="A334" s="2" t="s">
        <v>340</v>
      </c>
      <c r="B334" s="2" t="s">
        <v>810</v>
      </c>
      <c r="C334" s="2">
        <v>237982</v>
      </c>
      <c r="D334" s="2">
        <v>8.8000000000000007</v>
      </c>
      <c r="E334" s="2" t="str">
        <f t="shared" si="20"/>
        <v>Low Performing</v>
      </c>
      <c r="F334" s="2">
        <v>5.9</v>
      </c>
      <c r="G334" s="2" t="str">
        <f t="shared" si="21"/>
        <v>Weak</v>
      </c>
      <c r="H334" s="2">
        <v>5.9</v>
      </c>
      <c r="I334" s="2">
        <v>1.5</v>
      </c>
      <c r="J334" s="2">
        <f t="shared" si="22"/>
        <v>7.803123765662949E-2</v>
      </c>
      <c r="K334" s="2" t="str">
        <f t="shared" si="23"/>
        <v>Not Enough</v>
      </c>
      <c r="L334" s="2">
        <v>18570.03</v>
      </c>
    </row>
    <row r="335" spans="1:12" x14ac:dyDescent="0.3">
      <c r="A335" s="2" t="s">
        <v>341</v>
      </c>
      <c r="B335" s="2" t="s">
        <v>809</v>
      </c>
      <c r="C335" s="2">
        <v>391565</v>
      </c>
      <c r="D335" s="2">
        <v>12.91</v>
      </c>
      <c r="E335" s="2" t="str">
        <f t="shared" si="20"/>
        <v>Low Performing</v>
      </c>
      <c r="F335" s="2">
        <v>11.72</v>
      </c>
      <c r="G335" s="2" t="str">
        <f t="shared" si="21"/>
        <v>Good</v>
      </c>
      <c r="H335" s="2">
        <v>6.61</v>
      </c>
      <c r="I335" s="2">
        <v>1.92</v>
      </c>
      <c r="J335" s="2">
        <f t="shared" si="22"/>
        <v>4.601440373884285E-2</v>
      </c>
      <c r="K335" s="2" t="str">
        <f t="shared" si="23"/>
        <v>Not Enough</v>
      </c>
      <c r="L335" s="2">
        <v>18017.63</v>
      </c>
    </row>
    <row r="336" spans="1:12" x14ac:dyDescent="0.3">
      <c r="A336" s="2" t="s">
        <v>342</v>
      </c>
      <c r="B336" s="2" t="s">
        <v>813</v>
      </c>
      <c r="C336" s="2">
        <v>75814</v>
      </c>
      <c r="D336" s="2">
        <v>13.01</v>
      </c>
      <c r="E336" s="2" t="str">
        <f t="shared" si="20"/>
        <v>Low Performing</v>
      </c>
      <c r="F336" s="2">
        <v>12.71</v>
      </c>
      <c r="G336" s="2" t="str">
        <f t="shared" si="21"/>
        <v>Good</v>
      </c>
      <c r="H336" s="2">
        <v>2.37</v>
      </c>
      <c r="I336" s="2">
        <v>2.29</v>
      </c>
      <c r="J336" s="2">
        <f t="shared" si="22"/>
        <v>1.164063101801778</v>
      </c>
      <c r="K336" s="2" t="str">
        <f t="shared" si="23"/>
        <v>Enough</v>
      </c>
      <c r="L336" s="2">
        <v>88252.28</v>
      </c>
    </row>
    <row r="337" spans="1:12" x14ac:dyDescent="0.3">
      <c r="A337" s="2" t="s">
        <v>343</v>
      </c>
      <c r="B337" s="2" t="s">
        <v>813</v>
      </c>
      <c r="C337" s="2">
        <v>331220</v>
      </c>
      <c r="D337" s="2">
        <v>25.02</v>
      </c>
      <c r="E337" s="2" t="str">
        <f t="shared" si="20"/>
        <v>Low Performing</v>
      </c>
      <c r="F337" s="2">
        <v>7.26</v>
      </c>
      <c r="G337" s="2" t="str">
        <f t="shared" si="21"/>
        <v>Good</v>
      </c>
      <c r="H337" s="2">
        <v>2.14</v>
      </c>
      <c r="I337" s="2">
        <v>2.0499999999999998</v>
      </c>
      <c r="J337" s="2">
        <f t="shared" si="22"/>
        <v>5.524349375037739E-2</v>
      </c>
      <c r="K337" s="2" t="str">
        <f t="shared" si="23"/>
        <v>Not Enough</v>
      </c>
      <c r="L337" s="2">
        <v>18297.75</v>
      </c>
    </row>
    <row r="338" spans="1:12" x14ac:dyDescent="0.3">
      <c r="A338" s="2" t="s">
        <v>344</v>
      </c>
      <c r="B338" s="2" t="s">
        <v>808</v>
      </c>
      <c r="C338" s="2">
        <v>255991</v>
      </c>
      <c r="D338" s="2">
        <v>36.18</v>
      </c>
      <c r="E338" s="2" t="str">
        <f t="shared" si="20"/>
        <v>High Performing</v>
      </c>
      <c r="F338" s="2">
        <v>16.48</v>
      </c>
      <c r="G338" s="2" t="str">
        <f t="shared" si="21"/>
        <v>Good</v>
      </c>
      <c r="H338" s="2">
        <v>8.7100000000000009</v>
      </c>
      <c r="I338" s="2">
        <v>1.78</v>
      </c>
      <c r="J338" s="2">
        <f t="shared" si="22"/>
        <v>0.24866296080721589</v>
      </c>
      <c r="K338" s="2" t="str">
        <f t="shared" si="23"/>
        <v>Not Enough</v>
      </c>
      <c r="L338" s="2">
        <v>63655.48</v>
      </c>
    </row>
    <row r="339" spans="1:12" x14ac:dyDescent="0.3">
      <c r="A339" s="2" t="s">
        <v>345</v>
      </c>
      <c r="B339" s="2" t="s">
        <v>813</v>
      </c>
      <c r="C339" s="2">
        <v>309582</v>
      </c>
      <c r="D339" s="2">
        <v>34.1</v>
      </c>
      <c r="E339" s="2" t="str">
        <f t="shared" si="20"/>
        <v>High Performing</v>
      </c>
      <c r="F339" s="2">
        <v>11.16</v>
      </c>
      <c r="G339" s="2" t="str">
        <f t="shared" si="21"/>
        <v>Good</v>
      </c>
      <c r="H339" s="2">
        <v>9.81</v>
      </c>
      <c r="I339" s="2">
        <v>4.24</v>
      </c>
      <c r="J339" s="2">
        <f t="shared" si="22"/>
        <v>0.23842284112125381</v>
      </c>
      <c r="K339" s="2" t="str">
        <f t="shared" si="23"/>
        <v>Not Enough</v>
      </c>
      <c r="L339" s="2">
        <v>73811.42</v>
      </c>
    </row>
    <row r="340" spans="1:12" x14ac:dyDescent="0.3">
      <c r="A340" s="2" t="s">
        <v>346</v>
      </c>
      <c r="B340" s="2" t="s">
        <v>811</v>
      </c>
      <c r="C340" s="2">
        <v>350579</v>
      </c>
      <c r="D340" s="2">
        <v>43.21</v>
      </c>
      <c r="E340" s="2" t="str">
        <f t="shared" si="20"/>
        <v>High Performing</v>
      </c>
      <c r="F340" s="2">
        <v>12.51</v>
      </c>
      <c r="G340" s="2" t="str">
        <f t="shared" si="21"/>
        <v>Good</v>
      </c>
      <c r="H340" s="2">
        <v>0.73</v>
      </c>
      <c r="I340" s="2">
        <v>4.0199999999999996</v>
      </c>
      <c r="J340" s="2">
        <f t="shared" si="22"/>
        <v>9.7969730075104317E-2</v>
      </c>
      <c r="K340" s="2" t="str">
        <f t="shared" si="23"/>
        <v>Not Enough</v>
      </c>
      <c r="L340" s="2">
        <v>34346.129999999997</v>
      </c>
    </row>
    <row r="341" spans="1:12" x14ac:dyDescent="0.3">
      <c r="A341" s="2" t="s">
        <v>347</v>
      </c>
      <c r="B341" s="2" t="s">
        <v>813</v>
      </c>
      <c r="C341" s="2">
        <v>318544</v>
      </c>
      <c r="D341" s="2">
        <v>5.57</v>
      </c>
      <c r="E341" s="2" t="str">
        <f t="shared" si="20"/>
        <v>Low Performing</v>
      </c>
      <c r="F341" s="2">
        <v>18.989999999999998</v>
      </c>
      <c r="G341" s="2" t="str">
        <f t="shared" si="21"/>
        <v>Weak</v>
      </c>
      <c r="H341" s="2">
        <v>7.06</v>
      </c>
      <c r="I341" s="2">
        <v>4.87</v>
      </c>
      <c r="J341" s="2">
        <f t="shared" si="22"/>
        <v>0.18651649379677532</v>
      </c>
      <c r="K341" s="2" t="str">
        <f t="shared" si="23"/>
        <v>Not Enough</v>
      </c>
      <c r="L341" s="2">
        <v>59413.71</v>
      </c>
    </row>
    <row r="342" spans="1:12" x14ac:dyDescent="0.3">
      <c r="A342" s="2" t="s">
        <v>348</v>
      </c>
      <c r="B342" s="2" t="s">
        <v>812</v>
      </c>
      <c r="C342" s="2">
        <v>127805</v>
      </c>
      <c r="D342" s="2">
        <v>12.74</v>
      </c>
      <c r="E342" s="2" t="str">
        <f t="shared" si="20"/>
        <v>Low Performing</v>
      </c>
      <c r="F342" s="2">
        <v>4.3099999999999996</v>
      </c>
      <c r="G342" s="2" t="str">
        <f t="shared" si="21"/>
        <v>Good</v>
      </c>
      <c r="H342" s="2">
        <v>4.8099999999999996</v>
      </c>
      <c r="I342" s="2">
        <v>4.5599999999999996</v>
      </c>
      <c r="J342" s="2">
        <f t="shared" si="22"/>
        <v>0.46501459254332772</v>
      </c>
      <c r="K342" s="2" t="str">
        <f t="shared" si="23"/>
        <v>Not Enough</v>
      </c>
      <c r="L342" s="2">
        <v>59431.19</v>
      </c>
    </row>
    <row r="343" spans="1:12" x14ac:dyDescent="0.3">
      <c r="A343" s="2" t="s">
        <v>349</v>
      </c>
      <c r="B343" s="2" t="s">
        <v>810</v>
      </c>
      <c r="C343" s="2">
        <v>144559</v>
      </c>
      <c r="D343" s="2">
        <v>42.45</v>
      </c>
      <c r="E343" s="2" t="str">
        <f t="shared" si="20"/>
        <v>High Performing</v>
      </c>
      <c r="F343" s="2">
        <v>4.75</v>
      </c>
      <c r="G343" s="2" t="str">
        <f t="shared" si="21"/>
        <v>Good</v>
      </c>
      <c r="H343" s="2">
        <v>2.34</v>
      </c>
      <c r="I343" s="2">
        <v>0.17</v>
      </c>
      <c r="J343" s="2">
        <f t="shared" si="22"/>
        <v>0.50593688390207459</v>
      </c>
      <c r="K343" s="2" t="str">
        <f t="shared" si="23"/>
        <v>Not Enough</v>
      </c>
      <c r="L343" s="2">
        <v>73137.73</v>
      </c>
    </row>
    <row r="344" spans="1:12" x14ac:dyDescent="0.3">
      <c r="A344" s="2" t="s">
        <v>350</v>
      </c>
      <c r="B344" s="2" t="s">
        <v>811</v>
      </c>
      <c r="C344" s="2">
        <v>126141</v>
      </c>
      <c r="D344" s="2">
        <v>47.33</v>
      </c>
      <c r="E344" s="2" t="str">
        <f t="shared" si="20"/>
        <v>High Performing</v>
      </c>
      <c r="F344" s="2">
        <v>13.19</v>
      </c>
      <c r="G344" s="2" t="str">
        <f t="shared" si="21"/>
        <v>Good</v>
      </c>
      <c r="H344" s="2">
        <v>6.13</v>
      </c>
      <c r="I344" s="2">
        <v>1.88</v>
      </c>
      <c r="J344" s="2">
        <f t="shared" si="22"/>
        <v>0.45021872349196534</v>
      </c>
      <c r="K344" s="2" t="str">
        <f t="shared" si="23"/>
        <v>Not Enough</v>
      </c>
      <c r="L344" s="2">
        <v>56791.040000000001</v>
      </c>
    </row>
    <row r="345" spans="1:12" x14ac:dyDescent="0.3">
      <c r="A345" s="2" t="s">
        <v>351</v>
      </c>
      <c r="B345" s="2" t="s">
        <v>813</v>
      </c>
      <c r="C345" s="2">
        <v>157711</v>
      </c>
      <c r="D345" s="2">
        <v>11.62</v>
      </c>
      <c r="E345" s="2" t="str">
        <f t="shared" si="20"/>
        <v>Low Performing</v>
      </c>
      <c r="F345" s="2">
        <v>10.76</v>
      </c>
      <c r="G345" s="2" t="str">
        <f t="shared" si="21"/>
        <v>Good</v>
      </c>
      <c r="H345" s="2">
        <v>1.41</v>
      </c>
      <c r="I345" s="2">
        <v>2.4500000000000002</v>
      </c>
      <c r="J345" s="2">
        <f t="shared" si="22"/>
        <v>3.6440134169461867E-2</v>
      </c>
      <c r="K345" s="2" t="str">
        <f t="shared" si="23"/>
        <v>Not Enough</v>
      </c>
      <c r="L345" s="2">
        <v>5747.01</v>
      </c>
    </row>
    <row r="346" spans="1:12" x14ac:dyDescent="0.3">
      <c r="A346" s="2" t="s">
        <v>352</v>
      </c>
      <c r="B346" s="2" t="s">
        <v>808</v>
      </c>
      <c r="C346" s="2">
        <v>253279</v>
      </c>
      <c r="D346" s="2">
        <v>48.34</v>
      </c>
      <c r="E346" s="2" t="str">
        <f t="shared" si="20"/>
        <v>High Performing</v>
      </c>
      <c r="F346" s="2">
        <v>10.93</v>
      </c>
      <c r="G346" s="2" t="str">
        <f t="shared" si="21"/>
        <v>Good</v>
      </c>
      <c r="H346" s="2">
        <v>2.29</v>
      </c>
      <c r="I346" s="2">
        <v>3.4</v>
      </c>
      <c r="J346" s="2">
        <f t="shared" si="22"/>
        <v>0.14449535887302145</v>
      </c>
      <c r="K346" s="2" t="str">
        <f t="shared" si="23"/>
        <v>Not Enough</v>
      </c>
      <c r="L346" s="2">
        <v>36597.64</v>
      </c>
    </row>
    <row r="347" spans="1:12" x14ac:dyDescent="0.3">
      <c r="A347" s="2" t="s">
        <v>353</v>
      </c>
      <c r="B347" s="2" t="s">
        <v>812</v>
      </c>
      <c r="C347" s="2">
        <v>93330</v>
      </c>
      <c r="D347" s="2">
        <v>23.76</v>
      </c>
      <c r="E347" s="2" t="str">
        <f t="shared" si="20"/>
        <v>Low Performing</v>
      </c>
      <c r="F347" s="2">
        <v>5.73</v>
      </c>
      <c r="G347" s="2" t="str">
        <f t="shared" si="21"/>
        <v>Good</v>
      </c>
      <c r="H347" s="2">
        <v>4.68</v>
      </c>
      <c r="I347" s="2">
        <v>3.23</v>
      </c>
      <c r="J347" s="2">
        <f t="shared" si="22"/>
        <v>0.22552984035144114</v>
      </c>
      <c r="K347" s="2" t="str">
        <f t="shared" si="23"/>
        <v>Not Enough</v>
      </c>
      <c r="L347" s="2">
        <v>21048.7</v>
      </c>
    </row>
    <row r="348" spans="1:12" x14ac:dyDescent="0.3">
      <c r="A348" s="2" t="s">
        <v>354</v>
      </c>
      <c r="B348" s="2" t="s">
        <v>813</v>
      </c>
      <c r="C348" s="2">
        <v>131497</v>
      </c>
      <c r="D348" s="2">
        <v>37.89</v>
      </c>
      <c r="E348" s="2" t="str">
        <f t="shared" si="20"/>
        <v>High Performing</v>
      </c>
      <c r="F348" s="2">
        <v>17.18</v>
      </c>
      <c r="G348" s="2" t="str">
        <f t="shared" si="21"/>
        <v>Good</v>
      </c>
      <c r="H348" s="2">
        <v>6.89</v>
      </c>
      <c r="I348" s="2">
        <v>2.5</v>
      </c>
      <c r="J348" s="2">
        <f t="shared" si="22"/>
        <v>0.38927321535852533</v>
      </c>
      <c r="K348" s="2" t="str">
        <f t="shared" si="23"/>
        <v>Not Enough</v>
      </c>
      <c r="L348" s="2">
        <v>51188.26</v>
      </c>
    </row>
    <row r="349" spans="1:12" x14ac:dyDescent="0.3">
      <c r="A349" s="2" t="s">
        <v>355</v>
      </c>
      <c r="B349" s="2" t="s">
        <v>812</v>
      </c>
      <c r="C349" s="2">
        <v>101725</v>
      </c>
      <c r="D349" s="2">
        <v>27.72</v>
      </c>
      <c r="E349" s="2" t="str">
        <f t="shared" si="20"/>
        <v>High Performing</v>
      </c>
      <c r="F349" s="2">
        <v>2.93</v>
      </c>
      <c r="G349" s="2" t="str">
        <f t="shared" si="21"/>
        <v>Good</v>
      </c>
      <c r="H349" s="2">
        <v>8.3800000000000008</v>
      </c>
      <c r="I349" s="2">
        <v>4.63</v>
      </c>
      <c r="J349" s="2">
        <f t="shared" si="22"/>
        <v>0.13298943229294669</v>
      </c>
      <c r="K349" s="2" t="str">
        <f t="shared" si="23"/>
        <v>Not Enough</v>
      </c>
      <c r="L349" s="2">
        <v>13528.35</v>
      </c>
    </row>
    <row r="350" spans="1:12" x14ac:dyDescent="0.3">
      <c r="A350" s="2" t="s">
        <v>356</v>
      </c>
      <c r="B350" s="2" t="s">
        <v>811</v>
      </c>
      <c r="C350" s="2">
        <v>323868</v>
      </c>
      <c r="D350" s="2">
        <v>5.5</v>
      </c>
      <c r="E350" s="2" t="str">
        <f t="shared" si="20"/>
        <v>Low Performing</v>
      </c>
      <c r="F350" s="2">
        <v>11.49</v>
      </c>
      <c r="G350" s="2" t="str">
        <f t="shared" si="21"/>
        <v>Weak</v>
      </c>
      <c r="H350" s="2">
        <v>4.6399999999999997</v>
      </c>
      <c r="I350" s="2">
        <v>0.19</v>
      </c>
      <c r="J350" s="2">
        <f t="shared" si="22"/>
        <v>0.21002859189546355</v>
      </c>
      <c r="K350" s="2" t="str">
        <f t="shared" si="23"/>
        <v>Not Enough</v>
      </c>
      <c r="L350" s="2">
        <v>68021.539999999994</v>
      </c>
    </row>
    <row r="351" spans="1:12" x14ac:dyDescent="0.3">
      <c r="A351" s="2" t="s">
        <v>357</v>
      </c>
      <c r="B351" s="2" t="s">
        <v>809</v>
      </c>
      <c r="C351" s="2">
        <v>209506</v>
      </c>
      <c r="D351" s="2">
        <v>44.94</v>
      </c>
      <c r="E351" s="2" t="str">
        <f t="shared" si="20"/>
        <v>High Performing</v>
      </c>
      <c r="F351" s="2">
        <v>16.78</v>
      </c>
      <c r="G351" s="2" t="str">
        <f t="shared" si="21"/>
        <v>Good</v>
      </c>
      <c r="H351" s="2">
        <v>7.88</v>
      </c>
      <c r="I351" s="2">
        <v>4.79</v>
      </c>
      <c r="J351" s="2">
        <f t="shared" si="22"/>
        <v>9.0923076188748772E-2</v>
      </c>
      <c r="K351" s="2" t="str">
        <f t="shared" si="23"/>
        <v>Not Enough</v>
      </c>
      <c r="L351" s="2">
        <v>19048.93</v>
      </c>
    </row>
    <row r="352" spans="1:12" x14ac:dyDescent="0.3">
      <c r="A352" s="2" t="s">
        <v>358</v>
      </c>
      <c r="B352" s="2" t="s">
        <v>812</v>
      </c>
      <c r="C352" s="2">
        <v>205514</v>
      </c>
      <c r="D352" s="2">
        <v>41.24</v>
      </c>
      <c r="E352" s="2" t="str">
        <f t="shared" si="20"/>
        <v>High Performing</v>
      </c>
      <c r="F352" s="2">
        <v>9.23</v>
      </c>
      <c r="G352" s="2" t="str">
        <f t="shared" si="21"/>
        <v>Good</v>
      </c>
      <c r="H352" s="2">
        <v>6.22</v>
      </c>
      <c r="I352" s="2">
        <v>0.18</v>
      </c>
      <c r="J352" s="2">
        <f t="shared" si="22"/>
        <v>0.43170976186537169</v>
      </c>
      <c r="K352" s="2" t="str">
        <f t="shared" si="23"/>
        <v>Not Enough</v>
      </c>
      <c r="L352" s="2">
        <v>88722.4</v>
      </c>
    </row>
    <row r="353" spans="1:12" x14ac:dyDescent="0.3">
      <c r="A353" s="2" t="s">
        <v>359</v>
      </c>
      <c r="B353" s="2" t="s">
        <v>811</v>
      </c>
      <c r="C353" s="2">
        <v>124442</v>
      </c>
      <c r="D353" s="2">
        <v>47.54</v>
      </c>
      <c r="E353" s="2" t="str">
        <f t="shared" si="20"/>
        <v>High Performing</v>
      </c>
      <c r="F353" s="2">
        <v>1.68</v>
      </c>
      <c r="G353" s="2" t="str">
        <f t="shared" si="21"/>
        <v>Good</v>
      </c>
      <c r="H353" s="2">
        <v>4.09</v>
      </c>
      <c r="I353" s="2">
        <v>0.52</v>
      </c>
      <c r="J353" s="2">
        <f t="shared" si="22"/>
        <v>0.74449140965268956</v>
      </c>
      <c r="K353" s="2" t="str">
        <f t="shared" si="23"/>
        <v>Enough</v>
      </c>
      <c r="L353" s="2">
        <v>92646</v>
      </c>
    </row>
    <row r="354" spans="1:12" x14ac:dyDescent="0.3">
      <c r="A354" s="2" t="s">
        <v>360</v>
      </c>
      <c r="B354" s="2" t="s">
        <v>809</v>
      </c>
      <c r="C354" s="2">
        <v>417318</v>
      </c>
      <c r="D354" s="2">
        <v>37.549999999999997</v>
      </c>
      <c r="E354" s="2" t="str">
        <f t="shared" si="20"/>
        <v>High Performing</v>
      </c>
      <c r="F354" s="2">
        <v>4.13</v>
      </c>
      <c r="G354" s="2" t="str">
        <f t="shared" si="21"/>
        <v>Good</v>
      </c>
      <c r="H354" s="2">
        <v>6.22</v>
      </c>
      <c r="I354" s="2">
        <v>0.6</v>
      </c>
      <c r="J354" s="2">
        <f t="shared" si="22"/>
        <v>0.10584151654134258</v>
      </c>
      <c r="K354" s="2" t="str">
        <f t="shared" si="23"/>
        <v>Not Enough</v>
      </c>
      <c r="L354" s="2">
        <v>44169.57</v>
      </c>
    </row>
    <row r="355" spans="1:12" x14ac:dyDescent="0.3">
      <c r="A355" s="2" t="s">
        <v>361</v>
      </c>
      <c r="B355" s="2" t="s">
        <v>812</v>
      </c>
      <c r="C355" s="2">
        <v>418650</v>
      </c>
      <c r="D355" s="2">
        <v>28.52</v>
      </c>
      <c r="E355" s="2" t="str">
        <f t="shared" si="20"/>
        <v>High Performing</v>
      </c>
      <c r="F355" s="2">
        <v>3.5</v>
      </c>
      <c r="G355" s="2" t="str">
        <f t="shared" si="21"/>
        <v>Good</v>
      </c>
      <c r="H355" s="2">
        <v>2.2999999999999998</v>
      </c>
      <c r="I355" s="2">
        <v>2.75</v>
      </c>
      <c r="J355" s="2">
        <f t="shared" si="22"/>
        <v>0.23204684103666548</v>
      </c>
      <c r="K355" s="2" t="str">
        <f t="shared" si="23"/>
        <v>Not Enough</v>
      </c>
      <c r="L355" s="2">
        <v>97146.41</v>
      </c>
    </row>
    <row r="356" spans="1:12" x14ac:dyDescent="0.3">
      <c r="A356" s="2" t="s">
        <v>362</v>
      </c>
      <c r="B356" s="2" t="s">
        <v>808</v>
      </c>
      <c r="C356" s="2">
        <v>134729</v>
      </c>
      <c r="D356" s="2">
        <v>7.38</v>
      </c>
      <c r="E356" s="2" t="str">
        <f t="shared" si="20"/>
        <v>Low Performing</v>
      </c>
      <c r="F356" s="2">
        <v>1.43</v>
      </c>
      <c r="G356" s="2" t="str">
        <f t="shared" si="21"/>
        <v>Weak</v>
      </c>
      <c r="H356" s="2">
        <v>5.01</v>
      </c>
      <c r="I356" s="2">
        <v>4.67</v>
      </c>
      <c r="J356" s="2">
        <f t="shared" si="22"/>
        <v>0.72925524571547329</v>
      </c>
      <c r="K356" s="2" t="str">
        <f t="shared" si="23"/>
        <v>Enough</v>
      </c>
      <c r="L356" s="2">
        <v>98251.83</v>
      </c>
    </row>
    <row r="357" spans="1:12" x14ac:dyDescent="0.3">
      <c r="A357" s="2" t="s">
        <v>363</v>
      </c>
      <c r="B357" s="2" t="s">
        <v>808</v>
      </c>
      <c r="C357" s="2">
        <v>147920</v>
      </c>
      <c r="D357" s="2">
        <v>11.91</v>
      </c>
      <c r="E357" s="2" t="str">
        <f t="shared" si="20"/>
        <v>Low Performing</v>
      </c>
      <c r="F357" s="2">
        <v>17.91</v>
      </c>
      <c r="G357" s="2" t="str">
        <f t="shared" si="21"/>
        <v>Good</v>
      </c>
      <c r="H357" s="2">
        <v>8.41</v>
      </c>
      <c r="I357" s="2">
        <v>1.29</v>
      </c>
      <c r="J357" s="2">
        <f t="shared" si="22"/>
        <v>5.9992563547863711E-2</v>
      </c>
      <c r="K357" s="2" t="str">
        <f t="shared" si="23"/>
        <v>Not Enough</v>
      </c>
      <c r="L357" s="2">
        <v>8874.1</v>
      </c>
    </row>
    <row r="358" spans="1:12" x14ac:dyDescent="0.3">
      <c r="A358" s="2" t="s">
        <v>364</v>
      </c>
      <c r="B358" s="2" t="s">
        <v>809</v>
      </c>
      <c r="C358" s="2">
        <v>382173</v>
      </c>
      <c r="D358" s="2">
        <v>28.74</v>
      </c>
      <c r="E358" s="2" t="str">
        <f t="shared" si="20"/>
        <v>High Performing</v>
      </c>
      <c r="F358" s="2">
        <v>8.1</v>
      </c>
      <c r="G358" s="2" t="str">
        <f t="shared" si="21"/>
        <v>Good</v>
      </c>
      <c r="H358" s="2">
        <v>3.11</v>
      </c>
      <c r="I358" s="2">
        <v>1.53</v>
      </c>
      <c r="J358" s="2">
        <f t="shared" si="22"/>
        <v>0.1724639364894956</v>
      </c>
      <c r="K358" s="2" t="str">
        <f t="shared" si="23"/>
        <v>Not Enough</v>
      </c>
      <c r="L358" s="2">
        <v>65911.06</v>
      </c>
    </row>
    <row r="359" spans="1:12" x14ac:dyDescent="0.3">
      <c r="A359" s="2" t="s">
        <v>365</v>
      </c>
      <c r="B359" s="2" t="s">
        <v>808</v>
      </c>
      <c r="C359" s="2">
        <v>376110</v>
      </c>
      <c r="D359" s="2">
        <v>20.04</v>
      </c>
      <c r="E359" s="2" t="str">
        <f t="shared" si="20"/>
        <v>Low Performing</v>
      </c>
      <c r="F359" s="2">
        <v>19.53</v>
      </c>
      <c r="G359" s="2" t="str">
        <f t="shared" si="21"/>
        <v>Good</v>
      </c>
      <c r="H359" s="2">
        <v>1.89</v>
      </c>
      <c r="I359" s="2">
        <v>1.56</v>
      </c>
      <c r="J359" s="2">
        <f t="shared" si="22"/>
        <v>0.15868833585919012</v>
      </c>
      <c r="K359" s="2" t="str">
        <f t="shared" si="23"/>
        <v>Not Enough</v>
      </c>
      <c r="L359" s="2">
        <v>59684.27</v>
      </c>
    </row>
    <row r="360" spans="1:12" x14ac:dyDescent="0.3">
      <c r="A360" s="2" t="s">
        <v>366</v>
      </c>
      <c r="B360" s="2" t="s">
        <v>810</v>
      </c>
      <c r="C360" s="2">
        <v>211955</v>
      </c>
      <c r="D360" s="2">
        <v>18.53</v>
      </c>
      <c r="E360" s="2" t="str">
        <f t="shared" si="20"/>
        <v>Low Performing</v>
      </c>
      <c r="F360" s="2">
        <v>17.32</v>
      </c>
      <c r="G360" s="2" t="str">
        <f t="shared" si="21"/>
        <v>Good</v>
      </c>
      <c r="H360" s="2">
        <v>4.22</v>
      </c>
      <c r="I360" s="2">
        <v>0.3</v>
      </c>
      <c r="J360" s="2">
        <f t="shared" si="22"/>
        <v>0.32966511759571604</v>
      </c>
      <c r="K360" s="2" t="str">
        <f t="shared" si="23"/>
        <v>Not Enough</v>
      </c>
      <c r="L360" s="2">
        <v>69874.17</v>
      </c>
    </row>
    <row r="361" spans="1:12" x14ac:dyDescent="0.3">
      <c r="A361" s="2" t="s">
        <v>367</v>
      </c>
      <c r="B361" s="2" t="s">
        <v>811</v>
      </c>
      <c r="C361" s="2">
        <v>129171</v>
      </c>
      <c r="D361" s="2">
        <v>7.45</v>
      </c>
      <c r="E361" s="2" t="str">
        <f t="shared" si="20"/>
        <v>Low Performing</v>
      </c>
      <c r="F361" s="2">
        <v>6.19</v>
      </c>
      <c r="G361" s="2" t="str">
        <f t="shared" si="21"/>
        <v>Weak</v>
      </c>
      <c r="H361" s="2">
        <v>4.22</v>
      </c>
      <c r="I361" s="2">
        <v>4.38</v>
      </c>
      <c r="J361" s="2">
        <f t="shared" si="22"/>
        <v>0.76675027676490848</v>
      </c>
      <c r="K361" s="2" t="str">
        <f t="shared" si="23"/>
        <v>Enough</v>
      </c>
      <c r="L361" s="2">
        <v>99041.9</v>
      </c>
    </row>
    <row r="362" spans="1:12" x14ac:dyDescent="0.3">
      <c r="A362" s="2" t="s">
        <v>368</v>
      </c>
      <c r="B362" s="2" t="s">
        <v>812</v>
      </c>
      <c r="C362" s="2">
        <v>430285</v>
      </c>
      <c r="D362" s="2">
        <v>31.89</v>
      </c>
      <c r="E362" s="2" t="str">
        <f t="shared" si="20"/>
        <v>High Performing</v>
      </c>
      <c r="F362" s="2">
        <v>16.88</v>
      </c>
      <c r="G362" s="2" t="str">
        <f t="shared" si="21"/>
        <v>Good</v>
      </c>
      <c r="H362" s="2">
        <v>0.51</v>
      </c>
      <c r="I362" s="2">
        <v>2.64</v>
      </c>
      <c r="J362" s="2">
        <f t="shared" si="22"/>
        <v>8.4962966405986731E-2</v>
      </c>
      <c r="K362" s="2" t="str">
        <f t="shared" si="23"/>
        <v>Not Enough</v>
      </c>
      <c r="L362" s="2">
        <v>36558.29</v>
      </c>
    </row>
    <row r="363" spans="1:12" x14ac:dyDescent="0.3">
      <c r="A363" s="2" t="s">
        <v>369</v>
      </c>
      <c r="B363" s="2" t="s">
        <v>812</v>
      </c>
      <c r="C363" s="2">
        <v>37971</v>
      </c>
      <c r="D363" s="2">
        <v>44.89</v>
      </c>
      <c r="E363" s="2" t="str">
        <f t="shared" si="20"/>
        <v>High Performing</v>
      </c>
      <c r="F363" s="2">
        <v>7.01</v>
      </c>
      <c r="G363" s="2" t="str">
        <f t="shared" si="21"/>
        <v>Good</v>
      </c>
      <c r="H363" s="2">
        <v>5.41</v>
      </c>
      <c r="I363" s="2">
        <v>0.17</v>
      </c>
      <c r="J363" s="2">
        <f t="shared" si="22"/>
        <v>2.4299668167812278</v>
      </c>
      <c r="K363" s="2" t="str">
        <f t="shared" si="23"/>
        <v>Enough</v>
      </c>
      <c r="L363" s="2">
        <v>92268.27</v>
      </c>
    </row>
    <row r="364" spans="1:12" x14ac:dyDescent="0.3">
      <c r="A364" s="2" t="s">
        <v>370</v>
      </c>
      <c r="B364" s="2" t="s">
        <v>813</v>
      </c>
      <c r="C364" s="2">
        <v>62280</v>
      </c>
      <c r="D364" s="2">
        <v>14.84</v>
      </c>
      <c r="E364" s="2" t="str">
        <f t="shared" si="20"/>
        <v>Low Performing</v>
      </c>
      <c r="F364" s="2">
        <v>17.12</v>
      </c>
      <c r="G364" s="2" t="str">
        <f t="shared" si="21"/>
        <v>Good</v>
      </c>
      <c r="H364" s="2">
        <v>0.6</v>
      </c>
      <c r="I364" s="2">
        <v>3.14</v>
      </c>
      <c r="J364" s="2">
        <f t="shared" si="22"/>
        <v>0.39635388567758506</v>
      </c>
      <c r="K364" s="2" t="str">
        <f t="shared" si="23"/>
        <v>Not Enough</v>
      </c>
      <c r="L364" s="2">
        <v>24684.92</v>
      </c>
    </row>
    <row r="365" spans="1:12" x14ac:dyDescent="0.3">
      <c r="A365" s="2" t="s">
        <v>371</v>
      </c>
      <c r="B365" s="2" t="s">
        <v>811</v>
      </c>
      <c r="C365" s="2">
        <v>381739</v>
      </c>
      <c r="D365" s="2">
        <v>30.41</v>
      </c>
      <c r="E365" s="2" t="str">
        <f t="shared" si="20"/>
        <v>High Performing</v>
      </c>
      <c r="F365" s="2">
        <v>15.95</v>
      </c>
      <c r="G365" s="2" t="str">
        <f t="shared" si="21"/>
        <v>Good</v>
      </c>
      <c r="H365" s="2">
        <v>0.6</v>
      </c>
      <c r="I365" s="2">
        <v>4.95</v>
      </c>
      <c r="J365" s="2">
        <f t="shared" si="22"/>
        <v>0.19364172903475937</v>
      </c>
      <c r="K365" s="2" t="str">
        <f t="shared" si="23"/>
        <v>Not Enough</v>
      </c>
      <c r="L365" s="2">
        <v>73920.600000000006</v>
      </c>
    </row>
    <row r="366" spans="1:12" x14ac:dyDescent="0.3">
      <c r="A366" s="2" t="s">
        <v>372</v>
      </c>
      <c r="B366" s="2" t="s">
        <v>811</v>
      </c>
      <c r="C366" s="2">
        <v>318815</v>
      </c>
      <c r="D366" s="2">
        <v>10.89</v>
      </c>
      <c r="E366" s="2" t="str">
        <f t="shared" si="20"/>
        <v>Low Performing</v>
      </c>
      <c r="F366" s="2">
        <v>4.6100000000000003</v>
      </c>
      <c r="G366" s="2" t="str">
        <f t="shared" si="21"/>
        <v>Good</v>
      </c>
      <c r="H366" s="2">
        <v>8.66</v>
      </c>
      <c r="I366" s="2">
        <v>1.1599999999999999</v>
      </c>
      <c r="J366" s="2">
        <f t="shared" si="22"/>
        <v>7.0237222213509407E-2</v>
      </c>
      <c r="K366" s="2" t="str">
        <f t="shared" si="23"/>
        <v>Not Enough</v>
      </c>
      <c r="L366" s="2">
        <v>22392.68</v>
      </c>
    </row>
    <row r="367" spans="1:12" x14ac:dyDescent="0.3">
      <c r="A367" s="2" t="s">
        <v>373</v>
      </c>
      <c r="B367" s="2" t="s">
        <v>812</v>
      </c>
      <c r="C367" s="2">
        <v>455974</v>
      </c>
      <c r="D367" s="2">
        <v>26.04</v>
      </c>
      <c r="E367" s="2" t="str">
        <f t="shared" si="20"/>
        <v>Low Performing</v>
      </c>
      <c r="F367" s="2">
        <v>16.23</v>
      </c>
      <c r="G367" s="2" t="str">
        <f t="shared" si="21"/>
        <v>Good</v>
      </c>
      <c r="H367" s="2">
        <v>3.35</v>
      </c>
      <c r="I367" s="2">
        <v>2.5499999999999998</v>
      </c>
      <c r="J367" s="2">
        <f t="shared" si="22"/>
        <v>0.14792363161057429</v>
      </c>
      <c r="K367" s="2" t="str">
        <f t="shared" si="23"/>
        <v>Not Enough</v>
      </c>
      <c r="L367" s="2">
        <v>67449.33</v>
      </c>
    </row>
    <row r="368" spans="1:12" x14ac:dyDescent="0.3">
      <c r="A368" s="2" t="s">
        <v>374</v>
      </c>
      <c r="B368" s="2" t="s">
        <v>808</v>
      </c>
      <c r="C368" s="2">
        <v>87500</v>
      </c>
      <c r="D368" s="2">
        <v>8.52</v>
      </c>
      <c r="E368" s="2" t="str">
        <f t="shared" si="20"/>
        <v>Low Performing</v>
      </c>
      <c r="F368" s="2">
        <v>17.8</v>
      </c>
      <c r="G368" s="2" t="str">
        <f t="shared" si="21"/>
        <v>Weak</v>
      </c>
      <c r="H368" s="2">
        <v>3.44</v>
      </c>
      <c r="I368" s="2">
        <v>1.1100000000000001</v>
      </c>
      <c r="J368" s="2">
        <f t="shared" si="22"/>
        <v>0.56909782857142854</v>
      </c>
      <c r="K368" s="2" t="str">
        <f t="shared" si="23"/>
        <v>Not Enough</v>
      </c>
      <c r="L368" s="2">
        <v>49796.06</v>
      </c>
    </row>
    <row r="369" spans="1:12" x14ac:dyDescent="0.3">
      <c r="A369" s="2" t="s">
        <v>375</v>
      </c>
      <c r="B369" s="2" t="s">
        <v>813</v>
      </c>
      <c r="C369" s="2">
        <v>480932</v>
      </c>
      <c r="D369" s="2">
        <v>34.07</v>
      </c>
      <c r="E369" s="2" t="str">
        <f t="shared" si="20"/>
        <v>High Performing</v>
      </c>
      <c r="F369" s="2">
        <v>9.9499999999999993</v>
      </c>
      <c r="G369" s="2" t="str">
        <f t="shared" si="21"/>
        <v>Good</v>
      </c>
      <c r="H369" s="2">
        <v>4.09</v>
      </c>
      <c r="I369" s="2">
        <v>4.7</v>
      </c>
      <c r="J369" s="2">
        <f t="shared" si="22"/>
        <v>4.9838584248916691E-2</v>
      </c>
      <c r="K369" s="2" t="str">
        <f t="shared" si="23"/>
        <v>Not Enough</v>
      </c>
      <c r="L369" s="2">
        <v>23968.97</v>
      </c>
    </row>
    <row r="370" spans="1:12" x14ac:dyDescent="0.3">
      <c r="A370" s="2" t="s">
        <v>376</v>
      </c>
      <c r="B370" s="2" t="s">
        <v>810</v>
      </c>
      <c r="C370" s="2">
        <v>490351</v>
      </c>
      <c r="D370" s="2">
        <v>29.53</v>
      </c>
      <c r="E370" s="2" t="str">
        <f t="shared" si="20"/>
        <v>High Performing</v>
      </c>
      <c r="F370" s="2">
        <v>8.01</v>
      </c>
      <c r="G370" s="2" t="str">
        <f t="shared" si="21"/>
        <v>Good</v>
      </c>
      <c r="H370" s="2">
        <v>1.1299999999999999</v>
      </c>
      <c r="I370" s="2">
        <v>1.1100000000000001</v>
      </c>
      <c r="J370" s="2">
        <f t="shared" si="22"/>
        <v>8.2323723210516536E-2</v>
      </c>
      <c r="K370" s="2" t="str">
        <f t="shared" si="23"/>
        <v>Not Enough</v>
      </c>
      <c r="L370" s="2">
        <v>40367.519999999997</v>
      </c>
    </row>
    <row r="371" spans="1:12" x14ac:dyDescent="0.3">
      <c r="A371" s="2" t="s">
        <v>377</v>
      </c>
      <c r="B371" s="2" t="s">
        <v>813</v>
      </c>
      <c r="C371" s="2">
        <v>398229</v>
      </c>
      <c r="D371" s="2">
        <v>15.66</v>
      </c>
      <c r="E371" s="2" t="str">
        <f t="shared" si="20"/>
        <v>Low Performing</v>
      </c>
      <c r="F371" s="2">
        <v>19.059999999999999</v>
      </c>
      <c r="G371" s="2" t="str">
        <f t="shared" si="21"/>
        <v>Good</v>
      </c>
      <c r="H371" s="2">
        <v>3.62</v>
      </c>
      <c r="I371" s="2">
        <v>2.15</v>
      </c>
      <c r="J371" s="2">
        <f t="shared" si="22"/>
        <v>1.7088986487674176E-2</v>
      </c>
      <c r="K371" s="2" t="str">
        <f t="shared" si="23"/>
        <v>Not Enough</v>
      </c>
      <c r="L371" s="2">
        <v>6805.33</v>
      </c>
    </row>
    <row r="372" spans="1:12" x14ac:dyDescent="0.3">
      <c r="A372" s="2" t="s">
        <v>378</v>
      </c>
      <c r="B372" s="2" t="s">
        <v>810</v>
      </c>
      <c r="C372" s="2">
        <v>236706</v>
      </c>
      <c r="D372" s="2">
        <v>34.93</v>
      </c>
      <c r="E372" s="2" t="str">
        <f t="shared" si="20"/>
        <v>High Performing</v>
      </c>
      <c r="F372" s="2">
        <v>5.84</v>
      </c>
      <c r="G372" s="2" t="str">
        <f t="shared" si="21"/>
        <v>Good</v>
      </c>
      <c r="H372" s="2">
        <v>9.33</v>
      </c>
      <c r="I372" s="2">
        <v>4.82</v>
      </c>
      <c r="J372" s="2">
        <f t="shared" si="22"/>
        <v>0.37558232575431122</v>
      </c>
      <c r="K372" s="2" t="str">
        <f t="shared" si="23"/>
        <v>Not Enough</v>
      </c>
      <c r="L372" s="2">
        <v>88902.59</v>
      </c>
    </row>
    <row r="373" spans="1:12" x14ac:dyDescent="0.3">
      <c r="A373" s="2" t="s">
        <v>379</v>
      </c>
      <c r="B373" s="2" t="s">
        <v>813</v>
      </c>
      <c r="C373" s="2">
        <v>381873</v>
      </c>
      <c r="D373" s="2">
        <v>6.57</v>
      </c>
      <c r="E373" s="2" t="str">
        <f t="shared" si="20"/>
        <v>Low Performing</v>
      </c>
      <c r="F373" s="2">
        <v>5.83</v>
      </c>
      <c r="G373" s="2" t="str">
        <f t="shared" si="21"/>
        <v>Weak</v>
      </c>
      <c r="H373" s="2">
        <v>9.94</v>
      </c>
      <c r="I373" s="2">
        <v>3.39</v>
      </c>
      <c r="J373" s="2">
        <f t="shared" si="22"/>
        <v>3.7280535675473257E-2</v>
      </c>
      <c r="K373" s="2" t="str">
        <f t="shared" si="23"/>
        <v>Not Enough</v>
      </c>
      <c r="L373" s="2">
        <v>14236.43</v>
      </c>
    </row>
    <row r="374" spans="1:12" x14ac:dyDescent="0.3">
      <c r="A374" s="2" t="s">
        <v>380</v>
      </c>
      <c r="B374" s="2" t="s">
        <v>812</v>
      </c>
      <c r="C374" s="2">
        <v>20016</v>
      </c>
      <c r="D374" s="2">
        <v>17.55</v>
      </c>
      <c r="E374" s="2" t="str">
        <f t="shared" si="20"/>
        <v>Low Performing</v>
      </c>
      <c r="F374" s="2">
        <v>10.98</v>
      </c>
      <c r="G374" s="2" t="str">
        <f t="shared" si="21"/>
        <v>Good</v>
      </c>
      <c r="H374" s="2">
        <v>3.68</v>
      </c>
      <c r="I374" s="2">
        <v>1.47</v>
      </c>
      <c r="J374" s="2">
        <f t="shared" si="22"/>
        <v>3.3140377697841727</v>
      </c>
      <c r="K374" s="2" t="str">
        <f t="shared" si="23"/>
        <v>Enough</v>
      </c>
      <c r="L374" s="2">
        <v>66333.78</v>
      </c>
    </row>
    <row r="375" spans="1:12" x14ac:dyDescent="0.3">
      <c r="A375" s="2" t="s">
        <v>381</v>
      </c>
      <c r="B375" s="2" t="s">
        <v>813</v>
      </c>
      <c r="C375" s="2">
        <v>387014</v>
      </c>
      <c r="D375" s="2">
        <v>18.329999999999998</v>
      </c>
      <c r="E375" s="2" t="str">
        <f t="shared" si="20"/>
        <v>Low Performing</v>
      </c>
      <c r="F375" s="2">
        <v>7.69</v>
      </c>
      <c r="G375" s="2" t="str">
        <f t="shared" si="21"/>
        <v>Good</v>
      </c>
      <c r="H375" s="2">
        <v>1.05</v>
      </c>
      <c r="I375" s="2">
        <v>1.32</v>
      </c>
      <c r="J375" s="2">
        <f t="shared" si="22"/>
        <v>0.23630504322841034</v>
      </c>
      <c r="K375" s="2" t="str">
        <f t="shared" si="23"/>
        <v>Not Enough</v>
      </c>
      <c r="L375" s="2">
        <v>91453.36</v>
      </c>
    </row>
    <row r="376" spans="1:12" x14ac:dyDescent="0.3">
      <c r="A376" s="2" t="s">
        <v>382</v>
      </c>
      <c r="B376" s="2" t="s">
        <v>813</v>
      </c>
      <c r="C376" s="2">
        <v>204622</v>
      </c>
      <c r="D376" s="2">
        <v>31.62</v>
      </c>
      <c r="E376" s="2" t="str">
        <f t="shared" si="20"/>
        <v>High Performing</v>
      </c>
      <c r="F376" s="2">
        <v>3.67</v>
      </c>
      <c r="G376" s="2" t="str">
        <f t="shared" si="21"/>
        <v>Good</v>
      </c>
      <c r="H376" s="2">
        <v>7.08</v>
      </c>
      <c r="I376" s="2">
        <v>3.77</v>
      </c>
      <c r="J376" s="2">
        <f t="shared" si="22"/>
        <v>0.14025026634477231</v>
      </c>
      <c r="K376" s="2" t="str">
        <f t="shared" si="23"/>
        <v>Not Enough</v>
      </c>
      <c r="L376" s="2">
        <v>28698.29</v>
      </c>
    </row>
    <row r="377" spans="1:12" x14ac:dyDescent="0.3">
      <c r="A377" s="2" t="s">
        <v>383</v>
      </c>
      <c r="B377" s="2" t="s">
        <v>812</v>
      </c>
      <c r="C377" s="2">
        <v>476976</v>
      </c>
      <c r="D377" s="2">
        <v>31.01</v>
      </c>
      <c r="E377" s="2" t="str">
        <f t="shared" si="20"/>
        <v>High Performing</v>
      </c>
      <c r="F377" s="2">
        <v>2.2999999999999998</v>
      </c>
      <c r="G377" s="2" t="str">
        <f t="shared" si="21"/>
        <v>Good</v>
      </c>
      <c r="H377" s="2">
        <v>4.22</v>
      </c>
      <c r="I377" s="2">
        <v>3.18</v>
      </c>
      <c r="J377" s="2">
        <f t="shared" si="22"/>
        <v>6.9614592767770281E-2</v>
      </c>
      <c r="K377" s="2" t="str">
        <f t="shared" si="23"/>
        <v>Not Enough</v>
      </c>
      <c r="L377" s="2">
        <v>33204.49</v>
      </c>
    </row>
    <row r="378" spans="1:12" x14ac:dyDescent="0.3">
      <c r="A378" s="2" t="s">
        <v>384</v>
      </c>
      <c r="B378" s="2" t="s">
        <v>810</v>
      </c>
      <c r="C378" s="2">
        <v>211837</v>
      </c>
      <c r="D378" s="2">
        <v>23.22</v>
      </c>
      <c r="E378" s="2" t="str">
        <f t="shared" si="20"/>
        <v>Low Performing</v>
      </c>
      <c r="F378" s="2">
        <v>15.64</v>
      </c>
      <c r="G378" s="2" t="str">
        <f t="shared" si="21"/>
        <v>Good</v>
      </c>
      <c r="H378" s="2">
        <v>5.15</v>
      </c>
      <c r="I378" s="2">
        <v>1.31</v>
      </c>
      <c r="J378" s="2">
        <f t="shared" si="22"/>
        <v>0.25839381222354924</v>
      </c>
      <c r="K378" s="2" t="str">
        <f t="shared" si="23"/>
        <v>Not Enough</v>
      </c>
      <c r="L378" s="2">
        <v>54737.37</v>
      </c>
    </row>
    <row r="379" spans="1:12" x14ac:dyDescent="0.3">
      <c r="A379" s="2" t="s">
        <v>385</v>
      </c>
      <c r="B379" s="2" t="s">
        <v>813</v>
      </c>
      <c r="C379" s="2">
        <v>257372</v>
      </c>
      <c r="D379" s="2">
        <v>48.16</v>
      </c>
      <c r="E379" s="2" t="str">
        <f t="shared" si="20"/>
        <v>High Performing</v>
      </c>
      <c r="F379" s="2">
        <v>16.850000000000001</v>
      </c>
      <c r="G379" s="2" t="str">
        <f t="shared" si="21"/>
        <v>Good</v>
      </c>
      <c r="H379" s="2">
        <v>6.68</v>
      </c>
      <c r="I379" s="2">
        <v>1.1499999999999999</v>
      </c>
      <c r="J379" s="2">
        <f t="shared" si="22"/>
        <v>0.14049916074786692</v>
      </c>
      <c r="K379" s="2" t="str">
        <f t="shared" si="23"/>
        <v>Not Enough</v>
      </c>
      <c r="L379" s="2">
        <v>36160.550000000003</v>
      </c>
    </row>
    <row r="380" spans="1:12" x14ac:dyDescent="0.3">
      <c r="A380" s="2" t="s">
        <v>386</v>
      </c>
      <c r="B380" s="2" t="s">
        <v>809</v>
      </c>
      <c r="C380" s="2">
        <v>387003</v>
      </c>
      <c r="D380" s="2">
        <v>48.17</v>
      </c>
      <c r="E380" s="2" t="str">
        <f t="shared" si="20"/>
        <v>High Performing</v>
      </c>
      <c r="F380" s="2">
        <v>11.2</v>
      </c>
      <c r="G380" s="2" t="str">
        <f t="shared" si="21"/>
        <v>Good</v>
      </c>
      <c r="H380" s="2">
        <v>6.13</v>
      </c>
      <c r="I380" s="2">
        <v>3.56</v>
      </c>
      <c r="J380" s="2">
        <f t="shared" si="22"/>
        <v>0.12096474704330458</v>
      </c>
      <c r="K380" s="2" t="str">
        <f t="shared" si="23"/>
        <v>Not Enough</v>
      </c>
      <c r="L380" s="2">
        <v>46813.72</v>
      </c>
    </row>
    <row r="381" spans="1:12" x14ac:dyDescent="0.3">
      <c r="A381" s="2" t="s">
        <v>387</v>
      </c>
      <c r="B381" s="2" t="s">
        <v>813</v>
      </c>
      <c r="C381" s="2">
        <v>496788</v>
      </c>
      <c r="D381" s="2">
        <v>22.6</v>
      </c>
      <c r="E381" s="2" t="str">
        <f t="shared" si="20"/>
        <v>Low Performing</v>
      </c>
      <c r="F381" s="2">
        <v>10.92</v>
      </c>
      <c r="G381" s="2" t="str">
        <f t="shared" si="21"/>
        <v>Good</v>
      </c>
      <c r="H381" s="2">
        <v>7.98</v>
      </c>
      <c r="I381" s="2">
        <v>3.73</v>
      </c>
      <c r="J381" s="2">
        <f t="shared" si="22"/>
        <v>7.4455300852677597E-2</v>
      </c>
      <c r="K381" s="2" t="str">
        <f t="shared" si="23"/>
        <v>Not Enough</v>
      </c>
      <c r="L381" s="2">
        <v>36988.5</v>
      </c>
    </row>
    <row r="382" spans="1:12" x14ac:dyDescent="0.3">
      <c r="A382" s="2" t="s">
        <v>388</v>
      </c>
      <c r="B382" s="2" t="s">
        <v>809</v>
      </c>
      <c r="C382" s="2">
        <v>370766</v>
      </c>
      <c r="D382" s="2">
        <v>21.87</v>
      </c>
      <c r="E382" s="2" t="str">
        <f t="shared" si="20"/>
        <v>Low Performing</v>
      </c>
      <c r="F382" s="2">
        <v>10.37</v>
      </c>
      <c r="G382" s="2" t="str">
        <f t="shared" si="21"/>
        <v>Good</v>
      </c>
      <c r="H382" s="2">
        <v>1.58</v>
      </c>
      <c r="I382" s="2">
        <v>4.8899999999999997</v>
      </c>
      <c r="J382" s="2">
        <f t="shared" si="22"/>
        <v>0.18109265682398062</v>
      </c>
      <c r="K382" s="2" t="str">
        <f t="shared" si="23"/>
        <v>Not Enough</v>
      </c>
      <c r="L382" s="2">
        <v>67143</v>
      </c>
    </row>
    <row r="383" spans="1:12" x14ac:dyDescent="0.3">
      <c r="A383" s="2" t="s">
        <v>389</v>
      </c>
      <c r="B383" s="2" t="s">
        <v>812</v>
      </c>
      <c r="C383" s="2">
        <v>100019</v>
      </c>
      <c r="D383" s="2">
        <v>8.4</v>
      </c>
      <c r="E383" s="2" t="str">
        <f t="shared" si="20"/>
        <v>Low Performing</v>
      </c>
      <c r="F383" s="2">
        <v>11.27</v>
      </c>
      <c r="G383" s="2" t="str">
        <f t="shared" si="21"/>
        <v>Weak</v>
      </c>
      <c r="H383" s="2">
        <v>6.31</v>
      </c>
      <c r="I383" s="2">
        <v>0.11</v>
      </c>
      <c r="J383" s="2">
        <f t="shared" si="22"/>
        <v>6.8477789220048185E-2</v>
      </c>
      <c r="K383" s="2" t="str">
        <f t="shared" si="23"/>
        <v>Not Enough</v>
      </c>
      <c r="L383" s="2">
        <v>6849.08</v>
      </c>
    </row>
    <row r="384" spans="1:12" x14ac:dyDescent="0.3">
      <c r="A384" s="2" t="s">
        <v>390</v>
      </c>
      <c r="B384" s="2" t="s">
        <v>811</v>
      </c>
      <c r="C384" s="2">
        <v>269760</v>
      </c>
      <c r="D384" s="2">
        <v>9.77</v>
      </c>
      <c r="E384" s="2" t="str">
        <f t="shared" si="20"/>
        <v>Low Performing</v>
      </c>
      <c r="F384" s="2">
        <v>7.23</v>
      </c>
      <c r="G384" s="2" t="str">
        <f t="shared" si="21"/>
        <v>Weak</v>
      </c>
      <c r="H384" s="2">
        <v>3.46</v>
      </c>
      <c r="I384" s="2">
        <v>2.04</v>
      </c>
      <c r="J384" s="2">
        <f t="shared" si="22"/>
        <v>0.19233811536180306</v>
      </c>
      <c r="K384" s="2" t="str">
        <f t="shared" si="23"/>
        <v>Not Enough</v>
      </c>
      <c r="L384" s="2">
        <v>51885.13</v>
      </c>
    </row>
    <row r="385" spans="1:12" x14ac:dyDescent="0.3">
      <c r="A385" s="2" t="s">
        <v>391</v>
      </c>
      <c r="B385" s="2" t="s">
        <v>811</v>
      </c>
      <c r="C385" s="2">
        <v>183297</v>
      </c>
      <c r="D385" s="2">
        <v>13.92</v>
      </c>
      <c r="E385" s="2" t="str">
        <f t="shared" si="20"/>
        <v>Low Performing</v>
      </c>
      <c r="F385" s="2">
        <v>13.72</v>
      </c>
      <c r="G385" s="2" t="str">
        <f t="shared" si="21"/>
        <v>Good</v>
      </c>
      <c r="H385" s="2">
        <v>9.48</v>
      </c>
      <c r="I385" s="2">
        <v>1.77</v>
      </c>
      <c r="J385" s="2">
        <f t="shared" si="22"/>
        <v>2.8429434196959032E-2</v>
      </c>
      <c r="K385" s="2" t="str">
        <f t="shared" si="23"/>
        <v>Not Enough</v>
      </c>
      <c r="L385" s="2">
        <v>5211.03</v>
      </c>
    </row>
    <row r="386" spans="1:12" x14ac:dyDescent="0.3">
      <c r="A386" s="2" t="s">
        <v>392</v>
      </c>
      <c r="B386" s="2" t="s">
        <v>810</v>
      </c>
      <c r="C386" s="2">
        <v>283619</v>
      </c>
      <c r="D386" s="2">
        <v>23</v>
      </c>
      <c r="E386" s="2" t="str">
        <f t="shared" ref="E386:E449" si="24">IF(D386&gt;AVERAGE($D$2:$D$801),"High Performing","Low Performing")</f>
        <v>Low Performing</v>
      </c>
      <c r="F386" s="2">
        <v>16.95</v>
      </c>
      <c r="G386" s="2" t="str">
        <f t="shared" ref="G386:G449" si="25">IF(D386&gt;AVERAGE($F$2:$F$801),"Good","Weak")</f>
        <v>Good</v>
      </c>
      <c r="H386" s="2">
        <v>5.77</v>
      </c>
      <c r="I386" s="2">
        <v>2.5</v>
      </c>
      <c r="J386" s="2">
        <f t="shared" ref="J386:J449" si="26">$L386/$C386</f>
        <v>1.3285005588483141E-2</v>
      </c>
      <c r="K386" s="2" t="str">
        <f t="shared" ref="K386:K449" si="27">IF($J386&gt;AVERAGE($J$2:$J$801),"Enough","Not Enough")</f>
        <v>Not Enough</v>
      </c>
      <c r="L386" s="2">
        <v>3767.88</v>
      </c>
    </row>
    <row r="387" spans="1:12" x14ac:dyDescent="0.3">
      <c r="A387" s="2" t="s">
        <v>393</v>
      </c>
      <c r="B387" s="2" t="s">
        <v>812</v>
      </c>
      <c r="C387" s="2">
        <v>432369</v>
      </c>
      <c r="D387" s="2">
        <v>18.62</v>
      </c>
      <c r="E387" s="2" t="str">
        <f t="shared" si="24"/>
        <v>Low Performing</v>
      </c>
      <c r="F387" s="2">
        <v>14.01</v>
      </c>
      <c r="G387" s="2" t="str">
        <f t="shared" si="25"/>
        <v>Good</v>
      </c>
      <c r="H387" s="2">
        <v>5.91</v>
      </c>
      <c r="I387" s="2">
        <v>0.94</v>
      </c>
      <c r="J387" s="2">
        <f t="shared" si="26"/>
        <v>0.17103691522750242</v>
      </c>
      <c r="K387" s="2" t="str">
        <f t="shared" si="27"/>
        <v>Not Enough</v>
      </c>
      <c r="L387" s="2">
        <v>73951.06</v>
      </c>
    </row>
    <row r="388" spans="1:12" x14ac:dyDescent="0.3">
      <c r="A388" s="2" t="s">
        <v>394</v>
      </c>
      <c r="B388" s="2" t="s">
        <v>808</v>
      </c>
      <c r="C388" s="2">
        <v>328082</v>
      </c>
      <c r="D388" s="2">
        <v>10.81</v>
      </c>
      <c r="E388" s="2" t="str">
        <f t="shared" si="24"/>
        <v>Low Performing</v>
      </c>
      <c r="F388" s="2">
        <v>1.78</v>
      </c>
      <c r="G388" s="2" t="str">
        <f t="shared" si="25"/>
        <v>Good</v>
      </c>
      <c r="H388" s="2">
        <v>7.47</v>
      </c>
      <c r="I388" s="2">
        <v>0.71</v>
      </c>
      <c r="J388" s="2">
        <f t="shared" si="26"/>
        <v>0.11984631890807786</v>
      </c>
      <c r="K388" s="2" t="str">
        <f t="shared" si="27"/>
        <v>Not Enough</v>
      </c>
      <c r="L388" s="2">
        <v>39319.42</v>
      </c>
    </row>
    <row r="389" spans="1:12" x14ac:dyDescent="0.3">
      <c r="A389" s="2" t="s">
        <v>395</v>
      </c>
      <c r="B389" s="2" t="s">
        <v>812</v>
      </c>
      <c r="C389" s="2">
        <v>145329</v>
      </c>
      <c r="D389" s="2">
        <v>23.37</v>
      </c>
      <c r="E389" s="2" t="str">
        <f t="shared" si="24"/>
        <v>Low Performing</v>
      </c>
      <c r="F389" s="2">
        <v>1.5</v>
      </c>
      <c r="G389" s="2" t="str">
        <f t="shared" si="25"/>
        <v>Good</v>
      </c>
      <c r="H389" s="2">
        <v>9.4700000000000006</v>
      </c>
      <c r="I389" s="2">
        <v>3.76</v>
      </c>
      <c r="J389" s="2">
        <f t="shared" si="26"/>
        <v>0.45072284265356533</v>
      </c>
      <c r="K389" s="2" t="str">
        <f t="shared" si="27"/>
        <v>Not Enough</v>
      </c>
      <c r="L389" s="2">
        <v>65503.1</v>
      </c>
    </row>
    <row r="390" spans="1:12" x14ac:dyDescent="0.3">
      <c r="A390" s="2" t="s">
        <v>396</v>
      </c>
      <c r="B390" s="2" t="s">
        <v>810</v>
      </c>
      <c r="C390" s="2">
        <v>180848</v>
      </c>
      <c r="D390" s="2">
        <v>36.26</v>
      </c>
      <c r="E390" s="2" t="str">
        <f t="shared" si="24"/>
        <v>High Performing</v>
      </c>
      <c r="F390" s="2">
        <v>15.84</v>
      </c>
      <c r="G390" s="2" t="str">
        <f t="shared" si="25"/>
        <v>Good</v>
      </c>
      <c r="H390" s="2">
        <v>9.89</v>
      </c>
      <c r="I390" s="2">
        <v>1.01</v>
      </c>
      <c r="J390" s="2">
        <f t="shared" si="26"/>
        <v>0.4895213107139697</v>
      </c>
      <c r="K390" s="2" t="str">
        <f t="shared" si="27"/>
        <v>Not Enough</v>
      </c>
      <c r="L390" s="2">
        <v>88528.95</v>
      </c>
    </row>
    <row r="391" spans="1:12" x14ac:dyDescent="0.3">
      <c r="A391" s="2" t="s">
        <v>397</v>
      </c>
      <c r="B391" s="2" t="s">
        <v>809</v>
      </c>
      <c r="C391" s="2">
        <v>80009</v>
      </c>
      <c r="D391" s="2">
        <v>44.56</v>
      </c>
      <c r="E391" s="2" t="str">
        <f t="shared" si="24"/>
        <v>High Performing</v>
      </c>
      <c r="F391" s="2">
        <v>11.75</v>
      </c>
      <c r="G391" s="2" t="str">
        <f t="shared" si="25"/>
        <v>Good</v>
      </c>
      <c r="H391" s="2">
        <v>9.7100000000000009</v>
      </c>
      <c r="I391" s="2">
        <v>1.26</v>
      </c>
      <c r="J391" s="2">
        <f t="shared" si="26"/>
        <v>0.1896459148345811</v>
      </c>
      <c r="K391" s="2" t="str">
        <f t="shared" si="27"/>
        <v>Not Enough</v>
      </c>
      <c r="L391" s="2">
        <v>15173.38</v>
      </c>
    </row>
    <row r="392" spans="1:12" x14ac:dyDescent="0.3">
      <c r="A392" s="2" t="s">
        <v>398</v>
      </c>
      <c r="B392" s="2" t="s">
        <v>809</v>
      </c>
      <c r="C392" s="2">
        <v>346234</v>
      </c>
      <c r="D392" s="2">
        <v>15.14</v>
      </c>
      <c r="E392" s="2" t="str">
        <f t="shared" si="24"/>
        <v>Low Performing</v>
      </c>
      <c r="F392" s="2">
        <v>16.86</v>
      </c>
      <c r="G392" s="2" t="str">
        <f t="shared" si="25"/>
        <v>Good</v>
      </c>
      <c r="H392" s="2">
        <v>2.48</v>
      </c>
      <c r="I392" s="2">
        <v>4.5199999999999996</v>
      </c>
      <c r="J392" s="2">
        <f t="shared" si="26"/>
        <v>0.15234023810486549</v>
      </c>
      <c r="K392" s="2" t="str">
        <f t="shared" si="27"/>
        <v>Not Enough</v>
      </c>
      <c r="L392" s="2">
        <v>52745.37</v>
      </c>
    </row>
    <row r="393" spans="1:12" x14ac:dyDescent="0.3">
      <c r="A393" s="2" t="s">
        <v>399</v>
      </c>
      <c r="B393" s="2" t="s">
        <v>813</v>
      </c>
      <c r="C393" s="2">
        <v>363036</v>
      </c>
      <c r="D393" s="2">
        <v>11.39</v>
      </c>
      <c r="E393" s="2" t="str">
        <f t="shared" si="24"/>
        <v>Low Performing</v>
      </c>
      <c r="F393" s="2">
        <v>4.46</v>
      </c>
      <c r="G393" s="2" t="str">
        <f t="shared" si="25"/>
        <v>Good</v>
      </c>
      <c r="H393" s="2">
        <v>6.63</v>
      </c>
      <c r="I393" s="2">
        <v>3.68</v>
      </c>
      <c r="J393" s="2">
        <f t="shared" si="26"/>
        <v>0.15539461651186107</v>
      </c>
      <c r="K393" s="2" t="str">
        <f t="shared" si="27"/>
        <v>Not Enough</v>
      </c>
      <c r="L393" s="2">
        <v>56413.84</v>
      </c>
    </row>
    <row r="394" spans="1:12" x14ac:dyDescent="0.3">
      <c r="A394" s="2" t="s">
        <v>400</v>
      </c>
      <c r="B394" s="2" t="s">
        <v>810</v>
      </c>
      <c r="C394" s="2">
        <v>379590</v>
      </c>
      <c r="D394" s="2">
        <v>34.42</v>
      </c>
      <c r="E394" s="2" t="str">
        <f t="shared" si="24"/>
        <v>High Performing</v>
      </c>
      <c r="F394" s="2">
        <v>19.670000000000002</v>
      </c>
      <c r="G394" s="2" t="str">
        <f t="shared" si="25"/>
        <v>Good</v>
      </c>
      <c r="H394" s="2">
        <v>7.97</v>
      </c>
      <c r="I394" s="2">
        <v>1.06</v>
      </c>
      <c r="J394" s="2">
        <f t="shared" si="26"/>
        <v>0.24226673516162175</v>
      </c>
      <c r="K394" s="2" t="str">
        <f t="shared" si="27"/>
        <v>Not Enough</v>
      </c>
      <c r="L394" s="2">
        <v>91962.03</v>
      </c>
    </row>
    <row r="395" spans="1:12" x14ac:dyDescent="0.3">
      <c r="A395" s="2" t="s">
        <v>401</v>
      </c>
      <c r="B395" s="2" t="s">
        <v>813</v>
      </c>
      <c r="C395" s="2">
        <v>210547</v>
      </c>
      <c r="D395" s="2">
        <v>44.37</v>
      </c>
      <c r="E395" s="2" t="str">
        <f t="shared" si="24"/>
        <v>High Performing</v>
      </c>
      <c r="F395" s="2">
        <v>3.47</v>
      </c>
      <c r="G395" s="2" t="str">
        <f t="shared" si="25"/>
        <v>Good</v>
      </c>
      <c r="H395" s="2">
        <v>4.22</v>
      </c>
      <c r="I395" s="2">
        <v>1.67</v>
      </c>
      <c r="J395" s="2">
        <f t="shared" si="26"/>
        <v>0.47421459341619687</v>
      </c>
      <c r="K395" s="2" t="str">
        <f t="shared" si="27"/>
        <v>Not Enough</v>
      </c>
      <c r="L395" s="2">
        <v>99844.46</v>
      </c>
    </row>
    <row r="396" spans="1:12" x14ac:dyDescent="0.3">
      <c r="A396" s="2" t="s">
        <v>402</v>
      </c>
      <c r="B396" s="2" t="s">
        <v>808</v>
      </c>
      <c r="C396" s="2">
        <v>84517</v>
      </c>
      <c r="D396" s="2">
        <v>46.76</v>
      </c>
      <c r="E396" s="2" t="str">
        <f t="shared" si="24"/>
        <v>High Performing</v>
      </c>
      <c r="F396" s="2">
        <v>12.53</v>
      </c>
      <c r="G396" s="2" t="str">
        <f t="shared" si="25"/>
        <v>Good</v>
      </c>
      <c r="H396" s="2">
        <v>1.89</v>
      </c>
      <c r="I396" s="2">
        <v>4.99</v>
      </c>
      <c r="J396" s="2">
        <f t="shared" si="26"/>
        <v>0.3311892282026101</v>
      </c>
      <c r="K396" s="2" t="str">
        <f t="shared" si="27"/>
        <v>Not Enough</v>
      </c>
      <c r="L396" s="2">
        <v>27991.119999999999</v>
      </c>
    </row>
    <row r="397" spans="1:12" x14ac:dyDescent="0.3">
      <c r="A397" s="2" t="s">
        <v>403</v>
      </c>
      <c r="B397" s="2" t="s">
        <v>811</v>
      </c>
      <c r="C397" s="2">
        <v>23508</v>
      </c>
      <c r="D397" s="2">
        <v>23.87</v>
      </c>
      <c r="E397" s="2" t="str">
        <f t="shared" si="24"/>
        <v>Low Performing</v>
      </c>
      <c r="F397" s="2">
        <v>5.67</v>
      </c>
      <c r="G397" s="2" t="str">
        <f t="shared" si="25"/>
        <v>Good</v>
      </c>
      <c r="H397" s="2">
        <v>8.8800000000000008</v>
      </c>
      <c r="I397" s="2">
        <v>2.1800000000000002</v>
      </c>
      <c r="J397" s="2">
        <f t="shared" si="26"/>
        <v>1.6400570018717031</v>
      </c>
      <c r="K397" s="2" t="str">
        <f t="shared" si="27"/>
        <v>Enough</v>
      </c>
      <c r="L397" s="2">
        <v>38554.46</v>
      </c>
    </row>
    <row r="398" spans="1:12" x14ac:dyDescent="0.3">
      <c r="A398" s="2" t="s">
        <v>404</v>
      </c>
      <c r="B398" s="2" t="s">
        <v>810</v>
      </c>
      <c r="C398" s="2">
        <v>75182</v>
      </c>
      <c r="D398" s="2">
        <v>41.61</v>
      </c>
      <c r="E398" s="2" t="str">
        <f t="shared" si="24"/>
        <v>High Performing</v>
      </c>
      <c r="F398" s="2">
        <v>10.75</v>
      </c>
      <c r="G398" s="2" t="str">
        <f t="shared" si="25"/>
        <v>Good</v>
      </c>
      <c r="H398" s="2">
        <v>0.9</v>
      </c>
      <c r="I398" s="2">
        <v>3.57</v>
      </c>
      <c r="J398" s="2">
        <f t="shared" si="26"/>
        <v>0.52633968237078022</v>
      </c>
      <c r="K398" s="2" t="str">
        <f t="shared" si="27"/>
        <v>Not Enough</v>
      </c>
      <c r="L398" s="2">
        <v>39571.269999999997</v>
      </c>
    </row>
    <row r="399" spans="1:12" x14ac:dyDescent="0.3">
      <c r="A399" s="2" t="s">
        <v>405</v>
      </c>
      <c r="B399" s="2" t="s">
        <v>810</v>
      </c>
      <c r="C399" s="2">
        <v>355379</v>
      </c>
      <c r="D399" s="2">
        <v>14.2</v>
      </c>
      <c r="E399" s="2" t="str">
        <f t="shared" si="24"/>
        <v>Low Performing</v>
      </c>
      <c r="F399" s="2">
        <v>2.15</v>
      </c>
      <c r="G399" s="2" t="str">
        <f t="shared" si="25"/>
        <v>Good</v>
      </c>
      <c r="H399" s="2">
        <v>9.01</v>
      </c>
      <c r="I399" s="2">
        <v>4.05</v>
      </c>
      <c r="J399" s="2">
        <f t="shared" si="26"/>
        <v>0.24918717763289333</v>
      </c>
      <c r="K399" s="2" t="str">
        <f t="shared" si="27"/>
        <v>Not Enough</v>
      </c>
      <c r="L399" s="2">
        <v>88555.89</v>
      </c>
    </row>
    <row r="400" spans="1:12" x14ac:dyDescent="0.3">
      <c r="A400" s="2" t="s">
        <v>406</v>
      </c>
      <c r="B400" s="2" t="s">
        <v>810</v>
      </c>
      <c r="C400" s="2">
        <v>89747</v>
      </c>
      <c r="D400" s="2">
        <v>40.64</v>
      </c>
      <c r="E400" s="2" t="str">
        <f t="shared" si="24"/>
        <v>High Performing</v>
      </c>
      <c r="F400" s="2">
        <v>12.27</v>
      </c>
      <c r="G400" s="2" t="str">
        <f t="shared" si="25"/>
        <v>Good</v>
      </c>
      <c r="H400" s="2">
        <v>1.5</v>
      </c>
      <c r="I400" s="2">
        <v>2.35</v>
      </c>
      <c r="J400" s="2">
        <f t="shared" si="26"/>
        <v>0.93606304389004658</v>
      </c>
      <c r="K400" s="2" t="str">
        <f t="shared" si="27"/>
        <v>Enough</v>
      </c>
      <c r="L400" s="2">
        <v>84008.85</v>
      </c>
    </row>
    <row r="401" spans="1:12" x14ac:dyDescent="0.3">
      <c r="A401" s="2" t="s">
        <v>407</v>
      </c>
      <c r="B401" s="2" t="s">
        <v>811</v>
      </c>
      <c r="C401" s="2">
        <v>83916</v>
      </c>
      <c r="D401" s="2">
        <v>9.75</v>
      </c>
      <c r="E401" s="2" t="str">
        <f t="shared" si="24"/>
        <v>Low Performing</v>
      </c>
      <c r="F401" s="2">
        <v>1.85</v>
      </c>
      <c r="G401" s="2" t="str">
        <f t="shared" si="25"/>
        <v>Weak</v>
      </c>
      <c r="H401" s="2">
        <v>3.03</v>
      </c>
      <c r="I401" s="2">
        <v>3.73</v>
      </c>
      <c r="J401" s="2">
        <f t="shared" si="26"/>
        <v>0.87160446160446159</v>
      </c>
      <c r="K401" s="2" t="str">
        <f t="shared" si="27"/>
        <v>Enough</v>
      </c>
      <c r="L401" s="2">
        <v>73141.56</v>
      </c>
    </row>
    <row r="402" spans="1:12" x14ac:dyDescent="0.3">
      <c r="A402" s="2" t="s">
        <v>408</v>
      </c>
      <c r="B402" s="2" t="s">
        <v>812</v>
      </c>
      <c r="C402" s="2">
        <v>405223</v>
      </c>
      <c r="D402" s="2">
        <v>41.09</v>
      </c>
      <c r="E402" s="2" t="str">
        <f t="shared" si="24"/>
        <v>High Performing</v>
      </c>
      <c r="F402" s="2">
        <v>15.13</v>
      </c>
      <c r="G402" s="2" t="str">
        <f t="shared" si="25"/>
        <v>Good</v>
      </c>
      <c r="H402" s="2">
        <v>2.93</v>
      </c>
      <c r="I402" s="2">
        <v>2.2799999999999998</v>
      </c>
      <c r="J402" s="2">
        <f t="shared" si="26"/>
        <v>0.20994684408338124</v>
      </c>
      <c r="K402" s="2" t="str">
        <f t="shared" si="27"/>
        <v>Not Enough</v>
      </c>
      <c r="L402" s="2">
        <v>85075.29</v>
      </c>
    </row>
    <row r="403" spans="1:12" x14ac:dyDescent="0.3">
      <c r="A403" s="2" t="s">
        <v>409</v>
      </c>
      <c r="B403" s="2" t="s">
        <v>812</v>
      </c>
      <c r="C403" s="2">
        <v>375669</v>
      </c>
      <c r="D403" s="2">
        <v>9.58</v>
      </c>
      <c r="E403" s="2" t="str">
        <f t="shared" si="24"/>
        <v>Low Performing</v>
      </c>
      <c r="F403" s="2">
        <v>12.4</v>
      </c>
      <c r="G403" s="2" t="str">
        <f t="shared" si="25"/>
        <v>Weak</v>
      </c>
      <c r="H403" s="2">
        <v>1.43</v>
      </c>
      <c r="I403" s="2">
        <v>1.0900000000000001</v>
      </c>
      <c r="J403" s="2">
        <f t="shared" si="26"/>
        <v>0.10505335814240728</v>
      </c>
      <c r="K403" s="2" t="str">
        <f t="shared" si="27"/>
        <v>Not Enough</v>
      </c>
      <c r="L403" s="2">
        <v>39465.29</v>
      </c>
    </row>
    <row r="404" spans="1:12" x14ac:dyDescent="0.3">
      <c r="A404" s="2" t="s">
        <v>410</v>
      </c>
      <c r="B404" s="2" t="s">
        <v>810</v>
      </c>
      <c r="C404" s="2">
        <v>252936</v>
      </c>
      <c r="D404" s="2">
        <v>17.13</v>
      </c>
      <c r="E404" s="2" t="str">
        <f t="shared" si="24"/>
        <v>Low Performing</v>
      </c>
      <c r="F404" s="2">
        <v>7.04</v>
      </c>
      <c r="G404" s="2" t="str">
        <f t="shared" si="25"/>
        <v>Good</v>
      </c>
      <c r="H404" s="2">
        <v>5.36</v>
      </c>
      <c r="I404" s="2">
        <v>0.97</v>
      </c>
      <c r="J404" s="2">
        <f t="shared" si="26"/>
        <v>0.32632618528007085</v>
      </c>
      <c r="K404" s="2" t="str">
        <f t="shared" si="27"/>
        <v>Not Enough</v>
      </c>
      <c r="L404" s="2">
        <v>82539.64</v>
      </c>
    </row>
    <row r="405" spans="1:12" x14ac:dyDescent="0.3">
      <c r="A405" s="2" t="s">
        <v>411</v>
      </c>
      <c r="B405" s="2" t="s">
        <v>812</v>
      </c>
      <c r="C405" s="2">
        <v>319088</v>
      </c>
      <c r="D405" s="2">
        <v>19.73</v>
      </c>
      <c r="E405" s="2" t="str">
        <f t="shared" si="24"/>
        <v>Low Performing</v>
      </c>
      <c r="F405" s="2">
        <v>1.03</v>
      </c>
      <c r="G405" s="2" t="str">
        <f t="shared" si="25"/>
        <v>Good</v>
      </c>
      <c r="H405" s="2">
        <v>5.52</v>
      </c>
      <c r="I405" s="2">
        <v>1.28</v>
      </c>
      <c r="J405" s="2">
        <f t="shared" si="26"/>
        <v>0.22296197287268718</v>
      </c>
      <c r="K405" s="2" t="str">
        <f t="shared" si="27"/>
        <v>Not Enough</v>
      </c>
      <c r="L405" s="2">
        <v>71144.490000000005</v>
      </c>
    </row>
    <row r="406" spans="1:12" x14ac:dyDescent="0.3">
      <c r="A406" s="2" t="s">
        <v>412</v>
      </c>
      <c r="B406" s="2" t="s">
        <v>813</v>
      </c>
      <c r="C406" s="2">
        <v>43730</v>
      </c>
      <c r="D406" s="2">
        <v>33.85</v>
      </c>
      <c r="E406" s="2" t="str">
        <f t="shared" si="24"/>
        <v>High Performing</v>
      </c>
      <c r="F406" s="2">
        <v>19.98</v>
      </c>
      <c r="G406" s="2" t="str">
        <f t="shared" si="25"/>
        <v>Good</v>
      </c>
      <c r="H406" s="2">
        <v>4.78</v>
      </c>
      <c r="I406" s="2">
        <v>2.0699999999999998</v>
      </c>
      <c r="J406" s="2">
        <f t="shared" si="26"/>
        <v>0.89726869426023315</v>
      </c>
      <c r="K406" s="2" t="str">
        <f t="shared" si="27"/>
        <v>Enough</v>
      </c>
      <c r="L406" s="2">
        <v>39237.56</v>
      </c>
    </row>
    <row r="407" spans="1:12" x14ac:dyDescent="0.3">
      <c r="A407" s="2" t="s">
        <v>413</v>
      </c>
      <c r="B407" s="2" t="s">
        <v>810</v>
      </c>
      <c r="C407" s="2">
        <v>391146</v>
      </c>
      <c r="D407" s="2">
        <v>44.75</v>
      </c>
      <c r="E407" s="2" t="str">
        <f t="shared" si="24"/>
        <v>High Performing</v>
      </c>
      <c r="F407" s="2">
        <v>8.5500000000000007</v>
      </c>
      <c r="G407" s="2" t="str">
        <f t="shared" si="25"/>
        <v>Good</v>
      </c>
      <c r="H407" s="2">
        <v>5.56</v>
      </c>
      <c r="I407" s="2">
        <v>3.11</v>
      </c>
      <c r="J407" s="2">
        <f t="shared" si="26"/>
        <v>7.4860103388504545E-2</v>
      </c>
      <c r="K407" s="2" t="str">
        <f t="shared" si="27"/>
        <v>Not Enough</v>
      </c>
      <c r="L407" s="2">
        <v>29281.23</v>
      </c>
    </row>
    <row r="408" spans="1:12" x14ac:dyDescent="0.3">
      <c r="A408" s="2" t="s">
        <v>414</v>
      </c>
      <c r="B408" s="2" t="s">
        <v>808</v>
      </c>
      <c r="C408" s="2">
        <v>472245</v>
      </c>
      <c r="D408" s="2">
        <v>5.0199999999999996</v>
      </c>
      <c r="E408" s="2" t="str">
        <f t="shared" si="24"/>
        <v>Low Performing</v>
      </c>
      <c r="F408" s="2">
        <v>17.52</v>
      </c>
      <c r="G408" s="2" t="str">
        <f t="shared" si="25"/>
        <v>Weak</v>
      </c>
      <c r="H408" s="2">
        <v>7.23</v>
      </c>
      <c r="I408" s="2">
        <v>0.22</v>
      </c>
      <c r="J408" s="2">
        <f t="shared" si="26"/>
        <v>2.9719510000105875E-2</v>
      </c>
      <c r="K408" s="2" t="str">
        <f t="shared" si="27"/>
        <v>Not Enough</v>
      </c>
      <c r="L408" s="2">
        <v>14034.89</v>
      </c>
    </row>
    <row r="409" spans="1:12" x14ac:dyDescent="0.3">
      <c r="A409" s="2" t="s">
        <v>415</v>
      </c>
      <c r="B409" s="2" t="s">
        <v>810</v>
      </c>
      <c r="C409" s="2">
        <v>48920</v>
      </c>
      <c r="D409" s="2">
        <v>27.32</v>
      </c>
      <c r="E409" s="2" t="str">
        <f t="shared" si="24"/>
        <v>High Performing</v>
      </c>
      <c r="F409" s="2">
        <v>14.86</v>
      </c>
      <c r="G409" s="2" t="str">
        <f t="shared" si="25"/>
        <v>Good</v>
      </c>
      <c r="H409" s="2">
        <v>5.36</v>
      </c>
      <c r="I409" s="2">
        <v>4.95</v>
      </c>
      <c r="J409" s="2">
        <f t="shared" si="26"/>
        <v>0.42876573998364681</v>
      </c>
      <c r="K409" s="2" t="str">
        <f t="shared" si="27"/>
        <v>Not Enough</v>
      </c>
      <c r="L409" s="2">
        <v>20975.22</v>
      </c>
    </row>
    <row r="410" spans="1:12" x14ac:dyDescent="0.3">
      <c r="A410" s="2" t="s">
        <v>416</v>
      </c>
      <c r="B410" s="2" t="s">
        <v>810</v>
      </c>
      <c r="C410" s="2">
        <v>349537</v>
      </c>
      <c r="D410" s="2">
        <v>12.65</v>
      </c>
      <c r="E410" s="2" t="str">
        <f t="shared" si="24"/>
        <v>Low Performing</v>
      </c>
      <c r="F410" s="2">
        <v>10.92</v>
      </c>
      <c r="G410" s="2" t="str">
        <f t="shared" si="25"/>
        <v>Good</v>
      </c>
      <c r="H410" s="2">
        <v>7.38</v>
      </c>
      <c r="I410" s="2">
        <v>3.76</v>
      </c>
      <c r="J410" s="2">
        <f t="shared" si="26"/>
        <v>7.8221561665860848E-2</v>
      </c>
      <c r="K410" s="2" t="str">
        <f t="shared" si="27"/>
        <v>Not Enough</v>
      </c>
      <c r="L410" s="2">
        <v>27341.33</v>
      </c>
    </row>
    <row r="411" spans="1:12" x14ac:dyDescent="0.3">
      <c r="A411" s="2" t="s">
        <v>417</v>
      </c>
      <c r="B411" s="2" t="s">
        <v>810</v>
      </c>
      <c r="C411" s="2">
        <v>244271</v>
      </c>
      <c r="D411" s="2">
        <v>23.57</v>
      </c>
      <c r="E411" s="2" t="str">
        <f t="shared" si="24"/>
        <v>Low Performing</v>
      </c>
      <c r="F411" s="2">
        <v>9.75</v>
      </c>
      <c r="G411" s="2" t="str">
        <f t="shared" si="25"/>
        <v>Good</v>
      </c>
      <c r="H411" s="2">
        <v>9.99</v>
      </c>
      <c r="I411" s="2">
        <v>3.53</v>
      </c>
      <c r="J411" s="2">
        <f t="shared" si="26"/>
        <v>8.4666497455694698E-2</v>
      </c>
      <c r="K411" s="2" t="str">
        <f t="shared" si="27"/>
        <v>Not Enough</v>
      </c>
      <c r="L411" s="2">
        <v>20681.57</v>
      </c>
    </row>
    <row r="412" spans="1:12" x14ac:dyDescent="0.3">
      <c r="A412" s="2" t="s">
        <v>418</v>
      </c>
      <c r="B412" s="2" t="s">
        <v>808</v>
      </c>
      <c r="C412" s="2">
        <v>27331</v>
      </c>
      <c r="D412" s="2">
        <v>8.16</v>
      </c>
      <c r="E412" s="2" t="str">
        <f t="shared" si="24"/>
        <v>Low Performing</v>
      </c>
      <c r="F412" s="2">
        <v>7.76</v>
      </c>
      <c r="G412" s="2" t="str">
        <f t="shared" si="25"/>
        <v>Weak</v>
      </c>
      <c r="H412" s="2">
        <v>4.1399999999999997</v>
      </c>
      <c r="I412" s="2">
        <v>2.27</v>
      </c>
      <c r="J412" s="2">
        <f t="shared" si="26"/>
        <v>0.16185064578683547</v>
      </c>
      <c r="K412" s="2" t="str">
        <f t="shared" si="27"/>
        <v>Not Enough</v>
      </c>
      <c r="L412" s="2">
        <v>4423.54</v>
      </c>
    </row>
    <row r="413" spans="1:12" x14ac:dyDescent="0.3">
      <c r="A413" s="2" t="s">
        <v>419</v>
      </c>
      <c r="B413" s="2" t="s">
        <v>811</v>
      </c>
      <c r="C413" s="2">
        <v>384235</v>
      </c>
      <c r="D413" s="2">
        <v>41.63</v>
      </c>
      <c r="E413" s="2" t="str">
        <f t="shared" si="24"/>
        <v>High Performing</v>
      </c>
      <c r="F413" s="2">
        <v>9.1</v>
      </c>
      <c r="G413" s="2" t="str">
        <f t="shared" si="25"/>
        <v>Good</v>
      </c>
      <c r="H413" s="2">
        <v>2.3199999999999998</v>
      </c>
      <c r="I413" s="2">
        <v>4.22</v>
      </c>
      <c r="J413" s="2">
        <f t="shared" si="26"/>
        <v>0.21362132549091051</v>
      </c>
      <c r="K413" s="2" t="str">
        <f t="shared" si="27"/>
        <v>Not Enough</v>
      </c>
      <c r="L413" s="2">
        <v>82080.789999999994</v>
      </c>
    </row>
    <row r="414" spans="1:12" x14ac:dyDescent="0.3">
      <c r="A414" s="2" t="s">
        <v>420</v>
      </c>
      <c r="B414" s="2" t="s">
        <v>809</v>
      </c>
      <c r="C414" s="2">
        <v>395128</v>
      </c>
      <c r="D414" s="2">
        <v>36.520000000000003</v>
      </c>
      <c r="E414" s="2" t="str">
        <f t="shared" si="24"/>
        <v>High Performing</v>
      </c>
      <c r="F414" s="2">
        <v>16.53</v>
      </c>
      <c r="G414" s="2" t="str">
        <f t="shared" si="25"/>
        <v>Good</v>
      </c>
      <c r="H414" s="2">
        <v>6.8</v>
      </c>
      <c r="I414" s="2">
        <v>2.4300000000000002</v>
      </c>
      <c r="J414" s="2">
        <f t="shared" si="26"/>
        <v>0.18861523354457291</v>
      </c>
      <c r="K414" s="2" t="str">
        <f t="shared" si="27"/>
        <v>Not Enough</v>
      </c>
      <c r="L414" s="2">
        <v>74527.16</v>
      </c>
    </row>
    <row r="415" spans="1:12" x14ac:dyDescent="0.3">
      <c r="A415" s="2" t="s">
        <v>421</v>
      </c>
      <c r="B415" s="2" t="s">
        <v>810</v>
      </c>
      <c r="C415" s="2">
        <v>338366</v>
      </c>
      <c r="D415" s="2">
        <v>45.46</v>
      </c>
      <c r="E415" s="2" t="str">
        <f t="shared" si="24"/>
        <v>High Performing</v>
      </c>
      <c r="F415" s="2">
        <v>18.18</v>
      </c>
      <c r="G415" s="2" t="str">
        <f t="shared" si="25"/>
        <v>Good</v>
      </c>
      <c r="H415" s="2">
        <v>1.68</v>
      </c>
      <c r="I415" s="2">
        <v>1.8</v>
      </c>
      <c r="J415" s="2">
        <f t="shared" si="26"/>
        <v>0.23401851840906002</v>
      </c>
      <c r="K415" s="2" t="str">
        <f t="shared" si="27"/>
        <v>Not Enough</v>
      </c>
      <c r="L415" s="2">
        <v>79183.91</v>
      </c>
    </row>
    <row r="416" spans="1:12" x14ac:dyDescent="0.3">
      <c r="A416" s="2" t="s">
        <v>422</v>
      </c>
      <c r="B416" s="2" t="s">
        <v>813</v>
      </c>
      <c r="C416" s="2">
        <v>409793</v>
      </c>
      <c r="D416" s="2">
        <v>45.54</v>
      </c>
      <c r="E416" s="2" t="str">
        <f t="shared" si="24"/>
        <v>High Performing</v>
      </c>
      <c r="F416" s="2">
        <v>2.83</v>
      </c>
      <c r="G416" s="2" t="str">
        <f t="shared" si="25"/>
        <v>Good</v>
      </c>
      <c r="H416" s="2">
        <v>6.8</v>
      </c>
      <c r="I416" s="2">
        <v>4.55</v>
      </c>
      <c r="J416" s="2">
        <f t="shared" si="26"/>
        <v>5.8827334776338294E-2</v>
      </c>
      <c r="K416" s="2" t="str">
        <f t="shared" si="27"/>
        <v>Not Enough</v>
      </c>
      <c r="L416" s="2">
        <v>24107.03</v>
      </c>
    </row>
    <row r="417" spans="1:12" x14ac:dyDescent="0.3">
      <c r="A417" s="2" t="s">
        <v>423</v>
      </c>
      <c r="B417" s="2" t="s">
        <v>808</v>
      </c>
      <c r="C417" s="2">
        <v>288309</v>
      </c>
      <c r="D417" s="2">
        <v>17.05</v>
      </c>
      <c r="E417" s="2" t="str">
        <f t="shared" si="24"/>
        <v>Low Performing</v>
      </c>
      <c r="F417" s="2">
        <v>17.170000000000002</v>
      </c>
      <c r="G417" s="2" t="str">
        <f t="shared" si="25"/>
        <v>Good</v>
      </c>
      <c r="H417" s="2">
        <v>0.91</v>
      </c>
      <c r="I417" s="2">
        <v>2.96</v>
      </c>
      <c r="J417" s="2">
        <f t="shared" si="26"/>
        <v>5.0821236936758822E-2</v>
      </c>
      <c r="K417" s="2" t="str">
        <f t="shared" si="27"/>
        <v>Not Enough</v>
      </c>
      <c r="L417" s="2">
        <v>14652.22</v>
      </c>
    </row>
    <row r="418" spans="1:12" x14ac:dyDescent="0.3">
      <c r="A418" s="2" t="s">
        <v>424</v>
      </c>
      <c r="B418" s="2" t="s">
        <v>811</v>
      </c>
      <c r="C418" s="2">
        <v>490698</v>
      </c>
      <c r="D418" s="2">
        <v>16.21</v>
      </c>
      <c r="E418" s="2" t="str">
        <f t="shared" si="24"/>
        <v>Low Performing</v>
      </c>
      <c r="F418" s="2">
        <v>3.06</v>
      </c>
      <c r="G418" s="2" t="str">
        <f t="shared" si="25"/>
        <v>Good</v>
      </c>
      <c r="H418" s="2">
        <v>5.25</v>
      </c>
      <c r="I418" s="2">
        <v>4.78</v>
      </c>
      <c r="J418" s="2">
        <f t="shared" si="26"/>
        <v>4.9734887853628916E-2</v>
      </c>
      <c r="K418" s="2" t="str">
        <f t="shared" si="27"/>
        <v>Not Enough</v>
      </c>
      <c r="L418" s="2">
        <v>24404.81</v>
      </c>
    </row>
    <row r="419" spans="1:12" x14ac:dyDescent="0.3">
      <c r="A419" s="2" t="s">
        <v>425</v>
      </c>
      <c r="B419" s="2" t="s">
        <v>813</v>
      </c>
      <c r="C419" s="2">
        <v>2056</v>
      </c>
      <c r="D419" s="2">
        <v>24.27</v>
      </c>
      <c r="E419" s="2" t="str">
        <f t="shared" si="24"/>
        <v>Low Performing</v>
      </c>
      <c r="F419" s="2">
        <v>2.06</v>
      </c>
      <c r="G419" s="2" t="str">
        <f t="shared" si="25"/>
        <v>Good</v>
      </c>
      <c r="H419" s="2">
        <v>6.13</v>
      </c>
      <c r="I419" s="2">
        <v>4.37</v>
      </c>
      <c r="J419" s="2">
        <f t="shared" si="26"/>
        <v>24.056138132295718</v>
      </c>
      <c r="K419" s="2" t="str">
        <f t="shared" si="27"/>
        <v>Enough</v>
      </c>
      <c r="L419" s="2">
        <v>49459.42</v>
      </c>
    </row>
    <row r="420" spans="1:12" x14ac:dyDescent="0.3">
      <c r="A420" s="2" t="s">
        <v>426</v>
      </c>
      <c r="B420" s="2" t="s">
        <v>809</v>
      </c>
      <c r="C420" s="2">
        <v>133834</v>
      </c>
      <c r="D420" s="2">
        <v>43.33</v>
      </c>
      <c r="E420" s="2" t="str">
        <f t="shared" si="24"/>
        <v>High Performing</v>
      </c>
      <c r="F420" s="2">
        <v>15.43</v>
      </c>
      <c r="G420" s="2" t="str">
        <f t="shared" si="25"/>
        <v>Good</v>
      </c>
      <c r="H420" s="2">
        <v>3.96</v>
      </c>
      <c r="I420" s="2">
        <v>4.32</v>
      </c>
      <c r="J420" s="2">
        <f t="shared" si="26"/>
        <v>0.20040931302957396</v>
      </c>
      <c r="K420" s="2" t="str">
        <f t="shared" si="27"/>
        <v>Not Enough</v>
      </c>
      <c r="L420" s="2">
        <v>26821.58</v>
      </c>
    </row>
    <row r="421" spans="1:12" x14ac:dyDescent="0.3">
      <c r="A421" s="2" t="s">
        <v>427</v>
      </c>
      <c r="B421" s="2" t="s">
        <v>813</v>
      </c>
      <c r="C421" s="2">
        <v>137911</v>
      </c>
      <c r="D421" s="2">
        <v>24.68</v>
      </c>
      <c r="E421" s="2" t="str">
        <f t="shared" si="24"/>
        <v>Low Performing</v>
      </c>
      <c r="F421" s="2">
        <v>11.58</v>
      </c>
      <c r="G421" s="2" t="str">
        <f t="shared" si="25"/>
        <v>Good</v>
      </c>
      <c r="H421" s="2">
        <v>0.86</v>
      </c>
      <c r="I421" s="2">
        <v>3.92</v>
      </c>
      <c r="J421" s="2">
        <f t="shared" si="26"/>
        <v>0.16124870387423773</v>
      </c>
      <c r="K421" s="2" t="str">
        <f t="shared" si="27"/>
        <v>Not Enough</v>
      </c>
      <c r="L421" s="2">
        <v>22237.97</v>
      </c>
    </row>
    <row r="422" spans="1:12" x14ac:dyDescent="0.3">
      <c r="A422" s="2" t="s">
        <v>428</v>
      </c>
      <c r="B422" s="2" t="s">
        <v>810</v>
      </c>
      <c r="C422" s="2">
        <v>344357</v>
      </c>
      <c r="D422" s="2">
        <v>19.86</v>
      </c>
      <c r="E422" s="2" t="str">
        <f t="shared" si="24"/>
        <v>Low Performing</v>
      </c>
      <c r="F422" s="2">
        <v>11.99</v>
      </c>
      <c r="G422" s="2" t="str">
        <f t="shared" si="25"/>
        <v>Good</v>
      </c>
      <c r="H422" s="2">
        <v>9.6</v>
      </c>
      <c r="I422" s="2">
        <v>4.13</v>
      </c>
      <c r="J422" s="2">
        <f t="shared" si="26"/>
        <v>0.14807368515813529</v>
      </c>
      <c r="K422" s="2" t="str">
        <f t="shared" si="27"/>
        <v>Not Enough</v>
      </c>
      <c r="L422" s="2">
        <v>50990.21</v>
      </c>
    </row>
    <row r="423" spans="1:12" x14ac:dyDescent="0.3">
      <c r="A423" s="2" t="s">
        <v>429</v>
      </c>
      <c r="B423" s="2" t="s">
        <v>809</v>
      </c>
      <c r="C423" s="2">
        <v>205456</v>
      </c>
      <c r="D423" s="2">
        <v>9.16</v>
      </c>
      <c r="E423" s="2" t="str">
        <f t="shared" si="24"/>
        <v>Low Performing</v>
      </c>
      <c r="F423" s="2">
        <v>1.69</v>
      </c>
      <c r="G423" s="2" t="str">
        <f t="shared" si="25"/>
        <v>Weak</v>
      </c>
      <c r="H423" s="2">
        <v>1.52</v>
      </c>
      <c r="I423" s="2">
        <v>2.78</v>
      </c>
      <c r="J423" s="2">
        <f t="shared" si="26"/>
        <v>9.756225177166887E-2</v>
      </c>
      <c r="K423" s="2" t="str">
        <f t="shared" si="27"/>
        <v>Not Enough</v>
      </c>
      <c r="L423" s="2">
        <v>20044.75</v>
      </c>
    </row>
    <row r="424" spans="1:12" x14ac:dyDescent="0.3">
      <c r="A424" s="2" t="s">
        <v>430</v>
      </c>
      <c r="B424" s="2" t="s">
        <v>808</v>
      </c>
      <c r="C424" s="2">
        <v>320990</v>
      </c>
      <c r="D424" s="2">
        <v>43.92</v>
      </c>
      <c r="E424" s="2" t="str">
        <f t="shared" si="24"/>
        <v>High Performing</v>
      </c>
      <c r="F424" s="2">
        <v>3.06</v>
      </c>
      <c r="G424" s="2" t="str">
        <f t="shared" si="25"/>
        <v>Good</v>
      </c>
      <c r="H424" s="2">
        <v>7.9</v>
      </c>
      <c r="I424" s="2">
        <v>0.34</v>
      </c>
      <c r="J424" s="2">
        <f t="shared" si="26"/>
        <v>0.18501149568522382</v>
      </c>
      <c r="K424" s="2" t="str">
        <f t="shared" si="27"/>
        <v>Not Enough</v>
      </c>
      <c r="L424" s="2">
        <v>59386.84</v>
      </c>
    </row>
    <row r="425" spans="1:12" x14ac:dyDescent="0.3">
      <c r="A425" s="2" t="s">
        <v>431</v>
      </c>
      <c r="B425" s="2" t="s">
        <v>811</v>
      </c>
      <c r="C425" s="2">
        <v>21323</v>
      </c>
      <c r="D425" s="2">
        <v>22.65</v>
      </c>
      <c r="E425" s="2" t="str">
        <f t="shared" si="24"/>
        <v>Low Performing</v>
      </c>
      <c r="F425" s="2">
        <v>14.33</v>
      </c>
      <c r="G425" s="2" t="str">
        <f t="shared" si="25"/>
        <v>Good</v>
      </c>
      <c r="H425" s="2">
        <v>9.0399999999999991</v>
      </c>
      <c r="I425" s="2">
        <v>1.31</v>
      </c>
      <c r="J425" s="2">
        <f t="shared" si="26"/>
        <v>3.7152070534164987</v>
      </c>
      <c r="K425" s="2" t="str">
        <f t="shared" si="27"/>
        <v>Enough</v>
      </c>
      <c r="L425" s="2">
        <v>79219.360000000001</v>
      </c>
    </row>
    <row r="426" spans="1:12" x14ac:dyDescent="0.3">
      <c r="A426" s="2" t="s">
        <v>432</v>
      </c>
      <c r="B426" s="2" t="s">
        <v>811</v>
      </c>
      <c r="C426" s="2">
        <v>55134</v>
      </c>
      <c r="D426" s="2">
        <v>8.4</v>
      </c>
      <c r="E426" s="2" t="str">
        <f t="shared" si="24"/>
        <v>Low Performing</v>
      </c>
      <c r="F426" s="2">
        <v>17.5</v>
      </c>
      <c r="G426" s="2" t="str">
        <f t="shared" si="25"/>
        <v>Weak</v>
      </c>
      <c r="H426" s="2">
        <v>2.72</v>
      </c>
      <c r="I426" s="2">
        <v>2.62</v>
      </c>
      <c r="J426" s="2">
        <f t="shared" si="26"/>
        <v>0.68811695142743134</v>
      </c>
      <c r="K426" s="2" t="str">
        <f t="shared" si="27"/>
        <v>Enough</v>
      </c>
      <c r="L426" s="2">
        <v>37938.639999999999</v>
      </c>
    </row>
    <row r="427" spans="1:12" x14ac:dyDescent="0.3">
      <c r="A427" s="2" t="s">
        <v>433</v>
      </c>
      <c r="B427" s="2" t="s">
        <v>811</v>
      </c>
      <c r="C427" s="2">
        <v>190724</v>
      </c>
      <c r="D427" s="2">
        <v>17.52</v>
      </c>
      <c r="E427" s="2" t="str">
        <f t="shared" si="24"/>
        <v>Low Performing</v>
      </c>
      <c r="F427" s="2">
        <v>5.39</v>
      </c>
      <c r="G427" s="2" t="str">
        <f t="shared" si="25"/>
        <v>Good</v>
      </c>
      <c r="H427" s="2">
        <v>5.2</v>
      </c>
      <c r="I427" s="2">
        <v>0.73</v>
      </c>
      <c r="J427" s="2">
        <f t="shared" si="26"/>
        <v>9.1117583523835491E-2</v>
      </c>
      <c r="K427" s="2" t="str">
        <f t="shared" si="27"/>
        <v>Not Enough</v>
      </c>
      <c r="L427" s="2">
        <v>17378.310000000001</v>
      </c>
    </row>
    <row r="428" spans="1:12" x14ac:dyDescent="0.3">
      <c r="A428" s="2" t="s">
        <v>434</v>
      </c>
      <c r="B428" s="2" t="s">
        <v>810</v>
      </c>
      <c r="C428" s="2">
        <v>362165</v>
      </c>
      <c r="D428" s="2">
        <v>36.450000000000003</v>
      </c>
      <c r="E428" s="2" t="str">
        <f t="shared" si="24"/>
        <v>High Performing</v>
      </c>
      <c r="F428" s="2">
        <v>3.42</v>
      </c>
      <c r="G428" s="2" t="str">
        <f t="shared" si="25"/>
        <v>Good</v>
      </c>
      <c r="H428" s="2">
        <v>2.69</v>
      </c>
      <c r="I428" s="2">
        <v>1.47</v>
      </c>
      <c r="J428" s="2">
        <f t="shared" si="26"/>
        <v>0.14627393591318874</v>
      </c>
      <c r="K428" s="2" t="str">
        <f t="shared" si="27"/>
        <v>Not Enough</v>
      </c>
      <c r="L428" s="2">
        <v>52975.3</v>
      </c>
    </row>
    <row r="429" spans="1:12" x14ac:dyDescent="0.3">
      <c r="A429" s="2" t="s">
        <v>435</v>
      </c>
      <c r="B429" s="2" t="s">
        <v>809</v>
      </c>
      <c r="C429" s="2">
        <v>264283</v>
      </c>
      <c r="D429" s="2">
        <v>12.35</v>
      </c>
      <c r="E429" s="2" t="str">
        <f t="shared" si="24"/>
        <v>Low Performing</v>
      </c>
      <c r="F429" s="2">
        <v>3.48</v>
      </c>
      <c r="G429" s="2" t="str">
        <f t="shared" si="25"/>
        <v>Good</v>
      </c>
      <c r="H429" s="2">
        <v>7.51</v>
      </c>
      <c r="I429" s="2">
        <v>3.63</v>
      </c>
      <c r="J429" s="2">
        <f t="shared" si="26"/>
        <v>0.24956641176314784</v>
      </c>
      <c r="K429" s="2" t="str">
        <f t="shared" si="27"/>
        <v>Not Enough</v>
      </c>
      <c r="L429" s="2">
        <v>65956.160000000003</v>
      </c>
    </row>
    <row r="430" spans="1:12" x14ac:dyDescent="0.3">
      <c r="A430" s="2" t="s">
        <v>436</v>
      </c>
      <c r="B430" s="2" t="s">
        <v>813</v>
      </c>
      <c r="C430" s="2">
        <v>245827</v>
      </c>
      <c r="D430" s="2">
        <v>7.36</v>
      </c>
      <c r="E430" s="2" t="str">
        <f t="shared" si="24"/>
        <v>Low Performing</v>
      </c>
      <c r="F430" s="2">
        <v>18.850000000000001</v>
      </c>
      <c r="G430" s="2" t="str">
        <f t="shared" si="25"/>
        <v>Weak</v>
      </c>
      <c r="H430" s="2">
        <v>1.53</v>
      </c>
      <c r="I430" s="2">
        <v>2.87</v>
      </c>
      <c r="J430" s="2">
        <f t="shared" si="26"/>
        <v>0.29533846973684746</v>
      </c>
      <c r="K430" s="2" t="str">
        <f t="shared" si="27"/>
        <v>Not Enough</v>
      </c>
      <c r="L430" s="2">
        <v>72602.17</v>
      </c>
    </row>
    <row r="431" spans="1:12" x14ac:dyDescent="0.3">
      <c r="A431" s="2" t="s">
        <v>437</v>
      </c>
      <c r="B431" s="2" t="s">
        <v>810</v>
      </c>
      <c r="C431" s="2">
        <v>102823</v>
      </c>
      <c r="D431" s="2">
        <v>45.25</v>
      </c>
      <c r="E431" s="2" t="str">
        <f t="shared" si="24"/>
        <v>High Performing</v>
      </c>
      <c r="F431" s="2">
        <v>19.03</v>
      </c>
      <c r="G431" s="2" t="str">
        <f t="shared" si="25"/>
        <v>Good</v>
      </c>
      <c r="H431" s="2">
        <v>0.67</v>
      </c>
      <c r="I431" s="2">
        <v>1.1299999999999999</v>
      </c>
      <c r="J431" s="2">
        <f t="shared" si="26"/>
        <v>0.57483228460558433</v>
      </c>
      <c r="K431" s="2" t="str">
        <f t="shared" si="27"/>
        <v>Not Enough</v>
      </c>
      <c r="L431" s="2">
        <v>59105.98</v>
      </c>
    </row>
    <row r="432" spans="1:12" x14ac:dyDescent="0.3">
      <c r="A432" s="2" t="s">
        <v>438</v>
      </c>
      <c r="B432" s="2" t="s">
        <v>811</v>
      </c>
      <c r="C432" s="2">
        <v>289989</v>
      </c>
      <c r="D432" s="2">
        <v>10.02</v>
      </c>
      <c r="E432" s="2" t="str">
        <f t="shared" si="24"/>
        <v>Low Performing</v>
      </c>
      <c r="F432" s="2">
        <v>2.13</v>
      </c>
      <c r="G432" s="2" t="str">
        <f t="shared" si="25"/>
        <v>Weak</v>
      </c>
      <c r="H432" s="2">
        <v>9.64</v>
      </c>
      <c r="I432" s="2">
        <v>2.0299999999999998</v>
      </c>
      <c r="J432" s="2">
        <f t="shared" si="26"/>
        <v>0.33298825127849674</v>
      </c>
      <c r="K432" s="2" t="str">
        <f t="shared" si="27"/>
        <v>Not Enough</v>
      </c>
      <c r="L432" s="2">
        <v>96562.93</v>
      </c>
    </row>
    <row r="433" spans="1:12" x14ac:dyDescent="0.3">
      <c r="A433" s="2" t="s">
        <v>439</v>
      </c>
      <c r="B433" s="2" t="s">
        <v>813</v>
      </c>
      <c r="C433" s="2">
        <v>180139</v>
      </c>
      <c r="D433" s="2">
        <v>40.299999999999997</v>
      </c>
      <c r="E433" s="2" t="str">
        <f t="shared" si="24"/>
        <v>High Performing</v>
      </c>
      <c r="F433" s="2">
        <v>1.23</v>
      </c>
      <c r="G433" s="2" t="str">
        <f t="shared" si="25"/>
        <v>Good</v>
      </c>
      <c r="H433" s="2">
        <v>4.12</v>
      </c>
      <c r="I433" s="2">
        <v>4.59</v>
      </c>
      <c r="J433" s="2">
        <f t="shared" si="26"/>
        <v>0.3901398919723103</v>
      </c>
      <c r="K433" s="2" t="str">
        <f t="shared" si="27"/>
        <v>Not Enough</v>
      </c>
      <c r="L433" s="2">
        <v>70279.41</v>
      </c>
    </row>
    <row r="434" spans="1:12" x14ac:dyDescent="0.3">
      <c r="A434" s="2" t="s">
        <v>440</v>
      </c>
      <c r="B434" s="2" t="s">
        <v>811</v>
      </c>
      <c r="C434" s="2">
        <v>193337</v>
      </c>
      <c r="D434" s="2">
        <v>41.12</v>
      </c>
      <c r="E434" s="2" t="str">
        <f t="shared" si="24"/>
        <v>High Performing</v>
      </c>
      <c r="F434" s="2">
        <v>3.01</v>
      </c>
      <c r="G434" s="2" t="str">
        <f t="shared" si="25"/>
        <v>Good</v>
      </c>
      <c r="H434" s="2">
        <v>4.1900000000000004</v>
      </c>
      <c r="I434" s="2">
        <v>1.79</v>
      </c>
      <c r="J434" s="2">
        <f t="shared" si="26"/>
        <v>0.27262303645965336</v>
      </c>
      <c r="K434" s="2" t="str">
        <f t="shared" si="27"/>
        <v>Not Enough</v>
      </c>
      <c r="L434" s="2">
        <v>52708.12</v>
      </c>
    </row>
    <row r="435" spans="1:12" x14ac:dyDescent="0.3">
      <c r="A435" s="2" t="s">
        <v>441</v>
      </c>
      <c r="B435" s="2" t="s">
        <v>811</v>
      </c>
      <c r="C435" s="2">
        <v>390894</v>
      </c>
      <c r="D435" s="2">
        <v>37.53</v>
      </c>
      <c r="E435" s="2" t="str">
        <f t="shared" si="24"/>
        <v>High Performing</v>
      </c>
      <c r="F435" s="2">
        <v>17.239999999999998</v>
      </c>
      <c r="G435" s="2" t="str">
        <f t="shared" si="25"/>
        <v>Good</v>
      </c>
      <c r="H435" s="2">
        <v>5.22</v>
      </c>
      <c r="I435" s="2">
        <v>4.8099999999999996</v>
      </c>
      <c r="J435" s="2">
        <f t="shared" si="26"/>
        <v>0.24622621477945428</v>
      </c>
      <c r="K435" s="2" t="str">
        <f t="shared" si="27"/>
        <v>Not Enough</v>
      </c>
      <c r="L435" s="2">
        <v>96248.35</v>
      </c>
    </row>
    <row r="436" spans="1:12" x14ac:dyDescent="0.3">
      <c r="A436" s="2" t="s">
        <v>442</v>
      </c>
      <c r="B436" s="2" t="s">
        <v>809</v>
      </c>
      <c r="C436" s="2">
        <v>220248</v>
      </c>
      <c r="D436" s="2">
        <v>7.52</v>
      </c>
      <c r="E436" s="2" t="str">
        <f t="shared" si="24"/>
        <v>Low Performing</v>
      </c>
      <c r="F436" s="2">
        <v>3.62</v>
      </c>
      <c r="G436" s="2" t="str">
        <f t="shared" si="25"/>
        <v>Weak</v>
      </c>
      <c r="H436" s="2">
        <v>6.16</v>
      </c>
      <c r="I436" s="2">
        <v>0.6</v>
      </c>
      <c r="J436" s="2">
        <f t="shared" si="26"/>
        <v>7.8543142275979805E-2</v>
      </c>
      <c r="K436" s="2" t="str">
        <f t="shared" si="27"/>
        <v>Not Enough</v>
      </c>
      <c r="L436" s="2">
        <v>17298.97</v>
      </c>
    </row>
    <row r="437" spans="1:12" x14ac:dyDescent="0.3">
      <c r="A437" s="2" t="s">
        <v>443</v>
      </c>
      <c r="B437" s="2" t="s">
        <v>812</v>
      </c>
      <c r="C437" s="2">
        <v>482669</v>
      </c>
      <c r="D437" s="2">
        <v>28.43</v>
      </c>
      <c r="E437" s="2" t="str">
        <f t="shared" si="24"/>
        <v>High Performing</v>
      </c>
      <c r="F437" s="2">
        <v>9.67</v>
      </c>
      <c r="G437" s="2" t="str">
        <f t="shared" si="25"/>
        <v>Good</v>
      </c>
      <c r="H437" s="2">
        <v>9.4700000000000006</v>
      </c>
      <c r="I437" s="2">
        <v>1.56</v>
      </c>
      <c r="J437" s="2">
        <f t="shared" si="26"/>
        <v>0.14635947201912697</v>
      </c>
      <c r="K437" s="2" t="str">
        <f t="shared" si="27"/>
        <v>Not Enough</v>
      </c>
      <c r="L437" s="2">
        <v>70643.179999999993</v>
      </c>
    </row>
    <row r="438" spans="1:12" x14ac:dyDescent="0.3">
      <c r="A438" s="2" t="s">
        <v>444</v>
      </c>
      <c r="B438" s="2" t="s">
        <v>809</v>
      </c>
      <c r="C438" s="2">
        <v>154094</v>
      </c>
      <c r="D438" s="2">
        <v>49.41</v>
      </c>
      <c r="E438" s="2" t="str">
        <f t="shared" si="24"/>
        <v>High Performing</v>
      </c>
      <c r="F438" s="2">
        <v>6.94</v>
      </c>
      <c r="G438" s="2" t="str">
        <f t="shared" si="25"/>
        <v>Good</v>
      </c>
      <c r="H438" s="2">
        <v>2.15</v>
      </c>
      <c r="I438" s="2">
        <v>1.41</v>
      </c>
      <c r="J438" s="2">
        <f t="shared" si="26"/>
        <v>8.3043337183796903E-2</v>
      </c>
      <c r="K438" s="2" t="str">
        <f t="shared" si="27"/>
        <v>Not Enough</v>
      </c>
      <c r="L438" s="2">
        <v>12796.48</v>
      </c>
    </row>
    <row r="439" spans="1:12" x14ac:dyDescent="0.3">
      <c r="A439" s="2" t="s">
        <v>445</v>
      </c>
      <c r="B439" s="2" t="s">
        <v>812</v>
      </c>
      <c r="C439" s="2">
        <v>2275</v>
      </c>
      <c r="D439" s="2">
        <v>44.13</v>
      </c>
      <c r="E439" s="2" t="str">
        <f t="shared" si="24"/>
        <v>High Performing</v>
      </c>
      <c r="F439" s="2">
        <v>9.14</v>
      </c>
      <c r="G439" s="2" t="str">
        <f t="shared" si="25"/>
        <v>Good</v>
      </c>
      <c r="H439" s="2">
        <v>9.8000000000000007</v>
      </c>
      <c r="I439" s="2">
        <v>0.42</v>
      </c>
      <c r="J439" s="2">
        <f t="shared" si="26"/>
        <v>10.609758241758241</v>
      </c>
      <c r="K439" s="2" t="str">
        <f t="shared" si="27"/>
        <v>Enough</v>
      </c>
      <c r="L439" s="2">
        <v>24137.200000000001</v>
      </c>
    </row>
    <row r="440" spans="1:12" x14ac:dyDescent="0.3">
      <c r="A440" s="2" t="s">
        <v>446</v>
      </c>
      <c r="B440" s="2" t="s">
        <v>809</v>
      </c>
      <c r="C440" s="2">
        <v>477440</v>
      </c>
      <c r="D440" s="2">
        <v>37.44</v>
      </c>
      <c r="E440" s="2" t="str">
        <f t="shared" si="24"/>
        <v>High Performing</v>
      </c>
      <c r="F440" s="2">
        <v>6.21</v>
      </c>
      <c r="G440" s="2" t="str">
        <f t="shared" si="25"/>
        <v>Good</v>
      </c>
      <c r="H440" s="2">
        <v>7.71</v>
      </c>
      <c r="I440" s="2">
        <v>4.5199999999999996</v>
      </c>
      <c r="J440" s="2">
        <f t="shared" si="26"/>
        <v>1.9651390750670242E-2</v>
      </c>
      <c r="K440" s="2" t="str">
        <f t="shared" si="27"/>
        <v>Not Enough</v>
      </c>
      <c r="L440" s="2">
        <v>9382.36</v>
      </c>
    </row>
    <row r="441" spans="1:12" x14ac:dyDescent="0.3">
      <c r="A441" s="2" t="s">
        <v>447</v>
      </c>
      <c r="B441" s="2" t="s">
        <v>810</v>
      </c>
      <c r="C441" s="2">
        <v>463604</v>
      </c>
      <c r="D441" s="2">
        <v>13.3</v>
      </c>
      <c r="E441" s="2" t="str">
        <f t="shared" si="24"/>
        <v>Low Performing</v>
      </c>
      <c r="F441" s="2">
        <v>11.65</v>
      </c>
      <c r="G441" s="2" t="str">
        <f t="shared" si="25"/>
        <v>Good</v>
      </c>
      <c r="H441" s="2">
        <v>0.8</v>
      </c>
      <c r="I441" s="2">
        <v>3.13</v>
      </c>
      <c r="J441" s="2">
        <f t="shared" si="26"/>
        <v>0.1504728388883616</v>
      </c>
      <c r="K441" s="2" t="str">
        <f t="shared" si="27"/>
        <v>Not Enough</v>
      </c>
      <c r="L441" s="2">
        <v>69759.81</v>
      </c>
    </row>
    <row r="442" spans="1:12" x14ac:dyDescent="0.3">
      <c r="A442" s="2" t="s">
        <v>448</v>
      </c>
      <c r="B442" s="2" t="s">
        <v>811</v>
      </c>
      <c r="C442" s="2">
        <v>352523</v>
      </c>
      <c r="D442" s="2">
        <v>29.22</v>
      </c>
      <c r="E442" s="2" t="str">
        <f t="shared" si="24"/>
        <v>High Performing</v>
      </c>
      <c r="F442" s="2">
        <v>7.59</v>
      </c>
      <c r="G442" s="2" t="str">
        <f t="shared" si="25"/>
        <v>Good</v>
      </c>
      <c r="H442" s="2">
        <v>9.2799999999999994</v>
      </c>
      <c r="I442" s="2">
        <v>1.61</v>
      </c>
      <c r="J442" s="2">
        <f t="shared" si="26"/>
        <v>0.24332230804798555</v>
      </c>
      <c r="K442" s="2" t="str">
        <f t="shared" si="27"/>
        <v>Not Enough</v>
      </c>
      <c r="L442" s="2">
        <v>85776.71</v>
      </c>
    </row>
    <row r="443" spans="1:12" x14ac:dyDescent="0.3">
      <c r="A443" s="2" t="s">
        <v>449</v>
      </c>
      <c r="B443" s="2" t="s">
        <v>810</v>
      </c>
      <c r="C443" s="2">
        <v>330929</v>
      </c>
      <c r="D443" s="2">
        <v>12.57</v>
      </c>
      <c r="E443" s="2" t="str">
        <f t="shared" si="24"/>
        <v>Low Performing</v>
      </c>
      <c r="F443" s="2">
        <v>12.05</v>
      </c>
      <c r="G443" s="2" t="str">
        <f t="shared" si="25"/>
        <v>Good</v>
      </c>
      <c r="H443" s="2">
        <v>7.24</v>
      </c>
      <c r="I443" s="2">
        <v>0.91</v>
      </c>
      <c r="J443" s="2">
        <f t="shared" si="26"/>
        <v>0.12375805686416119</v>
      </c>
      <c r="K443" s="2" t="str">
        <f t="shared" si="27"/>
        <v>Not Enough</v>
      </c>
      <c r="L443" s="2">
        <v>40955.129999999997</v>
      </c>
    </row>
    <row r="444" spans="1:12" x14ac:dyDescent="0.3">
      <c r="A444" s="2" t="s">
        <v>450</v>
      </c>
      <c r="B444" s="2" t="s">
        <v>810</v>
      </c>
      <c r="C444" s="2">
        <v>206729</v>
      </c>
      <c r="D444" s="2">
        <v>12.7</v>
      </c>
      <c r="E444" s="2" t="str">
        <f t="shared" si="24"/>
        <v>Low Performing</v>
      </c>
      <c r="F444" s="2">
        <v>18.13</v>
      </c>
      <c r="G444" s="2" t="str">
        <f t="shared" si="25"/>
        <v>Good</v>
      </c>
      <c r="H444" s="2">
        <v>7.41</v>
      </c>
      <c r="I444" s="2">
        <v>3.77</v>
      </c>
      <c r="J444" s="2">
        <f t="shared" si="26"/>
        <v>0.21288527492514353</v>
      </c>
      <c r="K444" s="2" t="str">
        <f t="shared" si="27"/>
        <v>Not Enough</v>
      </c>
      <c r="L444" s="2">
        <v>44009.56</v>
      </c>
    </row>
    <row r="445" spans="1:12" x14ac:dyDescent="0.3">
      <c r="A445" s="2" t="s">
        <v>451</v>
      </c>
      <c r="B445" s="2" t="s">
        <v>813</v>
      </c>
      <c r="C445" s="2">
        <v>391504</v>
      </c>
      <c r="D445" s="2">
        <v>31.83</v>
      </c>
      <c r="E445" s="2" t="str">
        <f t="shared" si="24"/>
        <v>High Performing</v>
      </c>
      <c r="F445" s="2">
        <v>8.31</v>
      </c>
      <c r="G445" s="2" t="str">
        <f t="shared" si="25"/>
        <v>Good</v>
      </c>
      <c r="H445" s="2">
        <v>4.1900000000000004</v>
      </c>
      <c r="I445" s="2">
        <v>3.52</v>
      </c>
      <c r="J445" s="2">
        <f t="shared" si="26"/>
        <v>1.4803373656463279E-2</v>
      </c>
      <c r="K445" s="2" t="str">
        <f t="shared" si="27"/>
        <v>Not Enough</v>
      </c>
      <c r="L445" s="2">
        <v>5795.58</v>
      </c>
    </row>
    <row r="446" spans="1:12" x14ac:dyDescent="0.3">
      <c r="A446" s="2" t="s">
        <v>452</v>
      </c>
      <c r="B446" s="2" t="s">
        <v>811</v>
      </c>
      <c r="C446" s="2">
        <v>62754</v>
      </c>
      <c r="D446" s="2">
        <v>36.07</v>
      </c>
      <c r="E446" s="2" t="str">
        <f t="shared" si="24"/>
        <v>High Performing</v>
      </c>
      <c r="F446" s="2">
        <v>4.05</v>
      </c>
      <c r="G446" s="2" t="str">
        <f t="shared" si="25"/>
        <v>Good</v>
      </c>
      <c r="H446" s="2">
        <v>7.54</v>
      </c>
      <c r="I446" s="2">
        <v>3.8</v>
      </c>
      <c r="J446" s="2">
        <f t="shared" si="26"/>
        <v>1.2715624502023777</v>
      </c>
      <c r="K446" s="2" t="str">
        <f t="shared" si="27"/>
        <v>Enough</v>
      </c>
      <c r="L446" s="2">
        <v>79795.63</v>
      </c>
    </row>
    <row r="447" spans="1:12" x14ac:dyDescent="0.3">
      <c r="A447" s="2" t="s">
        <v>453</v>
      </c>
      <c r="B447" s="2" t="s">
        <v>812</v>
      </c>
      <c r="C447" s="2">
        <v>55409</v>
      </c>
      <c r="D447" s="2">
        <v>32.119999999999997</v>
      </c>
      <c r="E447" s="2" t="str">
        <f t="shared" si="24"/>
        <v>High Performing</v>
      </c>
      <c r="F447" s="2">
        <v>7.82</v>
      </c>
      <c r="G447" s="2" t="str">
        <f t="shared" si="25"/>
        <v>Good</v>
      </c>
      <c r="H447" s="2">
        <v>5.79</v>
      </c>
      <c r="I447" s="2">
        <v>3.9</v>
      </c>
      <c r="J447" s="2">
        <f t="shared" si="26"/>
        <v>0.65568986987673483</v>
      </c>
      <c r="K447" s="2" t="str">
        <f t="shared" si="27"/>
        <v>Not Enough</v>
      </c>
      <c r="L447" s="2">
        <v>36331.120000000003</v>
      </c>
    </row>
    <row r="448" spans="1:12" x14ac:dyDescent="0.3">
      <c r="A448" s="2" t="s">
        <v>454</v>
      </c>
      <c r="B448" s="2" t="s">
        <v>810</v>
      </c>
      <c r="C448" s="2">
        <v>492810</v>
      </c>
      <c r="D448" s="2">
        <v>41.34</v>
      </c>
      <c r="E448" s="2" t="str">
        <f t="shared" si="24"/>
        <v>High Performing</v>
      </c>
      <c r="F448" s="2">
        <v>8.86</v>
      </c>
      <c r="G448" s="2" t="str">
        <f t="shared" si="25"/>
        <v>Good</v>
      </c>
      <c r="H448" s="2">
        <v>9.68</v>
      </c>
      <c r="I448" s="2">
        <v>1.45</v>
      </c>
      <c r="J448" s="2">
        <f t="shared" si="26"/>
        <v>4.1101621314502547E-2</v>
      </c>
      <c r="K448" s="2" t="str">
        <f t="shared" si="27"/>
        <v>Not Enough</v>
      </c>
      <c r="L448" s="2">
        <v>20255.29</v>
      </c>
    </row>
    <row r="449" spans="1:12" x14ac:dyDescent="0.3">
      <c r="A449" s="2" t="s">
        <v>455</v>
      </c>
      <c r="B449" s="2" t="s">
        <v>812</v>
      </c>
      <c r="C449" s="2">
        <v>450177</v>
      </c>
      <c r="D449" s="2">
        <v>24.67</v>
      </c>
      <c r="E449" s="2" t="str">
        <f t="shared" si="24"/>
        <v>Low Performing</v>
      </c>
      <c r="F449" s="2">
        <v>9.8800000000000008</v>
      </c>
      <c r="G449" s="2" t="str">
        <f t="shared" si="25"/>
        <v>Good</v>
      </c>
      <c r="H449" s="2">
        <v>5.66</v>
      </c>
      <c r="I449" s="2">
        <v>3.52</v>
      </c>
      <c r="J449" s="2">
        <f t="shared" si="26"/>
        <v>6.1372104749909485E-2</v>
      </c>
      <c r="K449" s="2" t="str">
        <f t="shared" si="27"/>
        <v>Not Enough</v>
      </c>
      <c r="L449" s="2">
        <v>27628.31</v>
      </c>
    </row>
    <row r="450" spans="1:12" x14ac:dyDescent="0.3">
      <c r="A450" s="2" t="s">
        <v>456</v>
      </c>
      <c r="B450" s="2" t="s">
        <v>808</v>
      </c>
      <c r="C450" s="2">
        <v>257298</v>
      </c>
      <c r="D450" s="2">
        <v>32.67</v>
      </c>
      <c r="E450" s="2" t="str">
        <f t="shared" ref="E450:E513" si="28">IF(D450&gt;AVERAGE($D$2:$D$801),"High Performing","Low Performing")</f>
        <v>High Performing</v>
      </c>
      <c r="F450" s="2">
        <v>10.96</v>
      </c>
      <c r="G450" s="2" t="str">
        <f t="shared" ref="G450:G513" si="29">IF(D450&gt;AVERAGE($F$2:$F$801),"Good","Weak")</f>
        <v>Good</v>
      </c>
      <c r="H450" s="2">
        <v>3</v>
      </c>
      <c r="I450" s="2">
        <v>0.97</v>
      </c>
      <c r="J450" s="2">
        <f t="shared" ref="J450:J513" si="30">$L450/$C450</f>
        <v>0.24676340274700931</v>
      </c>
      <c r="K450" s="2" t="str">
        <f t="shared" ref="K450:K513" si="31">IF($J450&gt;AVERAGE($J$2:$J$801),"Enough","Not Enough")</f>
        <v>Not Enough</v>
      </c>
      <c r="L450" s="2">
        <v>63491.73</v>
      </c>
    </row>
    <row r="451" spans="1:12" x14ac:dyDescent="0.3">
      <c r="A451" s="2" t="s">
        <v>457</v>
      </c>
      <c r="B451" s="2" t="s">
        <v>809</v>
      </c>
      <c r="C451" s="2">
        <v>300538</v>
      </c>
      <c r="D451" s="2">
        <v>49.17</v>
      </c>
      <c r="E451" s="2" t="str">
        <f t="shared" si="28"/>
        <v>High Performing</v>
      </c>
      <c r="F451" s="2">
        <v>17.89</v>
      </c>
      <c r="G451" s="2" t="str">
        <f t="shared" si="29"/>
        <v>Good</v>
      </c>
      <c r="H451" s="2">
        <v>1.06</v>
      </c>
      <c r="I451" s="2">
        <v>3.55</v>
      </c>
      <c r="J451" s="2">
        <f t="shared" si="30"/>
        <v>0.15130545887708044</v>
      </c>
      <c r="K451" s="2" t="str">
        <f t="shared" si="31"/>
        <v>Not Enough</v>
      </c>
      <c r="L451" s="2">
        <v>45473.04</v>
      </c>
    </row>
    <row r="452" spans="1:12" x14ac:dyDescent="0.3">
      <c r="A452" s="2" t="s">
        <v>458</v>
      </c>
      <c r="B452" s="2" t="s">
        <v>811</v>
      </c>
      <c r="C452" s="2">
        <v>318991</v>
      </c>
      <c r="D452" s="2">
        <v>20.87</v>
      </c>
      <c r="E452" s="2" t="str">
        <f t="shared" si="28"/>
        <v>Low Performing</v>
      </c>
      <c r="F452" s="2">
        <v>7.82</v>
      </c>
      <c r="G452" s="2" t="str">
        <f t="shared" si="29"/>
        <v>Good</v>
      </c>
      <c r="H452" s="2">
        <v>5.99</v>
      </c>
      <c r="I452" s="2">
        <v>2.4700000000000002</v>
      </c>
      <c r="J452" s="2">
        <f t="shared" si="30"/>
        <v>0.20029166967093115</v>
      </c>
      <c r="K452" s="2" t="str">
        <f t="shared" si="31"/>
        <v>Not Enough</v>
      </c>
      <c r="L452" s="2">
        <v>63891.24</v>
      </c>
    </row>
    <row r="453" spans="1:12" x14ac:dyDescent="0.3">
      <c r="A453" s="2" t="s">
        <v>459</v>
      </c>
      <c r="B453" s="2" t="s">
        <v>812</v>
      </c>
      <c r="C453" s="2">
        <v>63684</v>
      </c>
      <c r="D453" s="2">
        <v>13.81</v>
      </c>
      <c r="E453" s="2" t="str">
        <f t="shared" si="28"/>
        <v>Low Performing</v>
      </c>
      <c r="F453" s="2">
        <v>18.54</v>
      </c>
      <c r="G453" s="2" t="str">
        <f t="shared" si="29"/>
        <v>Good</v>
      </c>
      <c r="H453" s="2">
        <v>1.04</v>
      </c>
      <c r="I453" s="2">
        <v>1.1399999999999999</v>
      </c>
      <c r="J453" s="2">
        <f t="shared" si="30"/>
        <v>1.4541946171722882</v>
      </c>
      <c r="K453" s="2" t="str">
        <f t="shared" si="31"/>
        <v>Enough</v>
      </c>
      <c r="L453" s="2">
        <v>92608.93</v>
      </c>
    </row>
    <row r="454" spans="1:12" x14ac:dyDescent="0.3">
      <c r="A454" s="2" t="s">
        <v>460</v>
      </c>
      <c r="B454" s="2" t="s">
        <v>811</v>
      </c>
      <c r="C454" s="2">
        <v>119924</v>
      </c>
      <c r="D454" s="2">
        <v>33.39</v>
      </c>
      <c r="E454" s="2" t="str">
        <f t="shared" si="28"/>
        <v>High Performing</v>
      </c>
      <c r="F454" s="2">
        <v>1.23</v>
      </c>
      <c r="G454" s="2" t="str">
        <f t="shared" si="29"/>
        <v>Good</v>
      </c>
      <c r="H454" s="2">
        <v>7.75</v>
      </c>
      <c r="I454" s="2">
        <v>3.19</v>
      </c>
      <c r="J454" s="2">
        <f t="shared" si="30"/>
        <v>0.49595010173109638</v>
      </c>
      <c r="K454" s="2" t="str">
        <f t="shared" si="31"/>
        <v>Not Enough</v>
      </c>
      <c r="L454" s="2">
        <v>59476.32</v>
      </c>
    </row>
    <row r="455" spans="1:12" x14ac:dyDescent="0.3">
      <c r="A455" s="2" t="s">
        <v>461</v>
      </c>
      <c r="B455" s="2" t="s">
        <v>809</v>
      </c>
      <c r="C455" s="2">
        <v>450063</v>
      </c>
      <c r="D455" s="2">
        <v>10.53</v>
      </c>
      <c r="E455" s="2" t="str">
        <f t="shared" si="28"/>
        <v>Low Performing</v>
      </c>
      <c r="F455" s="2">
        <v>12.36</v>
      </c>
      <c r="G455" s="2" t="str">
        <f t="shared" si="29"/>
        <v>Good</v>
      </c>
      <c r="H455" s="2">
        <v>8.01</v>
      </c>
      <c r="I455" s="2">
        <v>0.92</v>
      </c>
      <c r="J455" s="2">
        <f t="shared" si="30"/>
        <v>0.21468138904997744</v>
      </c>
      <c r="K455" s="2" t="str">
        <f t="shared" si="31"/>
        <v>Not Enough</v>
      </c>
      <c r="L455" s="2">
        <v>96620.15</v>
      </c>
    </row>
    <row r="456" spans="1:12" x14ac:dyDescent="0.3">
      <c r="A456" s="2" t="s">
        <v>462</v>
      </c>
      <c r="B456" s="2" t="s">
        <v>808</v>
      </c>
      <c r="C456" s="2">
        <v>189032</v>
      </c>
      <c r="D456" s="2">
        <v>22.59</v>
      </c>
      <c r="E456" s="2" t="str">
        <f t="shared" si="28"/>
        <v>Low Performing</v>
      </c>
      <c r="F456" s="2">
        <v>8.2799999999999994</v>
      </c>
      <c r="G456" s="2" t="str">
        <f t="shared" si="29"/>
        <v>Good</v>
      </c>
      <c r="H456" s="2">
        <v>4.66</v>
      </c>
      <c r="I456" s="2">
        <v>3.86</v>
      </c>
      <c r="J456" s="2">
        <f t="shared" si="30"/>
        <v>0.20747809894621017</v>
      </c>
      <c r="K456" s="2" t="str">
        <f t="shared" si="31"/>
        <v>Not Enough</v>
      </c>
      <c r="L456" s="2">
        <v>39220</v>
      </c>
    </row>
    <row r="457" spans="1:12" x14ac:dyDescent="0.3">
      <c r="A457" s="2" t="s">
        <v>463</v>
      </c>
      <c r="B457" s="2" t="s">
        <v>809</v>
      </c>
      <c r="C457" s="2">
        <v>376871</v>
      </c>
      <c r="D457" s="2">
        <v>5.83</v>
      </c>
      <c r="E457" s="2" t="str">
        <f t="shared" si="28"/>
        <v>Low Performing</v>
      </c>
      <c r="F457" s="2">
        <v>14.76</v>
      </c>
      <c r="G457" s="2" t="str">
        <f t="shared" si="29"/>
        <v>Weak</v>
      </c>
      <c r="H457" s="2">
        <v>6.47</v>
      </c>
      <c r="I457" s="2">
        <v>0.64</v>
      </c>
      <c r="J457" s="2">
        <f t="shared" si="30"/>
        <v>3.8700802131233232E-2</v>
      </c>
      <c r="K457" s="2" t="str">
        <f t="shared" si="31"/>
        <v>Not Enough</v>
      </c>
      <c r="L457" s="2">
        <v>14585.21</v>
      </c>
    </row>
    <row r="458" spans="1:12" x14ac:dyDescent="0.3">
      <c r="A458" s="2" t="s">
        <v>464</v>
      </c>
      <c r="B458" s="2" t="s">
        <v>810</v>
      </c>
      <c r="C458" s="2">
        <v>366282</v>
      </c>
      <c r="D458" s="2">
        <v>10.55</v>
      </c>
      <c r="E458" s="2" t="str">
        <f t="shared" si="28"/>
        <v>Low Performing</v>
      </c>
      <c r="F458" s="2">
        <v>7.1</v>
      </c>
      <c r="G458" s="2" t="str">
        <f t="shared" si="29"/>
        <v>Good</v>
      </c>
      <c r="H458" s="2">
        <v>5.6</v>
      </c>
      <c r="I458" s="2">
        <v>3.79</v>
      </c>
      <c r="J458" s="2">
        <f t="shared" si="30"/>
        <v>0.10060568086883877</v>
      </c>
      <c r="K458" s="2" t="str">
        <f t="shared" si="31"/>
        <v>Not Enough</v>
      </c>
      <c r="L458" s="2">
        <v>36850.050000000003</v>
      </c>
    </row>
    <row r="459" spans="1:12" x14ac:dyDescent="0.3">
      <c r="A459" s="2" t="s">
        <v>465</v>
      </c>
      <c r="B459" s="2" t="s">
        <v>810</v>
      </c>
      <c r="C459" s="2">
        <v>431823</v>
      </c>
      <c r="D459" s="2">
        <v>5.75</v>
      </c>
      <c r="E459" s="2" t="str">
        <f t="shared" si="28"/>
        <v>Low Performing</v>
      </c>
      <c r="F459" s="2">
        <v>8.42</v>
      </c>
      <c r="G459" s="2" t="str">
        <f t="shared" si="29"/>
        <v>Weak</v>
      </c>
      <c r="H459" s="2">
        <v>1.04</v>
      </c>
      <c r="I459" s="2">
        <v>2.25</v>
      </c>
      <c r="J459" s="2">
        <f t="shared" si="30"/>
        <v>0.17196061812362937</v>
      </c>
      <c r="K459" s="2" t="str">
        <f t="shared" si="31"/>
        <v>Not Enough</v>
      </c>
      <c r="L459" s="2">
        <v>74256.55</v>
      </c>
    </row>
    <row r="460" spans="1:12" x14ac:dyDescent="0.3">
      <c r="A460" s="2" t="s">
        <v>466</v>
      </c>
      <c r="B460" s="2" t="s">
        <v>812</v>
      </c>
      <c r="C460" s="2">
        <v>321638</v>
      </c>
      <c r="D460" s="2">
        <v>9.16</v>
      </c>
      <c r="E460" s="2" t="str">
        <f t="shared" si="28"/>
        <v>Low Performing</v>
      </c>
      <c r="F460" s="2">
        <v>5.29</v>
      </c>
      <c r="G460" s="2" t="str">
        <f t="shared" si="29"/>
        <v>Weak</v>
      </c>
      <c r="H460" s="2">
        <v>7.03</v>
      </c>
      <c r="I460" s="2">
        <v>0.56000000000000005</v>
      </c>
      <c r="J460" s="2">
        <f t="shared" si="30"/>
        <v>0.2086270589917858</v>
      </c>
      <c r="K460" s="2" t="str">
        <f t="shared" si="31"/>
        <v>Not Enough</v>
      </c>
      <c r="L460" s="2">
        <v>67102.39</v>
      </c>
    </row>
    <row r="461" spans="1:12" x14ac:dyDescent="0.3">
      <c r="A461" s="2" t="s">
        <v>467</v>
      </c>
      <c r="B461" s="2" t="s">
        <v>813</v>
      </c>
      <c r="C461" s="2">
        <v>36196</v>
      </c>
      <c r="D461" s="2">
        <v>18.899999999999999</v>
      </c>
      <c r="E461" s="2" t="str">
        <f t="shared" si="28"/>
        <v>Low Performing</v>
      </c>
      <c r="F461" s="2">
        <v>7.06</v>
      </c>
      <c r="G461" s="2" t="str">
        <f t="shared" si="29"/>
        <v>Good</v>
      </c>
      <c r="H461" s="2">
        <v>7.61</v>
      </c>
      <c r="I461" s="2">
        <v>3.41</v>
      </c>
      <c r="J461" s="2">
        <f t="shared" si="30"/>
        <v>1.0807716322245553</v>
      </c>
      <c r="K461" s="2" t="str">
        <f t="shared" si="31"/>
        <v>Enough</v>
      </c>
      <c r="L461" s="2">
        <v>39119.61</v>
      </c>
    </row>
    <row r="462" spans="1:12" x14ac:dyDescent="0.3">
      <c r="A462" s="2" t="s">
        <v>468</v>
      </c>
      <c r="B462" s="2" t="s">
        <v>808</v>
      </c>
      <c r="C462" s="2">
        <v>73644</v>
      </c>
      <c r="D462" s="2">
        <v>30.57</v>
      </c>
      <c r="E462" s="2" t="str">
        <f t="shared" si="28"/>
        <v>High Performing</v>
      </c>
      <c r="F462" s="2">
        <v>8.8000000000000007</v>
      </c>
      <c r="G462" s="2" t="str">
        <f t="shared" si="29"/>
        <v>Good</v>
      </c>
      <c r="H462" s="2">
        <v>5.8</v>
      </c>
      <c r="I462" s="2">
        <v>2.12</v>
      </c>
      <c r="J462" s="2">
        <f t="shared" si="30"/>
        <v>0.20811444245288141</v>
      </c>
      <c r="K462" s="2" t="str">
        <f t="shared" si="31"/>
        <v>Not Enough</v>
      </c>
      <c r="L462" s="2">
        <v>15326.38</v>
      </c>
    </row>
    <row r="463" spans="1:12" x14ac:dyDescent="0.3">
      <c r="A463" s="2" t="s">
        <v>469</v>
      </c>
      <c r="B463" s="2" t="s">
        <v>811</v>
      </c>
      <c r="C463" s="2">
        <v>309868</v>
      </c>
      <c r="D463" s="2">
        <v>17.43</v>
      </c>
      <c r="E463" s="2" t="str">
        <f t="shared" si="28"/>
        <v>Low Performing</v>
      </c>
      <c r="F463" s="2">
        <v>12.91</v>
      </c>
      <c r="G463" s="2" t="str">
        <f t="shared" si="29"/>
        <v>Good</v>
      </c>
      <c r="H463" s="2">
        <v>4.83</v>
      </c>
      <c r="I463" s="2">
        <v>0.93</v>
      </c>
      <c r="J463" s="2">
        <f t="shared" si="30"/>
        <v>0.22297294331779982</v>
      </c>
      <c r="K463" s="2" t="str">
        <f t="shared" si="31"/>
        <v>Not Enough</v>
      </c>
      <c r="L463" s="2">
        <v>69092.179999999993</v>
      </c>
    </row>
    <row r="464" spans="1:12" x14ac:dyDescent="0.3">
      <c r="A464" s="2" t="s">
        <v>470</v>
      </c>
      <c r="B464" s="2" t="s">
        <v>812</v>
      </c>
      <c r="C464" s="2">
        <v>415466</v>
      </c>
      <c r="D464" s="2">
        <v>12.41</v>
      </c>
      <c r="E464" s="2" t="str">
        <f t="shared" si="28"/>
        <v>Low Performing</v>
      </c>
      <c r="F464" s="2">
        <v>13.16</v>
      </c>
      <c r="G464" s="2" t="str">
        <f t="shared" si="29"/>
        <v>Good</v>
      </c>
      <c r="H464" s="2">
        <v>6.39</v>
      </c>
      <c r="I464" s="2">
        <v>3.09</v>
      </c>
      <c r="J464" s="2">
        <f t="shared" si="30"/>
        <v>0.14899965340124102</v>
      </c>
      <c r="K464" s="2" t="str">
        <f t="shared" si="31"/>
        <v>Not Enough</v>
      </c>
      <c r="L464" s="2">
        <v>61904.29</v>
      </c>
    </row>
    <row r="465" spans="1:12" x14ac:dyDescent="0.3">
      <c r="A465" s="2" t="s">
        <v>471</v>
      </c>
      <c r="B465" s="2" t="s">
        <v>810</v>
      </c>
      <c r="C465" s="2">
        <v>432338</v>
      </c>
      <c r="D465" s="2">
        <v>32.71</v>
      </c>
      <c r="E465" s="2" t="str">
        <f t="shared" si="28"/>
        <v>High Performing</v>
      </c>
      <c r="F465" s="2">
        <v>3.35</v>
      </c>
      <c r="G465" s="2" t="str">
        <f t="shared" si="29"/>
        <v>Good</v>
      </c>
      <c r="H465" s="2">
        <v>8.0399999999999991</v>
      </c>
      <c r="I465" s="2">
        <v>4.58</v>
      </c>
      <c r="J465" s="2">
        <f t="shared" si="30"/>
        <v>0.18486152038451398</v>
      </c>
      <c r="K465" s="2" t="str">
        <f t="shared" si="31"/>
        <v>Not Enough</v>
      </c>
      <c r="L465" s="2">
        <v>79922.66</v>
      </c>
    </row>
    <row r="466" spans="1:12" x14ac:dyDescent="0.3">
      <c r="A466" s="2" t="s">
        <v>472</v>
      </c>
      <c r="B466" s="2" t="s">
        <v>809</v>
      </c>
      <c r="C466" s="2">
        <v>289259</v>
      </c>
      <c r="D466" s="2">
        <v>17.61</v>
      </c>
      <c r="E466" s="2" t="str">
        <f t="shared" si="28"/>
        <v>Low Performing</v>
      </c>
      <c r="F466" s="2">
        <v>15.03</v>
      </c>
      <c r="G466" s="2" t="str">
        <f t="shared" si="29"/>
        <v>Good</v>
      </c>
      <c r="H466" s="2">
        <v>1.25</v>
      </c>
      <c r="I466" s="2">
        <v>1.18</v>
      </c>
      <c r="J466" s="2">
        <f t="shared" si="30"/>
        <v>0.30200982510483682</v>
      </c>
      <c r="K466" s="2" t="str">
        <f t="shared" si="31"/>
        <v>Not Enough</v>
      </c>
      <c r="L466" s="2">
        <v>87359.06</v>
      </c>
    </row>
    <row r="467" spans="1:12" x14ac:dyDescent="0.3">
      <c r="A467" s="2" t="s">
        <v>473</v>
      </c>
      <c r="B467" s="2" t="s">
        <v>812</v>
      </c>
      <c r="C467" s="2">
        <v>403538</v>
      </c>
      <c r="D467" s="2">
        <v>28.8</v>
      </c>
      <c r="E467" s="2" t="str">
        <f t="shared" si="28"/>
        <v>High Performing</v>
      </c>
      <c r="F467" s="2">
        <v>7.95</v>
      </c>
      <c r="G467" s="2" t="str">
        <f t="shared" si="29"/>
        <v>Good</v>
      </c>
      <c r="H467" s="2">
        <v>5.78</v>
      </c>
      <c r="I467" s="2">
        <v>2.78</v>
      </c>
      <c r="J467" s="2">
        <f t="shared" si="30"/>
        <v>7.9549683053392745E-2</v>
      </c>
      <c r="K467" s="2" t="str">
        <f t="shared" si="31"/>
        <v>Not Enough</v>
      </c>
      <c r="L467" s="2">
        <v>32101.32</v>
      </c>
    </row>
    <row r="468" spans="1:12" x14ac:dyDescent="0.3">
      <c r="A468" s="2" t="s">
        <v>474</v>
      </c>
      <c r="B468" s="2" t="s">
        <v>812</v>
      </c>
      <c r="C468" s="2">
        <v>196781</v>
      </c>
      <c r="D468" s="2">
        <v>28.29</v>
      </c>
      <c r="E468" s="2" t="str">
        <f t="shared" si="28"/>
        <v>High Performing</v>
      </c>
      <c r="F468" s="2">
        <v>16.670000000000002</v>
      </c>
      <c r="G468" s="2" t="str">
        <f t="shared" si="29"/>
        <v>Good</v>
      </c>
      <c r="H468" s="2">
        <v>4.78</v>
      </c>
      <c r="I468" s="2">
        <v>4.2699999999999996</v>
      </c>
      <c r="J468" s="2">
        <f t="shared" si="30"/>
        <v>0.15782519653828367</v>
      </c>
      <c r="K468" s="2" t="str">
        <f t="shared" si="31"/>
        <v>Not Enough</v>
      </c>
      <c r="L468" s="2">
        <v>31057</v>
      </c>
    </row>
    <row r="469" spans="1:12" x14ac:dyDescent="0.3">
      <c r="A469" s="2" t="s">
        <v>475</v>
      </c>
      <c r="B469" s="2" t="s">
        <v>809</v>
      </c>
      <c r="C469" s="2">
        <v>497051</v>
      </c>
      <c r="D469" s="2">
        <v>6.65</v>
      </c>
      <c r="E469" s="2" t="str">
        <f t="shared" si="28"/>
        <v>Low Performing</v>
      </c>
      <c r="F469" s="2">
        <v>17.579999999999998</v>
      </c>
      <c r="G469" s="2" t="str">
        <f t="shared" si="29"/>
        <v>Weak</v>
      </c>
      <c r="H469" s="2">
        <v>6.49</v>
      </c>
      <c r="I469" s="2">
        <v>4.04</v>
      </c>
      <c r="J469" s="2">
        <f t="shared" si="30"/>
        <v>0.17191384787476535</v>
      </c>
      <c r="K469" s="2" t="str">
        <f t="shared" si="31"/>
        <v>Not Enough</v>
      </c>
      <c r="L469" s="2">
        <v>85449.95</v>
      </c>
    </row>
    <row r="470" spans="1:12" x14ac:dyDescent="0.3">
      <c r="A470" s="2" t="s">
        <v>476</v>
      </c>
      <c r="B470" s="2" t="s">
        <v>811</v>
      </c>
      <c r="C470" s="2">
        <v>483183</v>
      </c>
      <c r="D470" s="2">
        <v>30.1</v>
      </c>
      <c r="E470" s="2" t="str">
        <f t="shared" si="28"/>
        <v>High Performing</v>
      </c>
      <c r="F470" s="2">
        <v>9.56</v>
      </c>
      <c r="G470" s="2" t="str">
        <f t="shared" si="29"/>
        <v>Good</v>
      </c>
      <c r="H470" s="2">
        <v>6.73</v>
      </c>
      <c r="I470" s="2">
        <v>1.74</v>
      </c>
      <c r="J470" s="2">
        <f t="shared" si="30"/>
        <v>0.1067991837461169</v>
      </c>
      <c r="K470" s="2" t="str">
        <f t="shared" si="31"/>
        <v>Not Enough</v>
      </c>
      <c r="L470" s="2">
        <v>51603.55</v>
      </c>
    </row>
    <row r="471" spans="1:12" x14ac:dyDescent="0.3">
      <c r="A471" s="2" t="s">
        <v>477</v>
      </c>
      <c r="B471" s="2" t="s">
        <v>809</v>
      </c>
      <c r="C471" s="2">
        <v>117158</v>
      </c>
      <c r="D471" s="2">
        <v>37.43</v>
      </c>
      <c r="E471" s="2" t="str">
        <f t="shared" si="28"/>
        <v>High Performing</v>
      </c>
      <c r="F471" s="2">
        <v>10.64</v>
      </c>
      <c r="G471" s="2" t="str">
        <f t="shared" si="29"/>
        <v>Good</v>
      </c>
      <c r="H471" s="2">
        <v>8.73</v>
      </c>
      <c r="I471" s="2">
        <v>0.95</v>
      </c>
      <c r="J471" s="2">
        <f t="shared" si="30"/>
        <v>0.58019409686064971</v>
      </c>
      <c r="K471" s="2" t="str">
        <f t="shared" si="31"/>
        <v>Not Enough</v>
      </c>
      <c r="L471" s="2">
        <v>67974.38</v>
      </c>
    </row>
    <row r="472" spans="1:12" x14ac:dyDescent="0.3">
      <c r="A472" s="2" t="s">
        <v>478</v>
      </c>
      <c r="B472" s="2" t="s">
        <v>811</v>
      </c>
      <c r="C472" s="2">
        <v>155783</v>
      </c>
      <c r="D472" s="2">
        <v>14.21</v>
      </c>
      <c r="E472" s="2" t="str">
        <f t="shared" si="28"/>
        <v>Low Performing</v>
      </c>
      <c r="F472" s="2">
        <v>4.34</v>
      </c>
      <c r="G472" s="2" t="str">
        <f t="shared" si="29"/>
        <v>Good</v>
      </c>
      <c r="H472" s="2">
        <v>7.11</v>
      </c>
      <c r="I472" s="2">
        <v>3.14</v>
      </c>
      <c r="J472" s="2">
        <f t="shared" si="30"/>
        <v>0.63689587438937501</v>
      </c>
      <c r="K472" s="2" t="str">
        <f t="shared" si="31"/>
        <v>Not Enough</v>
      </c>
      <c r="L472" s="2">
        <v>99217.55</v>
      </c>
    </row>
    <row r="473" spans="1:12" x14ac:dyDescent="0.3">
      <c r="A473" s="2" t="s">
        <v>479</v>
      </c>
      <c r="B473" s="2" t="s">
        <v>809</v>
      </c>
      <c r="C473" s="2">
        <v>347539</v>
      </c>
      <c r="D473" s="2">
        <v>24.04</v>
      </c>
      <c r="E473" s="2" t="str">
        <f t="shared" si="28"/>
        <v>Low Performing</v>
      </c>
      <c r="F473" s="2">
        <v>3.28</v>
      </c>
      <c r="G473" s="2" t="str">
        <f t="shared" si="29"/>
        <v>Good</v>
      </c>
      <c r="H473" s="2">
        <v>9.09</v>
      </c>
      <c r="I473" s="2">
        <v>1.55</v>
      </c>
      <c r="J473" s="2">
        <f t="shared" si="30"/>
        <v>1.2375560728436232E-2</v>
      </c>
      <c r="K473" s="2" t="str">
        <f t="shared" si="31"/>
        <v>Not Enough</v>
      </c>
      <c r="L473" s="2">
        <v>4300.99</v>
      </c>
    </row>
    <row r="474" spans="1:12" x14ac:dyDescent="0.3">
      <c r="A474" s="2" t="s">
        <v>480</v>
      </c>
      <c r="B474" s="2" t="s">
        <v>813</v>
      </c>
      <c r="C474" s="2">
        <v>419720</v>
      </c>
      <c r="D474" s="2">
        <v>13.37</v>
      </c>
      <c r="E474" s="2" t="str">
        <f t="shared" si="28"/>
        <v>Low Performing</v>
      </c>
      <c r="F474" s="2">
        <v>8.89</v>
      </c>
      <c r="G474" s="2" t="str">
        <f t="shared" si="29"/>
        <v>Good</v>
      </c>
      <c r="H474" s="2">
        <v>9.44</v>
      </c>
      <c r="I474" s="2">
        <v>3.73</v>
      </c>
      <c r="J474" s="2">
        <f t="shared" si="30"/>
        <v>5.5417039931382826E-2</v>
      </c>
      <c r="K474" s="2" t="str">
        <f t="shared" si="31"/>
        <v>Not Enough</v>
      </c>
      <c r="L474" s="2">
        <v>23259.64</v>
      </c>
    </row>
    <row r="475" spans="1:12" x14ac:dyDescent="0.3">
      <c r="A475" s="2" t="s">
        <v>481</v>
      </c>
      <c r="B475" s="2" t="s">
        <v>808</v>
      </c>
      <c r="C475" s="2">
        <v>83623</v>
      </c>
      <c r="D475" s="2">
        <v>45.02</v>
      </c>
      <c r="E475" s="2" t="str">
        <f t="shared" si="28"/>
        <v>High Performing</v>
      </c>
      <c r="F475" s="2">
        <v>19.73</v>
      </c>
      <c r="G475" s="2" t="str">
        <f t="shared" si="29"/>
        <v>Good</v>
      </c>
      <c r="H475" s="2">
        <v>2.61</v>
      </c>
      <c r="I475" s="2">
        <v>1.24</v>
      </c>
      <c r="J475" s="2">
        <f t="shared" si="30"/>
        <v>0.67163531564282553</v>
      </c>
      <c r="K475" s="2" t="str">
        <f t="shared" si="31"/>
        <v>Not Enough</v>
      </c>
      <c r="L475" s="2">
        <v>56164.160000000003</v>
      </c>
    </row>
    <row r="476" spans="1:12" x14ac:dyDescent="0.3">
      <c r="A476" s="2" t="s">
        <v>482</v>
      </c>
      <c r="B476" s="2" t="s">
        <v>813</v>
      </c>
      <c r="C476" s="2">
        <v>460669</v>
      </c>
      <c r="D476" s="2">
        <v>44.87</v>
      </c>
      <c r="E476" s="2" t="str">
        <f t="shared" si="28"/>
        <v>High Performing</v>
      </c>
      <c r="F476" s="2">
        <v>10.27</v>
      </c>
      <c r="G476" s="2" t="str">
        <f t="shared" si="29"/>
        <v>Good</v>
      </c>
      <c r="H476" s="2">
        <v>9.84</v>
      </c>
      <c r="I476" s="2">
        <v>4.12</v>
      </c>
      <c r="J476" s="2">
        <f t="shared" si="30"/>
        <v>5.0412443641747115E-2</v>
      </c>
      <c r="K476" s="2" t="str">
        <f t="shared" si="31"/>
        <v>Not Enough</v>
      </c>
      <c r="L476" s="2">
        <v>23223.45</v>
      </c>
    </row>
    <row r="477" spans="1:12" x14ac:dyDescent="0.3">
      <c r="A477" s="2" t="s">
        <v>483</v>
      </c>
      <c r="B477" s="2" t="s">
        <v>813</v>
      </c>
      <c r="C477" s="2">
        <v>435423</v>
      </c>
      <c r="D477" s="2">
        <v>16.98</v>
      </c>
      <c r="E477" s="2" t="str">
        <f t="shared" si="28"/>
        <v>Low Performing</v>
      </c>
      <c r="F477" s="2">
        <v>7.98</v>
      </c>
      <c r="G477" s="2" t="str">
        <f t="shared" si="29"/>
        <v>Good</v>
      </c>
      <c r="H477" s="2">
        <v>4.1399999999999997</v>
      </c>
      <c r="I477" s="2">
        <v>3.59</v>
      </c>
      <c r="J477" s="2">
        <f t="shared" si="30"/>
        <v>0.19592612241429599</v>
      </c>
      <c r="K477" s="2" t="str">
        <f t="shared" si="31"/>
        <v>Not Enough</v>
      </c>
      <c r="L477" s="2">
        <v>85310.74</v>
      </c>
    </row>
    <row r="478" spans="1:12" x14ac:dyDescent="0.3">
      <c r="A478" s="2" t="s">
        <v>484</v>
      </c>
      <c r="B478" s="2" t="s">
        <v>809</v>
      </c>
      <c r="C478" s="2">
        <v>311597</v>
      </c>
      <c r="D478" s="2">
        <v>29.85</v>
      </c>
      <c r="E478" s="2" t="str">
        <f t="shared" si="28"/>
        <v>High Performing</v>
      </c>
      <c r="F478" s="2">
        <v>13.57</v>
      </c>
      <c r="G478" s="2" t="str">
        <f t="shared" si="29"/>
        <v>Good</v>
      </c>
      <c r="H478" s="2">
        <v>9.0500000000000007</v>
      </c>
      <c r="I478" s="2">
        <v>0.41</v>
      </c>
      <c r="J478" s="2">
        <f t="shared" si="30"/>
        <v>0.21662718190483221</v>
      </c>
      <c r="K478" s="2" t="str">
        <f t="shared" si="31"/>
        <v>Not Enough</v>
      </c>
      <c r="L478" s="2">
        <v>67500.38</v>
      </c>
    </row>
    <row r="479" spans="1:12" x14ac:dyDescent="0.3">
      <c r="A479" s="2" t="s">
        <v>485</v>
      </c>
      <c r="B479" s="2" t="s">
        <v>810</v>
      </c>
      <c r="C479" s="2">
        <v>302266</v>
      </c>
      <c r="D479" s="2">
        <v>40.19</v>
      </c>
      <c r="E479" s="2" t="str">
        <f t="shared" si="28"/>
        <v>High Performing</v>
      </c>
      <c r="F479" s="2">
        <v>10.75</v>
      </c>
      <c r="G479" s="2" t="str">
        <f t="shared" si="29"/>
        <v>Good</v>
      </c>
      <c r="H479" s="2">
        <v>8.08</v>
      </c>
      <c r="I479" s="2">
        <v>3.49</v>
      </c>
      <c r="J479" s="2">
        <f t="shared" si="30"/>
        <v>2.2289374259757959E-2</v>
      </c>
      <c r="K479" s="2" t="str">
        <f t="shared" si="31"/>
        <v>Not Enough</v>
      </c>
      <c r="L479" s="2">
        <v>6737.32</v>
      </c>
    </row>
    <row r="480" spans="1:12" x14ac:dyDescent="0.3">
      <c r="A480" s="2" t="s">
        <v>486</v>
      </c>
      <c r="B480" s="2" t="s">
        <v>808</v>
      </c>
      <c r="C480" s="2">
        <v>234361</v>
      </c>
      <c r="D480" s="2">
        <v>29.51</v>
      </c>
      <c r="E480" s="2" t="str">
        <f t="shared" si="28"/>
        <v>High Performing</v>
      </c>
      <c r="F480" s="2">
        <v>6.94</v>
      </c>
      <c r="G480" s="2" t="str">
        <f t="shared" si="29"/>
        <v>Good</v>
      </c>
      <c r="H480" s="2">
        <v>2.2599999999999998</v>
      </c>
      <c r="I480" s="2">
        <v>1.36</v>
      </c>
      <c r="J480" s="2">
        <f t="shared" si="30"/>
        <v>0.41130175242467815</v>
      </c>
      <c r="K480" s="2" t="str">
        <f t="shared" si="31"/>
        <v>Not Enough</v>
      </c>
      <c r="L480" s="2">
        <v>96393.09</v>
      </c>
    </row>
    <row r="481" spans="1:12" x14ac:dyDescent="0.3">
      <c r="A481" s="2" t="s">
        <v>487</v>
      </c>
      <c r="B481" s="2" t="s">
        <v>813</v>
      </c>
      <c r="C481" s="2">
        <v>178038</v>
      </c>
      <c r="D481" s="2">
        <v>43.94</v>
      </c>
      <c r="E481" s="2" t="str">
        <f t="shared" si="28"/>
        <v>High Performing</v>
      </c>
      <c r="F481" s="2">
        <v>1.71</v>
      </c>
      <c r="G481" s="2" t="str">
        <f t="shared" si="29"/>
        <v>Good</v>
      </c>
      <c r="H481" s="2">
        <v>5.05</v>
      </c>
      <c r="I481" s="2">
        <v>3</v>
      </c>
      <c r="J481" s="2">
        <f t="shared" si="30"/>
        <v>0.11489434839753312</v>
      </c>
      <c r="K481" s="2" t="str">
        <f t="shared" si="31"/>
        <v>Not Enough</v>
      </c>
      <c r="L481" s="2">
        <v>20455.560000000001</v>
      </c>
    </row>
    <row r="482" spans="1:12" x14ac:dyDescent="0.3">
      <c r="A482" s="2" t="s">
        <v>488</v>
      </c>
      <c r="B482" s="2" t="s">
        <v>813</v>
      </c>
      <c r="C482" s="2">
        <v>482280</v>
      </c>
      <c r="D482" s="2">
        <v>31.48</v>
      </c>
      <c r="E482" s="2" t="str">
        <f t="shared" si="28"/>
        <v>High Performing</v>
      </c>
      <c r="F482" s="2">
        <v>12.72</v>
      </c>
      <c r="G482" s="2" t="str">
        <f t="shared" si="29"/>
        <v>Good</v>
      </c>
      <c r="H482" s="2">
        <v>6.03</v>
      </c>
      <c r="I482" s="2">
        <v>0.19</v>
      </c>
      <c r="J482" s="2">
        <f t="shared" si="30"/>
        <v>2.0076013933814384E-2</v>
      </c>
      <c r="K482" s="2" t="str">
        <f t="shared" si="31"/>
        <v>Not Enough</v>
      </c>
      <c r="L482" s="2">
        <v>9682.26</v>
      </c>
    </row>
    <row r="483" spans="1:12" x14ac:dyDescent="0.3">
      <c r="A483" s="2" t="s">
        <v>489</v>
      </c>
      <c r="B483" s="2" t="s">
        <v>808</v>
      </c>
      <c r="C483" s="2">
        <v>251485</v>
      </c>
      <c r="D483" s="2">
        <v>21.7</v>
      </c>
      <c r="E483" s="2" t="str">
        <f t="shared" si="28"/>
        <v>Low Performing</v>
      </c>
      <c r="F483" s="2">
        <v>9.8000000000000007</v>
      </c>
      <c r="G483" s="2" t="str">
        <f t="shared" si="29"/>
        <v>Good</v>
      </c>
      <c r="H483" s="2">
        <v>4.0999999999999996</v>
      </c>
      <c r="I483" s="2">
        <v>2.69</v>
      </c>
      <c r="J483" s="2">
        <f t="shared" si="30"/>
        <v>3.6396524643616916E-2</v>
      </c>
      <c r="K483" s="2" t="str">
        <f t="shared" si="31"/>
        <v>Not Enough</v>
      </c>
      <c r="L483" s="2">
        <v>9153.18</v>
      </c>
    </row>
    <row r="484" spans="1:12" x14ac:dyDescent="0.3">
      <c r="A484" s="2" t="s">
        <v>490</v>
      </c>
      <c r="B484" s="2" t="s">
        <v>812</v>
      </c>
      <c r="C484" s="2">
        <v>117657</v>
      </c>
      <c r="D484" s="2">
        <v>7.91</v>
      </c>
      <c r="E484" s="2" t="str">
        <f t="shared" si="28"/>
        <v>Low Performing</v>
      </c>
      <c r="F484" s="2">
        <v>19.89</v>
      </c>
      <c r="G484" s="2" t="str">
        <f t="shared" si="29"/>
        <v>Weak</v>
      </c>
      <c r="H484" s="2">
        <v>8.93</v>
      </c>
      <c r="I484" s="2">
        <v>1.2</v>
      </c>
      <c r="J484" s="2">
        <f t="shared" si="30"/>
        <v>0.1507152995571874</v>
      </c>
      <c r="K484" s="2" t="str">
        <f t="shared" si="31"/>
        <v>Not Enough</v>
      </c>
      <c r="L484" s="2">
        <v>17732.71</v>
      </c>
    </row>
    <row r="485" spans="1:12" x14ac:dyDescent="0.3">
      <c r="A485" s="2" t="s">
        <v>491</v>
      </c>
      <c r="B485" s="2" t="s">
        <v>809</v>
      </c>
      <c r="C485" s="2">
        <v>473905</v>
      </c>
      <c r="D485" s="2">
        <v>34.28</v>
      </c>
      <c r="E485" s="2" t="str">
        <f t="shared" si="28"/>
        <v>High Performing</v>
      </c>
      <c r="F485" s="2">
        <v>2.75</v>
      </c>
      <c r="G485" s="2" t="str">
        <f t="shared" si="29"/>
        <v>Good</v>
      </c>
      <c r="H485" s="2">
        <v>2.9</v>
      </c>
      <c r="I485" s="2">
        <v>1.86</v>
      </c>
      <c r="J485" s="2">
        <f t="shared" si="30"/>
        <v>7.2387482723330621E-2</v>
      </c>
      <c r="K485" s="2" t="str">
        <f t="shared" si="31"/>
        <v>Not Enough</v>
      </c>
      <c r="L485" s="2">
        <v>34304.79</v>
      </c>
    </row>
    <row r="486" spans="1:12" x14ac:dyDescent="0.3">
      <c r="A486" s="2" t="s">
        <v>492</v>
      </c>
      <c r="B486" s="2" t="s">
        <v>813</v>
      </c>
      <c r="C486" s="2">
        <v>285951</v>
      </c>
      <c r="D486" s="2">
        <v>32.68</v>
      </c>
      <c r="E486" s="2" t="str">
        <f t="shared" si="28"/>
        <v>High Performing</v>
      </c>
      <c r="F486" s="2">
        <v>1.36</v>
      </c>
      <c r="G486" s="2" t="str">
        <f t="shared" si="29"/>
        <v>Good</v>
      </c>
      <c r="H486" s="2">
        <v>2.38</v>
      </c>
      <c r="I486" s="2">
        <v>0.15</v>
      </c>
      <c r="J486" s="2">
        <f t="shared" si="30"/>
        <v>4.1086794590681618E-2</v>
      </c>
      <c r="K486" s="2" t="str">
        <f t="shared" si="31"/>
        <v>Not Enough</v>
      </c>
      <c r="L486" s="2">
        <v>11748.81</v>
      </c>
    </row>
    <row r="487" spans="1:12" x14ac:dyDescent="0.3">
      <c r="A487" s="2" t="s">
        <v>493</v>
      </c>
      <c r="B487" s="2" t="s">
        <v>813</v>
      </c>
      <c r="C487" s="2">
        <v>198243</v>
      </c>
      <c r="D487" s="2">
        <v>42.53</v>
      </c>
      <c r="E487" s="2" t="str">
        <f t="shared" si="28"/>
        <v>High Performing</v>
      </c>
      <c r="F487" s="2">
        <v>4.8600000000000003</v>
      </c>
      <c r="G487" s="2" t="str">
        <f t="shared" si="29"/>
        <v>Good</v>
      </c>
      <c r="H487" s="2">
        <v>6.36</v>
      </c>
      <c r="I487" s="2">
        <v>0.98</v>
      </c>
      <c r="J487" s="2">
        <f t="shared" si="30"/>
        <v>0.1178573770574497</v>
      </c>
      <c r="K487" s="2" t="str">
        <f t="shared" si="31"/>
        <v>Not Enough</v>
      </c>
      <c r="L487" s="2">
        <v>23364.400000000001</v>
      </c>
    </row>
    <row r="488" spans="1:12" x14ac:dyDescent="0.3">
      <c r="A488" s="2" t="s">
        <v>494</v>
      </c>
      <c r="B488" s="2" t="s">
        <v>811</v>
      </c>
      <c r="C488" s="2">
        <v>255769</v>
      </c>
      <c r="D488" s="2">
        <v>8.94</v>
      </c>
      <c r="E488" s="2" t="str">
        <f t="shared" si="28"/>
        <v>Low Performing</v>
      </c>
      <c r="F488" s="2">
        <v>9.89</v>
      </c>
      <c r="G488" s="2" t="str">
        <f t="shared" si="29"/>
        <v>Weak</v>
      </c>
      <c r="H488" s="2">
        <v>1.35</v>
      </c>
      <c r="I488" s="2">
        <v>0.99</v>
      </c>
      <c r="J488" s="2">
        <f t="shared" si="30"/>
        <v>0.12626850791143571</v>
      </c>
      <c r="K488" s="2" t="str">
        <f t="shared" si="31"/>
        <v>Not Enough</v>
      </c>
      <c r="L488" s="2">
        <v>32295.57</v>
      </c>
    </row>
    <row r="489" spans="1:12" x14ac:dyDescent="0.3">
      <c r="A489" s="2" t="s">
        <v>495</v>
      </c>
      <c r="B489" s="2" t="s">
        <v>812</v>
      </c>
      <c r="C489" s="2">
        <v>172393</v>
      </c>
      <c r="D489" s="2">
        <v>37.46</v>
      </c>
      <c r="E489" s="2" t="str">
        <f t="shared" si="28"/>
        <v>High Performing</v>
      </c>
      <c r="F489" s="2">
        <v>15.61</v>
      </c>
      <c r="G489" s="2" t="str">
        <f t="shared" si="29"/>
        <v>Good</v>
      </c>
      <c r="H489" s="2">
        <v>4.16</v>
      </c>
      <c r="I489" s="2">
        <v>3.46</v>
      </c>
      <c r="J489" s="2">
        <f t="shared" si="30"/>
        <v>0.44866137256153094</v>
      </c>
      <c r="K489" s="2" t="str">
        <f t="shared" si="31"/>
        <v>Not Enough</v>
      </c>
      <c r="L489" s="2">
        <v>77346.080000000002</v>
      </c>
    </row>
    <row r="490" spans="1:12" x14ac:dyDescent="0.3">
      <c r="A490" s="2" t="s">
        <v>496</v>
      </c>
      <c r="B490" s="2" t="s">
        <v>812</v>
      </c>
      <c r="C490" s="2">
        <v>491973</v>
      </c>
      <c r="D490" s="2">
        <v>15.8</v>
      </c>
      <c r="E490" s="2" t="str">
        <f t="shared" si="28"/>
        <v>Low Performing</v>
      </c>
      <c r="F490" s="2">
        <v>3.33</v>
      </c>
      <c r="G490" s="2" t="str">
        <f t="shared" si="29"/>
        <v>Good</v>
      </c>
      <c r="H490" s="2">
        <v>5.28</v>
      </c>
      <c r="I490" s="2">
        <v>2.0299999999999998</v>
      </c>
      <c r="J490" s="2">
        <f t="shared" si="30"/>
        <v>6.2544936409111879E-2</v>
      </c>
      <c r="K490" s="2" t="str">
        <f t="shared" si="31"/>
        <v>Not Enough</v>
      </c>
      <c r="L490" s="2">
        <v>30770.42</v>
      </c>
    </row>
    <row r="491" spans="1:12" x14ac:dyDescent="0.3">
      <c r="A491" s="2" t="s">
        <v>497</v>
      </c>
      <c r="B491" s="2" t="s">
        <v>809</v>
      </c>
      <c r="C491" s="2">
        <v>430311</v>
      </c>
      <c r="D491" s="2">
        <v>34.47</v>
      </c>
      <c r="E491" s="2" t="str">
        <f t="shared" si="28"/>
        <v>High Performing</v>
      </c>
      <c r="F491" s="2">
        <v>12.72</v>
      </c>
      <c r="G491" s="2" t="str">
        <f t="shared" si="29"/>
        <v>Good</v>
      </c>
      <c r="H491" s="2">
        <v>1.72</v>
      </c>
      <c r="I491" s="2">
        <v>2.0299999999999998</v>
      </c>
      <c r="J491" s="2">
        <f t="shared" si="30"/>
        <v>0.21522919469871793</v>
      </c>
      <c r="K491" s="2" t="str">
        <f t="shared" si="31"/>
        <v>Not Enough</v>
      </c>
      <c r="L491" s="2">
        <v>92615.49</v>
      </c>
    </row>
    <row r="492" spans="1:12" x14ac:dyDescent="0.3">
      <c r="A492" s="2" t="s">
        <v>498</v>
      </c>
      <c r="B492" s="2" t="s">
        <v>813</v>
      </c>
      <c r="C492" s="2">
        <v>44719</v>
      </c>
      <c r="D492" s="2">
        <v>44.88</v>
      </c>
      <c r="E492" s="2" t="str">
        <f t="shared" si="28"/>
        <v>High Performing</v>
      </c>
      <c r="F492" s="2">
        <v>15.97</v>
      </c>
      <c r="G492" s="2" t="str">
        <f t="shared" si="29"/>
        <v>Good</v>
      </c>
      <c r="H492" s="2">
        <v>4.59</v>
      </c>
      <c r="I492" s="2">
        <v>3.97</v>
      </c>
      <c r="J492" s="2">
        <f t="shared" si="30"/>
        <v>8.0640443659294708E-2</v>
      </c>
      <c r="K492" s="2" t="str">
        <f t="shared" si="31"/>
        <v>Not Enough</v>
      </c>
      <c r="L492" s="2">
        <v>3606.16</v>
      </c>
    </row>
    <row r="493" spans="1:12" x14ac:dyDescent="0.3">
      <c r="A493" s="2" t="s">
        <v>499</v>
      </c>
      <c r="B493" s="2" t="s">
        <v>809</v>
      </c>
      <c r="C493" s="2">
        <v>340512</v>
      </c>
      <c r="D493" s="2">
        <v>34.64</v>
      </c>
      <c r="E493" s="2" t="str">
        <f t="shared" si="28"/>
        <v>High Performing</v>
      </c>
      <c r="F493" s="2">
        <v>8.92</v>
      </c>
      <c r="G493" s="2" t="str">
        <f t="shared" si="29"/>
        <v>Good</v>
      </c>
      <c r="H493" s="2">
        <v>8.7200000000000006</v>
      </c>
      <c r="I493" s="2">
        <v>2.15</v>
      </c>
      <c r="J493" s="2">
        <f t="shared" si="30"/>
        <v>0.1015352175547411</v>
      </c>
      <c r="K493" s="2" t="str">
        <f t="shared" si="31"/>
        <v>Not Enough</v>
      </c>
      <c r="L493" s="2">
        <v>34573.96</v>
      </c>
    </row>
    <row r="494" spans="1:12" x14ac:dyDescent="0.3">
      <c r="A494" s="2" t="s">
        <v>500</v>
      </c>
      <c r="B494" s="2" t="s">
        <v>808</v>
      </c>
      <c r="C494" s="2">
        <v>362841</v>
      </c>
      <c r="D494" s="2">
        <v>24.42</v>
      </c>
      <c r="E494" s="2" t="str">
        <f t="shared" si="28"/>
        <v>Low Performing</v>
      </c>
      <c r="F494" s="2">
        <v>15.99</v>
      </c>
      <c r="G494" s="2" t="str">
        <f t="shared" si="29"/>
        <v>Good</v>
      </c>
      <c r="H494" s="2">
        <v>5.51</v>
      </c>
      <c r="I494" s="2">
        <v>4.54</v>
      </c>
      <c r="J494" s="2">
        <f t="shared" si="30"/>
        <v>0.12284865822770855</v>
      </c>
      <c r="K494" s="2" t="str">
        <f t="shared" si="31"/>
        <v>Not Enough</v>
      </c>
      <c r="L494" s="2">
        <v>44574.53</v>
      </c>
    </row>
    <row r="495" spans="1:12" x14ac:dyDescent="0.3">
      <c r="A495" s="2" t="s">
        <v>501</v>
      </c>
      <c r="B495" s="2" t="s">
        <v>812</v>
      </c>
      <c r="C495" s="2">
        <v>210807</v>
      </c>
      <c r="D495" s="2">
        <v>48.61</v>
      </c>
      <c r="E495" s="2" t="str">
        <f t="shared" si="28"/>
        <v>High Performing</v>
      </c>
      <c r="F495" s="2">
        <v>3</v>
      </c>
      <c r="G495" s="2" t="str">
        <f t="shared" si="29"/>
        <v>Good</v>
      </c>
      <c r="H495" s="2">
        <v>2.5099999999999998</v>
      </c>
      <c r="I495" s="2">
        <v>1.58</v>
      </c>
      <c r="J495" s="2">
        <f t="shared" si="30"/>
        <v>0.32267007262567182</v>
      </c>
      <c r="K495" s="2" t="str">
        <f t="shared" si="31"/>
        <v>Not Enough</v>
      </c>
      <c r="L495" s="2">
        <v>68021.11</v>
      </c>
    </row>
    <row r="496" spans="1:12" x14ac:dyDescent="0.3">
      <c r="A496" s="2" t="s">
        <v>502</v>
      </c>
      <c r="B496" s="2" t="s">
        <v>811</v>
      </c>
      <c r="C496" s="2">
        <v>359530</v>
      </c>
      <c r="D496" s="2">
        <v>32.130000000000003</v>
      </c>
      <c r="E496" s="2" t="str">
        <f t="shared" si="28"/>
        <v>High Performing</v>
      </c>
      <c r="F496" s="2">
        <v>16.690000000000001</v>
      </c>
      <c r="G496" s="2" t="str">
        <f t="shared" si="29"/>
        <v>Good</v>
      </c>
      <c r="H496" s="2">
        <v>3.17</v>
      </c>
      <c r="I496" s="2">
        <v>4.74</v>
      </c>
      <c r="J496" s="2">
        <f t="shared" si="30"/>
        <v>0.1792993074291436</v>
      </c>
      <c r="K496" s="2" t="str">
        <f t="shared" si="31"/>
        <v>Not Enough</v>
      </c>
      <c r="L496" s="2">
        <v>64463.48</v>
      </c>
    </row>
    <row r="497" spans="1:12" x14ac:dyDescent="0.3">
      <c r="A497" s="2" t="s">
        <v>503</v>
      </c>
      <c r="B497" s="2" t="s">
        <v>812</v>
      </c>
      <c r="C497" s="2">
        <v>473479</v>
      </c>
      <c r="D497" s="2">
        <v>45.8</v>
      </c>
      <c r="E497" s="2" t="str">
        <f t="shared" si="28"/>
        <v>High Performing</v>
      </c>
      <c r="F497" s="2">
        <v>15.8</v>
      </c>
      <c r="G497" s="2" t="str">
        <f t="shared" si="29"/>
        <v>Good</v>
      </c>
      <c r="H497" s="2">
        <v>1.58</v>
      </c>
      <c r="I497" s="2">
        <v>1.92</v>
      </c>
      <c r="J497" s="2">
        <f t="shared" si="30"/>
        <v>0.17816505061470519</v>
      </c>
      <c r="K497" s="2" t="str">
        <f t="shared" si="31"/>
        <v>Not Enough</v>
      </c>
      <c r="L497" s="2">
        <v>84357.41</v>
      </c>
    </row>
    <row r="498" spans="1:12" x14ac:dyDescent="0.3">
      <c r="A498" s="2" t="s">
        <v>504</v>
      </c>
      <c r="B498" s="2" t="s">
        <v>810</v>
      </c>
      <c r="C498" s="2">
        <v>198717</v>
      </c>
      <c r="D498" s="2">
        <v>13.68</v>
      </c>
      <c r="E498" s="2" t="str">
        <f t="shared" si="28"/>
        <v>Low Performing</v>
      </c>
      <c r="F498" s="2">
        <v>18.510000000000002</v>
      </c>
      <c r="G498" s="2" t="str">
        <f t="shared" si="29"/>
        <v>Good</v>
      </c>
      <c r="H498" s="2">
        <v>2.95</v>
      </c>
      <c r="I498" s="2">
        <v>0.28999999999999998</v>
      </c>
      <c r="J498" s="2">
        <f t="shared" si="30"/>
        <v>1.3156448617883723E-2</v>
      </c>
      <c r="K498" s="2" t="str">
        <f t="shared" si="31"/>
        <v>Not Enough</v>
      </c>
      <c r="L498" s="2">
        <v>2614.41</v>
      </c>
    </row>
    <row r="499" spans="1:12" x14ac:dyDescent="0.3">
      <c r="A499" s="2" t="s">
        <v>505</v>
      </c>
      <c r="B499" s="2" t="s">
        <v>810</v>
      </c>
      <c r="C499" s="2">
        <v>463381</v>
      </c>
      <c r="D499" s="2">
        <v>9.09</v>
      </c>
      <c r="E499" s="2" t="str">
        <f t="shared" si="28"/>
        <v>Low Performing</v>
      </c>
      <c r="F499" s="2">
        <v>3.22</v>
      </c>
      <c r="G499" s="2" t="str">
        <f t="shared" si="29"/>
        <v>Weak</v>
      </c>
      <c r="H499" s="2">
        <v>9.73</v>
      </c>
      <c r="I499" s="2">
        <v>0.59</v>
      </c>
      <c r="J499" s="2">
        <f t="shared" si="30"/>
        <v>1.7480518191293992E-2</v>
      </c>
      <c r="K499" s="2" t="str">
        <f t="shared" si="31"/>
        <v>Not Enough</v>
      </c>
      <c r="L499" s="2">
        <v>8100.14</v>
      </c>
    </row>
    <row r="500" spans="1:12" x14ac:dyDescent="0.3">
      <c r="A500" s="2" t="s">
        <v>506</v>
      </c>
      <c r="B500" s="2" t="s">
        <v>812</v>
      </c>
      <c r="C500" s="2">
        <v>321314</v>
      </c>
      <c r="D500" s="2">
        <v>23.69</v>
      </c>
      <c r="E500" s="2" t="str">
        <f t="shared" si="28"/>
        <v>Low Performing</v>
      </c>
      <c r="F500" s="2">
        <v>16.489999999999998</v>
      </c>
      <c r="G500" s="2" t="str">
        <f t="shared" si="29"/>
        <v>Good</v>
      </c>
      <c r="H500" s="2">
        <v>6.68</v>
      </c>
      <c r="I500" s="2">
        <v>4.76</v>
      </c>
      <c r="J500" s="2">
        <f t="shared" si="30"/>
        <v>5.9775889005770064E-2</v>
      </c>
      <c r="K500" s="2" t="str">
        <f t="shared" si="31"/>
        <v>Not Enough</v>
      </c>
      <c r="L500" s="2">
        <v>19206.830000000002</v>
      </c>
    </row>
    <row r="501" spans="1:12" x14ac:dyDescent="0.3">
      <c r="A501" s="2" t="s">
        <v>507</v>
      </c>
      <c r="B501" s="2" t="s">
        <v>808</v>
      </c>
      <c r="C501" s="2">
        <v>108872</v>
      </c>
      <c r="D501" s="2">
        <v>44.17</v>
      </c>
      <c r="E501" s="2" t="str">
        <f t="shared" si="28"/>
        <v>High Performing</v>
      </c>
      <c r="F501" s="2">
        <v>19.22</v>
      </c>
      <c r="G501" s="2" t="str">
        <f t="shared" si="29"/>
        <v>Good</v>
      </c>
      <c r="H501" s="2">
        <v>5.48</v>
      </c>
      <c r="I501" s="2">
        <v>3.88</v>
      </c>
      <c r="J501" s="2">
        <f t="shared" si="30"/>
        <v>0.29319632228672199</v>
      </c>
      <c r="K501" s="2" t="str">
        <f t="shared" si="31"/>
        <v>Not Enough</v>
      </c>
      <c r="L501" s="2">
        <v>31920.87</v>
      </c>
    </row>
    <row r="502" spans="1:12" x14ac:dyDescent="0.3">
      <c r="A502" s="2" t="s">
        <v>508</v>
      </c>
      <c r="B502" s="2" t="s">
        <v>813</v>
      </c>
      <c r="C502" s="2">
        <v>234013</v>
      </c>
      <c r="D502" s="2">
        <v>44.84</v>
      </c>
      <c r="E502" s="2" t="str">
        <f t="shared" si="28"/>
        <v>High Performing</v>
      </c>
      <c r="F502" s="2">
        <v>18.77</v>
      </c>
      <c r="G502" s="2" t="str">
        <f t="shared" si="29"/>
        <v>Good</v>
      </c>
      <c r="H502" s="2">
        <v>0.64</v>
      </c>
      <c r="I502" s="2">
        <v>3.19</v>
      </c>
      <c r="J502" s="2">
        <f t="shared" si="30"/>
        <v>0.21964920752265898</v>
      </c>
      <c r="K502" s="2" t="str">
        <f t="shared" si="31"/>
        <v>Not Enough</v>
      </c>
      <c r="L502" s="2">
        <v>51400.77</v>
      </c>
    </row>
    <row r="503" spans="1:12" x14ac:dyDescent="0.3">
      <c r="A503" s="2" t="s">
        <v>509</v>
      </c>
      <c r="B503" s="2" t="s">
        <v>812</v>
      </c>
      <c r="C503" s="2">
        <v>167019</v>
      </c>
      <c r="D503" s="2">
        <v>40.590000000000003</v>
      </c>
      <c r="E503" s="2" t="str">
        <f t="shared" si="28"/>
        <v>High Performing</v>
      </c>
      <c r="F503" s="2">
        <v>15.21</v>
      </c>
      <c r="G503" s="2" t="str">
        <f t="shared" si="29"/>
        <v>Good</v>
      </c>
      <c r="H503" s="2">
        <v>5.76</v>
      </c>
      <c r="I503" s="2">
        <v>2.8</v>
      </c>
      <c r="J503" s="2">
        <f t="shared" si="30"/>
        <v>0.19140924086481179</v>
      </c>
      <c r="K503" s="2" t="str">
        <f t="shared" si="31"/>
        <v>Not Enough</v>
      </c>
      <c r="L503" s="2">
        <v>31968.98</v>
      </c>
    </row>
    <row r="504" spans="1:12" x14ac:dyDescent="0.3">
      <c r="A504" s="2" t="s">
        <v>510</v>
      </c>
      <c r="B504" s="2" t="s">
        <v>811</v>
      </c>
      <c r="C504" s="2">
        <v>124744</v>
      </c>
      <c r="D504" s="2">
        <v>41.19</v>
      </c>
      <c r="E504" s="2" t="str">
        <f t="shared" si="28"/>
        <v>High Performing</v>
      </c>
      <c r="F504" s="2">
        <v>5.17</v>
      </c>
      <c r="G504" s="2" t="str">
        <f t="shared" si="29"/>
        <v>Good</v>
      </c>
      <c r="H504" s="2">
        <v>0.97</v>
      </c>
      <c r="I504" s="2">
        <v>2.97</v>
      </c>
      <c r="J504" s="2">
        <f t="shared" si="30"/>
        <v>0.27781640800359136</v>
      </c>
      <c r="K504" s="2" t="str">
        <f t="shared" si="31"/>
        <v>Not Enough</v>
      </c>
      <c r="L504" s="2">
        <v>34655.93</v>
      </c>
    </row>
    <row r="505" spans="1:12" x14ac:dyDescent="0.3">
      <c r="A505" s="2" t="s">
        <v>511</v>
      </c>
      <c r="B505" s="2" t="s">
        <v>810</v>
      </c>
      <c r="C505" s="2">
        <v>388672</v>
      </c>
      <c r="D505" s="2">
        <v>26.65</v>
      </c>
      <c r="E505" s="2" t="str">
        <f t="shared" si="28"/>
        <v>Low Performing</v>
      </c>
      <c r="F505" s="2">
        <v>5.96</v>
      </c>
      <c r="G505" s="2" t="str">
        <f t="shared" si="29"/>
        <v>Good</v>
      </c>
      <c r="H505" s="2">
        <v>0.87</v>
      </c>
      <c r="I505" s="2">
        <v>2.13</v>
      </c>
      <c r="J505" s="2">
        <f t="shared" si="30"/>
        <v>2.3738190556561834E-2</v>
      </c>
      <c r="K505" s="2" t="str">
        <f t="shared" si="31"/>
        <v>Not Enough</v>
      </c>
      <c r="L505" s="2">
        <v>9226.3700000000008</v>
      </c>
    </row>
    <row r="506" spans="1:12" x14ac:dyDescent="0.3">
      <c r="A506" s="2" t="s">
        <v>512</v>
      </c>
      <c r="B506" s="2" t="s">
        <v>810</v>
      </c>
      <c r="C506" s="2">
        <v>247918</v>
      </c>
      <c r="D506" s="2">
        <v>23.66</v>
      </c>
      <c r="E506" s="2" t="str">
        <f t="shared" si="28"/>
        <v>Low Performing</v>
      </c>
      <c r="F506" s="2">
        <v>14.83</v>
      </c>
      <c r="G506" s="2" t="str">
        <f t="shared" si="29"/>
        <v>Good</v>
      </c>
      <c r="H506" s="2">
        <v>7.55</v>
      </c>
      <c r="I506" s="2">
        <v>4.3600000000000003</v>
      </c>
      <c r="J506" s="2">
        <f t="shared" si="30"/>
        <v>0.3957587186085722</v>
      </c>
      <c r="K506" s="2" t="str">
        <f t="shared" si="31"/>
        <v>Not Enough</v>
      </c>
      <c r="L506" s="2">
        <v>98115.71</v>
      </c>
    </row>
    <row r="507" spans="1:12" x14ac:dyDescent="0.3">
      <c r="A507" s="2" t="s">
        <v>513</v>
      </c>
      <c r="B507" s="2" t="s">
        <v>812</v>
      </c>
      <c r="C507" s="2">
        <v>240058</v>
      </c>
      <c r="D507" s="2">
        <v>15.29</v>
      </c>
      <c r="E507" s="2" t="str">
        <f t="shared" si="28"/>
        <v>Low Performing</v>
      </c>
      <c r="F507" s="2">
        <v>2.65</v>
      </c>
      <c r="G507" s="2" t="str">
        <f t="shared" si="29"/>
        <v>Good</v>
      </c>
      <c r="H507" s="2">
        <v>5.57</v>
      </c>
      <c r="I507" s="2">
        <v>0.73</v>
      </c>
      <c r="J507" s="2">
        <f t="shared" si="30"/>
        <v>1.9029276258237592E-2</v>
      </c>
      <c r="K507" s="2" t="str">
        <f t="shared" si="31"/>
        <v>Not Enough</v>
      </c>
      <c r="L507" s="2">
        <v>4568.13</v>
      </c>
    </row>
    <row r="508" spans="1:12" x14ac:dyDescent="0.3">
      <c r="A508" s="2" t="s">
        <v>514</v>
      </c>
      <c r="B508" s="2" t="s">
        <v>809</v>
      </c>
      <c r="C508" s="2">
        <v>358916</v>
      </c>
      <c r="D508" s="2">
        <v>36.53</v>
      </c>
      <c r="E508" s="2" t="str">
        <f t="shared" si="28"/>
        <v>High Performing</v>
      </c>
      <c r="F508" s="2">
        <v>1.88</v>
      </c>
      <c r="G508" s="2" t="str">
        <f t="shared" si="29"/>
        <v>Good</v>
      </c>
      <c r="H508" s="2">
        <v>2.02</v>
      </c>
      <c r="I508" s="2">
        <v>4.71</v>
      </c>
      <c r="J508" s="2">
        <f t="shared" si="30"/>
        <v>5.0048730064973422E-2</v>
      </c>
      <c r="K508" s="2" t="str">
        <f t="shared" si="31"/>
        <v>Not Enough</v>
      </c>
      <c r="L508" s="2">
        <v>17963.29</v>
      </c>
    </row>
    <row r="509" spans="1:12" x14ac:dyDescent="0.3">
      <c r="A509" s="2" t="s">
        <v>515</v>
      </c>
      <c r="B509" s="2" t="s">
        <v>813</v>
      </c>
      <c r="C509" s="2">
        <v>311133</v>
      </c>
      <c r="D509" s="2">
        <v>5.34</v>
      </c>
      <c r="E509" s="2" t="str">
        <f t="shared" si="28"/>
        <v>Low Performing</v>
      </c>
      <c r="F509" s="2">
        <v>11.97</v>
      </c>
      <c r="G509" s="2" t="str">
        <f t="shared" si="29"/>
        <v>Weak</v>
      </c>
      <c r="H509" s="2">
        <v>2.0699999999999998</v>
      </c>
      <c r="I509" s="2">
        <v>0.34</v>
      </c>
      <c r="J509" s="2">
        <f t="shared" si="30"/>
        <v>0.13861335827443569</v>
      </c>
      <c r="K509" s="2" t="str">
        <f t="shared" si="31"/>
        <v>Not Enough</v>
      </c>
      <c r="L509" s="2">
        <v>43127.19</v>
      </c>
    </row>
    <row r="510" spans="1:12" x14ac:dyDescent="0.3">
      <c r="A510" s="2" t="s">
        <v>516</v>
      </c>
      <c r="B510" s="2" t="s">
        <v>810</v>
      </c>
      <c r="C510" s="2">
        <v>484743</v>
      </c>
      <c r="D510" s="2">
        <v>5.2</v>
      </c>
      <c r="E510" s="2" t="str">
        <f t="shared" si="28"/>
        <v>Low Performing</v>
      </c>
      <c r="F510" s="2">
        <v>4.68</v>
      </c>
      <c r="G510" s="2" t="str">
        <f t="shared" si="29"/>
        <v>Weak</v>
      </c>
      <c r="H510" s="2">
        <v>4.7699999999999996</v>
      </c>
      <c r="I510" s="2">
        <v>4.34</v>
      </c>
      <c r="J510" s="2">
        <f t="shared" si="30"/>
        <v>6.6451088514945036E-3</v>
      </c>
      <c r="K510" s="2" t="str">
        <f t="shared" si="31"/>
        <v>Not Enough</v>
      </c>
      <c r="L510" s="2">
        <v>3221.17</v>
      </c>
    </row>
    <row r="511" spans="1:12" x14ac:dyDescent="0.3">
      <c r="A511" s="2" t="s">
        <v>517</v>
      </c>
      <c r="B511" s="2" t="s">
        <v>808</v>
      </c>
      <c r="C511" s="2">
        <v>337292</v>
      </c>
      <c r="D511" s="2">
        <v>19.510000000000002</v>
      </c>
      <c r="E511" s="2" t="str">
        <f t="shared" si="28"/>
        <v>Low Performing</v>
      </c>
      <c r="F511" s="2">
        <v>10.36</v>
      </c>
      <c r="G511" s="2" t="str">
        <f t="shared" si="29"/>
        <v>Good</v>
      </c>
      <c r="H511" s="2">
        <v>5.95</v>
      </c>
      <c r="I511" s="2">
        <v>2.69</v>
      </c>
      <c r="J511" s="2">
        <f t="shared" si="30"/>
        <v>0.1428987939233661</v>
      </c>
      <c r="K511" s="2" t="str">
        <f t="shared" si="31"/>
        <v>Not Enough</v>
      </c>
      <c r="L511" s="2">
        <v>48198.62</v>
      </c>
    </row>
    <row r="512" spans="1:12" x14ac:dyDescent="0.3">
      <c r="A512" s="2" t="s">
        <v>518</v>
      </c>
      <c r="B512" s="2" t="s">
        <v>810</v>
      </c>
      <c r="C512" s="2">
        <v>41390</v>
      </c>
      <c r="D512" s="2">
        <v>20.079999999999998</v>
      </c>
      <c r="E512" s="2" t="str">
        <f t="shared" si="28"/>
        <v>Low Performing</v>
      </c>
      <c r="F512" s="2">
        <v>5.58</v>
      </c>
      <c r="G512" s="2" t="str">
        <f t="shared" si="29"/>
        <v>Good</v>
      </c>
      <c r="H512" s="2">
        <v>5.19</v>
      </c>
      <c r="I512" s="2">
        <v>2.16</v>
      </c>
      <c r="J512" s="2">
        <f t="shared" si="30"/>
        <v>0.24597656438753321</v>
      </c>
      <c r="K512" s="2" t="str">
        <f t="shared" si="31"/>
        <v>Not Enough</v>
      </c>
      <c r="L512" s="2">
        <v>10180.969999999999</v>
      </c>
    </row>
    <row r="513" spans="1:12" x14ac:dyDescent="0.3">
      <c r="A513" s="2" t="s">
        <v>519</v>
      </c>
      <c r="B513" s="2" t="s">
        <v>812</v>
      </c>
      <c r="C513" s="2">
        <v>103813</v>
      </c>
      <c r="D513" s="2">
        <v>13.57</v>
      </c>
      <c r="E513" s="2" t="str">
        <f t="shared" si="28"/>
        <v>Low Performing</v>
      </c>
      <c r="F513" s="2">
        <v>14.08</v>
      </c>
      <c r="G513" s="2" t="str">
        <f t="shared" si="29"/>
        <v>Good</v>
      </c>
      <c r="H513" s="2">
        <v>9.39</v>
      </c>
      <c r="I513" s="2">
        <v>0.86</v>
      </c>
      <c r="J513" s="2">
        <f t="shared" si="30"/>
        <v>0.88849710537215953</v>
      </c>
      <c r="K513" s="2" t="str">
        <f t="shared" si="31"/>
        <v>Enough</v>
      </c>
      <c r="L513" s="2">
        <v>92237.55</v>
      </c>
    </row>
    <row r="514" spans="1:12" x14ac:dyDescent="0.3">
      <c r="A514" s="2" t="s">
        <v>520</v>
      </c>
      <c r="B514" s="2" t="s">
        <v>810</v>
      </c>
      <c r="C514" s="2">
        <v>103574</v>
      </c>
      <c r="D514" s="2">
        <v>22.3</v>
      </c>
      <c r="E514" s="2" t="str">
        <f t="shared" ref="E514:E577" si="32">IF(D514&gt;AVERAGE($D$2:$D$801),"High Performing","Low Performing")</f>
        <v>Low Performing</v>
      </c>
      <c r="F514" s="2">
        <v>19.37</v>
      </c>
      <c r="G514" s="2" t="str">
        <f t="shared" ref="G514:G577" si="33">IF(D514&gt;AVERAGE($F$2:$F$801),"Good","Weak")</f>
        <v>Good</v>
      </c>
      <c r="H514" s="2">
        <v>6.42</v>
      </c>
      <c r="I514" s="2">
        <v>2.14</v>
      </c>
      <c r="J514" s="2">
        <f t="shared" ref="J514:J577" si="34">$L514/$C514</f>
        <v>0.55130090563268774</v>
      </c>
      <c r="K514" s="2" t="str">
        <f t="shared" ref="K514:K577" si="35">IF($J514&gt;AVERAGE($J$2:$J$801),"Enough","Not Enough")</f>
        <v>Not Enough</v>
      </c>
      <c r="L514" s="2">
        <v>57100.44</v>
      </c>
    </row>
    <row r="515" spans="1:12" x14ac:dyDescent="0.3">
      <c r="A515" s="2" t="s">
        <v>521</v>
      </c>
      <c r="B515" s="2" t="s">
        <v>812</v>
      </c>
      <c r="C515" s="2">
        <v>397183</v>
      </c>
      <c r="D515" s="2">
        <v>11.2</v>
      </c>
      <c r="E515" s="2" t="str">
        <f t="shared" si="32"/>
        <v>Low Performing</v>
      </c>
      <c r="F515" s="2">
        <v>3.15</v>
      </c>
      <c r="G515" s="2" t="str">
        <f t="shared" si="33"/>
        <v>Good</v>
      </c>
      <c r="H515" s="2">
        <v>5.65</v>
      </c>
      <c r="I515" s="2">
        <v>4.43</v>
      </c>
      <c r="J515" s="2">
        <f t="shared" si="34"/>
        <v>9.63747441355748E-2</v>
      </c>
      <c r="K515" s="2" t="str">
        <f t="shared" si="35"/>
        <v>Not Enough</v>
      </c>
      <c r="L515" s="2">
        <v>38278.410000000003</v>
      </c>
    </row>
    <row r="516" spans="1:12" x14ac:dyDescent="0.3">
      <c r="A516" s="2" t="s">
        <v>522</v>
      </c>
      <c r="B516" s="2" t="s">
        <v>810</v>
      </c>
      <c r="C516" s="2">
        <v>411766</v>
      </c>
      <c r="D516" s="2">
        <v>45.04</v>
      </c>
      <c r="E516" s="2" t="str">
        <f t="shared" si="32"/>
        <v>High Performing</v>
      </c>
      <c r="F516" s="2">
        <v>12.04</v>
      </c>
      <c r="G516" s="2" t="str">
        <f t="shared" si="33"/>
        <v>Good</v>
      </c>
      <c r="H516" s="2">
        <v>9.64</v>
      </c>
      <c r="I516" s="2">
        <v>2.06</v>
      </c>
      <c r="J516" s="2">
        <f t="shared" si="34"/>
        <v>0.17474009510255825</v>
      </c>
      <c r="K516" s="2" t="str">
        <f t="shared" si="35"/>
        <v>Not Enough</v>
      </c>
      <c r="L516" s="2">
        <v>71952.03</v>
      </c>
    </row>
    <row r="517" spans="1:12" x14ac:dyDescent="0.3">
      <c r="A517" s="2" t="s">
        <v>523</v>
      </c>
      <c r="B517" s="2" t="s">
        <v>808</v>
      </c>
      <c r="C517" s="2">
        <v>423994</v>
      </c>
      <c r="D517" s="2">
        <v>23.61</v>
      </c>
      <c r="E517" s="2" t="str">
        <f t="shared" si="32"/>
        <v>Low Performing</v>
      </c>
      <c r="F517" s="2">
        <v>19.12</v>
      </c>
      <c r="G517" s="2" t="str">
        <f t="shared" si="33"/>
        <v>Good</v>
      </c>
      <c r="H517" s="2">
        <v>6.84</v>
      </c>
      <c r="I517" s="2">
        <v>4.6900000000000004</v>
      </c>
      <c r="J517" s="2">
        <f t="shared" si="34"/>
        <v>0.15573475096345704</v>
      </c>
      <c r="K517" s="2" t="str">
        <f t="shared" si="35"/>
        <v>Not Enough</v>
      </c>
      <c r="L517" s="2">
        <v>66030.600000000006</v>
      </c>
    </row>
    <row r="518" spans="1:12" x14ac:dyDescent="0.3">
      <c r="A518" s="2" t="s">
        <v>524</v>
      </c>
      <c r="B518" s="2" t="s">
        <v>808</v>
      </c>
      <c r="C518" s="2">
        <v>47605</v>
      </c>
      <c r="D518" s="2">
        <v>40.78</v>
      </c>
      <c r="E518" s="2" t="str">
        <f t="shared" si="32"/>
        <v>High Performing</v>
      </c>
      <c r="F518" s="2">
        <v>6.68</v>
      </c>
      <c r="G518" s="2" t="str">
        <f t="shared" si="33"/>
        <v>Good</v>
      </c>
      <c r="H518" s="2">
        <v>8.6999999999999993</v>
      </c>
      <c r="I518" s="2">
        <v>0.23</v>
      </c>
      <c r="J518" s="2">
        <f t="shared" si="34"/>
        <v>2.984035290410671E-2</v>
      </c>
      <c r="K518" s="2" t="str">
        <f t="shared" si="35"/>
        <v>Not Enough</v>
      </c>
      <c r="L518" s="2">
        <v>1420.55</v>
      </c>
    </row>
    <row r="519" spans="1:12" x14ac:dyDescent="0.3">
      <c r="A519" s="2" t="s">
        <v>525</v>
      </c>
      <c r="B519" s="2" t="s">
        <v>810</v>
      </c>
      <c r="C519" s="2">
        <v>234009</v>
      </c>
      <c r="D519" s="2">
        <v>30.61</v>
      </c>
      <c r="E519" s="2" t="str">
        <f t="shared" si="32"/>
        <v>High Performing</v>
      </c>
      <c r="F519" s="2">
        <v>15.29</v>
      </c>
      <c r="G519" s="2" t="str">
        <f t="shared" si="33"/>
        <v>Good</v>
      </c>
      <c r="H519" s="2">
        <v>8.24</v>
      </c>
      <c r="I519" s="2">
        <v>2.74</v>
      </c>
      <c r="J519" s="2">
        <f t="shared" si="34"/>
        <v>0.21817613852458667</v>
      </c>
      <c r="K519" s="2" t="str">
        <f t="shared" si="35"/>
        <v>Not Enough</v>
      </c>
      <c r="L519" s="2">
        <v>51055.18</v>
      </c>
    </row>
    <row r="520" spans="1:12" x14ac:dyDescent="0.3">
      <c r="A520" s="2" t="s">
        <v>526</v>
      </c>
      <c r="B520" s="2" t="s">
        <v>810</v>
      </c>
      <c r="C520" s="2">
        <v>11206</v>
      </c>
      <c r="D520" s="2">
        <v>49.64</v>
      </c>
      <c r="E520" s="2" t="str">
        <f t="shared" si="32"/>
        <v>High Performing</v>
      </c>
      <c r="F520" s="2">
        <v>12.09</v>
      </c>
      <c r="G520" s="2" t="str">
        <f t="shared" si="33"/>
        <v>Good</v>
      </c>
      <c r="H520" s="2">
        <v>5.67</v>
      </c>
      <c r="I520" s="2">
        <v>4.6100000000000003</v>
      </c>
      <c r="J520" s="2">
        <f t="shared" si="34"/>
        <v>7.7174933071568796</v>
      </c>
      <c r="K520" s="2" t="str">
        <f t="shared" si="35"/>
        <v>Enough</v>
      </c>
      <c r="L520" s="2">
        <v>86482.23</v>
      </c>
    </row>
    <row r="521" spans="1:12" x14ac:dyDescent="0.3">
      <c r="A521" s="2" t="s">
        <v>527</v>
      </c>
      <c r="B521" s="2" t="s">
        <v>808</v>
      </c>
      <c r="C521" s="2">
        <v>210101</v>
      </c>
      <c r="D521" s="2">
        <v>48.59</v>
      </c>
      <c r="E521" s="2" t="str">
        <f t="shared" si="32"/>
        <v>High Performing</v>
      </c>
      <c r="F521" s="2">
        <v>17.62</v>
      </c>
      <c r="G521" s="2" t="str">
        <f t="shared" si="33"/>
        <v>Good</v>
      </c>
      <c r="H521" s="2">
        <v>6.19</v>
      </c>
      <c r="I521" s="2">
        <v>1.61</v>
      </c>
      <c r="J521" s="2">
        <f t="shared" si="34"/>
        <v>0.15208095154235343</v>
      </c>
      <c r="K521" s="2" t="str">
        <f t="shared" si="35"/>
        <v>Not Enough</v>
      </c>
      <c r="L521" s="2">
        <v>31952.36</v>
      </c>
    </row>
    <row r="522" spans="1:12" x14ac:dyDescent="0.3">
      <c r="A522" s="2" t="s">
        <v>528</v>
      </c>
      <c r="B522" s="2" t="s">
        <v>809</v>
      </c>
      <c r="C522" s="2">
        <v>127729</v>
      </c>
      <c r="D522" s="2">
        <v>40.880000000000003</v>
      </c>
      <c r="E522" s="2" t="str">
        <f t="shared" si="32"/>
        <v>High Performing</v>
      </c>
      <c r="F522" s="2">
        <v>1.96</v>
      </c>
      <c r="G522" s="2" t="str">
        <f t="shared" si="33"/>
        <v>Good</v>
      </c>
      <c r="H522" s="2">
        <v>9.51</v>
      </c>
      <c r="I522" s="2">
        <v>4.75</v>
      </c>
      <c r="J522" s="2">
        <f t="shared" si="34"/>
        <v>0.56664344040899095</v>
      </c>
      <c r="K522" s="2" t="str">
        <f t="shared" si="35"/>
        <v>Not Enough</v>
      </c>
      <c r="L522" s="2">
        <v>72376.800000000003</v>
      </c>
    </row>
    <row r="523" spans="1:12" x14ac:dyDescent="0.3">
      <c r="A523" s="2" t="s">
        <v>529</v>
      </c>
      <c r="B523" s="2" t="s">
        <v>810</v>
      </c>
      <c r="C523" s="2">
        <v>463584</v>
      </c>
      <c r="D523" s="2">
        <v>26.8</v>
      </c>
      <c r="E523" s="2" t="str">
        <f t="shared" si="32"/>
        <v>Low Performing</v>
      </c>
      <c r="F523" s="2">
        <v>16.399999999999999</v>
      </c>
      <c r="G523" s="2" t="str">
        <f t="shared" si="33"/>
        <v>Good</v>
      </c>
      <c r="H523" s="2">
        <v>6.09</v>
      </c>
      <c r="I523" s="2">
        <v>3.07</v>
      </c>
      <c r="J523" s="2">
        <f t="shared" si="34"/>
        <v>5.8495461448194938E-2</v>
      </c>
      <c r="K523" s="2" t="str">
        <f t="shared" si="35"/>
        <v>Not Enough</v>
      </c>
      <c r="L523" s="2">
        <v>27117.56</v>
      </c>
    </row>
    <row r="524" spans="1:12" x14ac:dyDescent="0.3">
      <c r="A524" s="2" t="s">
        <v>530</v>
      </c>
      <c r="B524" s="2" t="s">
        <v>812</v>
      </c>
      <c r="C524" s="2">
        <v>401687</v>
      </c>
      <c r="D524" s="2">
        <v>15.97</v>
      </c>
      <c r="E524" s="2" t="str">
        <f t="shared" si="32"/>
        <v>Low Performing</v>
      </c>
      <c r="F524" s="2">
        <v>18.07</v>
      </c>
      <c r="G524" s="2" t="str">
        <f t="shared" si="33"/>
        <v>Good</v>
      </c>
      <c r="H524" s="2">
        <v>5.58</v>
      </c>
      <c r="I524" s="2">
        <v>3.79</v>
      </c>
      <c r="J524" s="2">
        <f t="shared" si="34"/>
        <v>0.18976581268500103</v>
      </c>
      <c r="K524" s="2" t="str">
        <f t="shared" si="35"/>
        <v>Not Enough</v>
      </c>
      <c r="L524" s="2">
        <v>76226.460000000006</v>
      </c>
    </row>
    <row r="525" spans="1:12" x14ac:dyDescent="0.3">
      <c r="A525" s="2" t="s">
        <v>531</v>
      </c>
      <c r="B525" s="2" t="s">
        <v>812</v>
      </c>
      <c r="C525" s="2">
        <v>329622</v>
      </c>
      <c r="D525" s="2">
        <v>40.770000000000003</v>
      </c>
      <c r="E525" s="2" t="str">
        <f t="shared" si="32"/>
        <v>High Performing</v>
      </c>
      <c r="F525" s="2">
        <v>15.31</v>
      </c>
      <c r="G525" s="2" t="str">
        <f t="shared" si="33"/>
        <v>Good</v>
      </c>
      <c r="H525" s="2">
        <v>4.3600000000000003</v>
      </c>
      <c r="I525" s="2">
        <v>1.53</v>
      </c>
      <c r="J525" s="2">
        <f t="shared" si="34"/>
        <v>0.14650475393025952</v>
      </c>
      <c r="K525" s="2" t="str">
        <f t="shared" si="35"/>
        <v>Not Enough</v>
      </c>
      <c r="L525" s="2">
        <v>48291.19</v>
      </c>
    </row>
    <row r="526" spans="1:12" x14ac:dyDescent="0.3">
      <c r="A526" s="2" t="s">
        <v>532</v>
      </c>
      <c r="B526" s="2" t="s">
        <v>811</v>
      </c>
      <c r="C526" s="2">
        <v>426500</v>
      </c>
      <c r="D526" s="2">
        <v>21.58</v>
      </c>
      <c r="E526" s="2" t="str">
        <f t="shared" si="32"/>
        <v>Low Performing</v>
      </c>
      <c r="F526" s="2">
        <v>6.85</v>
      </c>
      <c r="G526" s="2" t="str">
        <f t="shared" si="33"/>
        <v>Good</v>
      </c>
      <c r="H526" s="2">
        <v>9.52</v>
      </c>
      <c r="I526" s="2">
        <v>0.49</v>
      </c>
      <c r="J526" s="2">
        <f t="shared" si="34"/>
        <v>1.3672192262602578E-2</v>
      </c>
      <c r="K526" s="2" t="str">
        <f t="shared" si="35"/>
        <v>Not Enough</v>
      </c>
      <c r="L526" s="2">
        <v>5831.19</v>
      </c>
    </row>
    <row r="527" spans="1:12" x14ac:dyDescent="0.3">
      <c r="A527" s="2" t="s">
        <v>533</v>
      </c>
      <c r="B527" s="2" t="s">
        <v>811</v>
      </c>
      <c r="C527" s="2">
        <v>209853</v>
      </c>
      <c r="D527" s="2">
        <v>26.23</v>
      </c>
      <c r="E527" s="2" t="str">
        <f t="shared" si="32"/>
        <v>Low Performing</v>
      </c>
      <c r="F527" s="2">
        <v>14.92</v>
      </c>
      <c r="G527" s="2" t="str">
        <f t="shared" si="33"/>
        <v>Good</v>
      </c>
      <c r="H527" s="2">
        <v>1.32</v>
      </c>
      <c r="I527" s="2">
        <v>4.01</v>
      </c>
      <c r="J527" s="2">
        <f t="shared" si="34"/>
        <v>0.17287482189913894</v>
      </c>
      <c r="K527" s="2" t="str">
        <f t="shared" si="35"/>
        <v>Not Enough</v>
      </c>
      <c r="L527" s="2">
        <v>36278.300000000003</v>
      </c>
    </row>
    <row r="528" spans="1:12" x14ac:dyDescent="0.3">
      <c r="A528" s="2" t="s">
        <v>534</v>
      </c>
      <c r="B528" s="2" t="s">
        <v>810</v>
      </c>
      <c r="C528" s="2">
        <v>173708</v>
      </c>
      <c r="D528" s="2">
        <v>14.33</v>
      </c>
      <c r="E528" s="2" t="str">
        <f t="shared" si="32"/>
        <v>Low Performing</v>
      </c>
      <c r="F528" s="2">
        <v>5.72</v>
      </c>
      <c r="G528" s="2" t="str">
        <f t="shared" si="33"/>
        <v>Good</v>
      </c>
      <c r="H528" s="2">
        <v>0.67</v>
      </c>
      <c r="I528" s="2">
        <v>3.21</v>
      </c>
      <c r="J528" s="2">
        <f t="shared" si="34"/>
        <v>0.45594060146913212</v>
      </c>
      <c r="K528" s="2" t="str">
        <f t="shared" si="35"/>
        <v>Not Enough</v>
      </c>
      <c r="L528" s="2">
        <v>79200.53</v>
      </c>
    </row>
    <row r="529" spans="1:12" x14ac:dyDescent="0.3">
      <c r="A529" s="2" t="s">
        <v>535</v>
      </c>
      <c r="B529" s="2" t="s">
        <v>808</v>
      </c>
      <c r="C529" s="2">
        <v>246381</v>
      </c>
      <c r="D529" s="2">
        <v>15.82</v>
      </c>
      <c r="E529" s="2" t="str">
        <f t="shared" si="32"/>
        <v>Low Performing</v>
      </c>
      <c r="F529" s="2">
        <v>4.3</v>
      </c>
      <c r="G529" s="2" t="str">
        <f t="shared" si="33"/>
        <v>Good</v>
      </c>
      <c r="H529" s="2">
        <v>7.91</v>
      </c>
      <c r="I529" s="2">
        <v>0.67</v>
      </c>
      <c r="J529" s="2">
        <f t="shared" si="34"/>
        <v>0.32713975509475163</v>
      </c>
      <c r="K529" s="2" t="str">
        <f t="shared" si="35"/>
        <v>Not Enough</v>
      </c>
      <c r="L529" s="2">
        <v>80601.02</v>
      </c>
    </row>
    <row r="530" spans="1:12" x14ac:dyDescent="0.3">
      <c r="A530" s="2" t="s">
        <v>536</v>
      </c>
      <c r="B530" s="2" t="s">
        <v>812</v>
      </c>
      <c r="C530" s="2">
        <v>429330</v>
      </c>
      <c r="D530" s="2">
        <v>48.68</v>
      </c>
      <c r="E530" s="2" t="str">
        <f t="shared" si="32"/>
        <v>High Performing</v>
      </c>
      <c r="F530" s="2">
        <v>12.16</v>
      </c>
      <c r="G530" s="2" t="str">
        <f t="shared" si="33"/>
        <v>Good</v>
      </c>
      <c r="H530" s="2">
        <v>6.13</v>
      </c>
      <c r="I530" s="2">
        <v>0.6</v>
      </c>
      <c r="J530" s="2">
        <f t="shared" si="34"/>
        <v>0.14137402464304846</v>
      </c>
      <c r="K530" s="2" t="str">
        <f t="shared" si="35"/>
        <v>Not Enough</v>
      </c>
      <c r="L530" s="2">
        <v>60696.11</v>
      </c>
    </row>
    <row r="531" spans="1:12" x14ac:dyDescent="0.3">
      <c r="A531" s="2" t="s">
        <v>537</v>
      </c>
      <c r="B531" s="2" t="s">
        <v>810</v>
      </c>
      <c r="C531" s="2">
        <v>354262</v>
      </c>
      <c r="D531" s="2">
        <v>27.85</v>
      </c>
      <c r="E531" s="2" t="str">
        <f t="shared" si="32"/>
        <v>High Performing</v>
      </c>
      <c r="F531" s="2">
        <v>5.54</v>
      </c>
      <c r="G531" s="2" t="str">
        <f t="shared" si="33"/>
        <v>Good</v>
      </c>
      <c r="H531" s="2">
        <v>3.87</v>
      </c>
      <c r="I531" s="2">
        <v>4.97</v>
      </c>
      <c r="J531" s="2">
        <f t="shared" si="34"/>
        <v>0.22539470787157528</v>
      </c>
      <c r="K531" s="2" t="str">
        <f t="shared" si="35"/>
        <v>Not Enough</v>
      </c>
      <c r="L531" s="2">
        <v>79848.78</v>
      </c>
    </row>
    <row r="532" spans="1:12" x14ac:dyDescent="0.3">
      <c r="A532" s="2" t="s">
        <v>538</v>
      </c>
      <c r="B532" s="2" t="s">
        <v>809</v>
      </c>
      <c r="C532" s="2">
        <v>163966</v>
      </c>
      <c r="D532" s="2">
        <v>7.22</v>
      </c>
      <c r="E532" s="2" t="str">
        <f t="shared" si="32"/>
        <v>Low Performing</v>
      </c>
      <c r="F532" s="2">
        <v>12.14</v>
      </c>
      <c r="G532" s="2" t="str">
        <f t="shared" si="33"/>
        <v>Weak</v>
      </c>
      <c r="H532" s="2">
        <v>4.6100000000000003</v>
      </c>
      <c r="I532" s="2">
        <v>2.27</v>
      </c>
      <c r="J532" s="2">
        <f t="shared" si="34"/>
        <v>0.2891597648292939</v>
      </c>
      <c r="K532" s="2" t="str">
        <f t="shared" si="35"/>
        <v>Not Enough</v>
      </c>
      <c r="L532" s="2">
        <v>47412.37</v>
      </c>
    </row>
    <row r="533" spans="1:12" x14ac:dyDescent="0.3">
      <c r="A533" s="2" t="s">
        <v>539</v>
      </c>
      <c r="B533" s="2" t="s">
        <v>813</v>
      </c>
      <c r="C533" s="2">
        <v>433399</v>
      </c>
      <c r="D533" s="2">
        <v>15.69</v>
      </c>
      <c r="E533" s="2" t="str">
        <f t="shared" si="32"/>
        <v>Low Performing</v>
      </c>
      <c r="F533" s="2">
        <v>14.27</v>
      </c>
      <c r="G533" s="2" t="str">
        <f t="shared" si="33"/>
        <v>Good</v>
      </c>
      <c r="H533" s="2">
        <v>3.95</v>
      </c>
      <c r="I533" s="2">
        <v>2.97</v>
      </c>
      <c r="J533" s="2">
        <f t="shared" si="34"/>
        <v>0.17021116799992617</v>
      </c>
      <c r="K533" s="2" t="str">
        <f t="shared" si="35"/>
        <v>Not Enough</v>
      </c>
      <c r="L533" s="2">
        <v>73769.350000000006</v>
      </c>
    </row>
    <row r="534" spans="1:12" x14ac:dyDescent="0.3">
      <c r="A534" s="2" t="s">
        <v>540</v>
      </c>
      <c r="B534" s="2" t="s">
        <v>811</v>
      </c>
      <c r="C534" s="2">
        <v>344203</v>
      </c>
      <c r="D534" s="2">
        <v>17.98</v>
      </c>
      <c r="E534" s="2" t="str">
        <f t="shared" si="32"/>
        <v>Low Performing</v>
      </c>
      <c r="F534" s="2">
        <v>3.38</v>
      </c>
      <c r="G534" s="2" t="str">
        <f t="shared" si="33"/>
        <v>Good</v>
      </c>
      <c r="H534" s="2">
        <v>8.0299999999999994</v>
      </c>
      <c r="I534" s="2">
        <v>1.6</v>
      </c>
      <c r="J534" s="2">
        <f t="shared" si="34"/>
        <v>0.14907112953693025</v>
      </c>
      <c r="K534" s="2" t="str">
        <f t="shared" si="35"/>
        <v>Not Enough</v>
      </c>
      <c r="L534" s="2">
        <v>51310.73</v>
      </c>
    </row>
    <row r="535" spans="1:12" x14ac:dyDescent="0.3">
      <c r="A535" s="2" t="s">
        <v>541</v>
      </c>
      <c r="B535" s="2" t="s">
        <v>808</v>
      </c>
      <c r="C535" s="2">
        <v>111336</v>
      </c>
      <c r="D535" s="2">
        <v>22.64</v>
      </c>
      <c r="E535" s="2" t="str">
        <f t="shared" si="32"/>
        <v>Low Performing</v>
      </c>
      <c r="F535" s="2">
        <v>10.98</v>
      </c>
      <c r="G535" s="2" t="str">
        <f t="shared" si="33"/>
        <v>Good</v>
      </c>
      <c r="H535" s="2">
        <v>9.41</v>
      </c>
      <c r="I535" s="2">
        <v>2.11</v>
      </c>
      <c r="J535" s="2">
        <f t="shared" si="34"/>
        <v>4.8634763239203856E-3</v>
      </c>
      <c r="K535" s="2" t="str">
        <f t="shared" si="35"/>
        <v>Not Enough</v>
      </c>
      <c r="L535" s="2">
        <v>541.48</v>
      </c>
    </row>
    <row r="536" spans="1:12" x14ac:dyDescent="0.3">
      <c r="A536" s="2" t="s">
        <v>542</v>
      </c>
      <c r="B536" s="2" t="s">
        <v>813</v>
      </c>
      <c r="C536" s="2">
        <v>21210</v>
      </c>
      <c r="D536" s="2">
        <v>41.1</v>
      </c>
      <c r="E536" s="2" t="str">
        <f t="shared" si="32"/>
        <v>High Performing</v>
      </c>
      <c r="F536" s="2">
        <v>9.41</v>
      </c>
      <c r="G536" s="2" t="str">
        <f t="shared" si="33"/>
        <v>Good</v>
      </c>
      <c r="H536" s="2">
        <v>8.4700000000000006</v>
      </c>
      <c r="I536" s="2">
        <v>3.56</v>
      </c>
      <c r="J536" s="2">
        <f t="shared" si="34"/>
        <v>1.0403437057991514</v>
      </c>
      <c r="K536" s="2" t="str">
        <f t="shared" si="35"/>
        <v>Enough</v>
      </c>
      <c r="L536" s="2">
        <v>22065.69</v>
      </c>
    </row>
    <row r="537" spans="1:12" x14ac:dyDescent="0.3">
      <c r="A537" s="2" t="s">
        <v>543</v>
      </c>
      <c r="B537" s="2" t="s">
        <v>808</v>
      </c>
      <c r="C537" s="2">
        <v>158054</v>
      </c>
      <c r="D537" s="2">
        <v>49.47</v>
      </c>
      <c r="E537" s="2" t="str">
        <f t="shared" si="32"/>
        <v>High Performing</v>
      </c>
      <c r="F537" s="2">
        <v>5.13</v>
      </c>
      <c r="G537" s="2" t="str">
        <f t="shared" si="33"/>
        <v>Good</v>
      </c>
      <c r="H537" s="2">
        <v>7.15</v>
      </c>
      <c r="I537" s="2">
        <v>4.24</v>
      </c>
      <c r="J537" s="2">
        <f t="shared" si="34"/>
        <v>0.56535981373454647</v>
      </c>
      <c r="K537" s="2" t="str">
        <f t="shared" si="35"/>
        <v>Not Enough</v>
      </c>
      <c r="L537" s="2">
        <v>89357.38</v>
      </c>
    </row>
    <row r="538" spans="1:12" x14ac:dyDescent="0.3">
      <c r="A538" s="2" t="s">
        <v>544</v>
      </c>
      <c r="B538" s="2" t="s">
        <v>810</v>
      </c>
      <c r="C538" s="2">
        <v>450148</v>
      </c>
      <c r="D538" s="2">
        <v>7.73</v>
      </c>
      <c r="E538" s="2" t="str">
        <f t="shared" si="32"/>
        <v>Low Performing</v>
      </c>
      <c r="F538" s="2">
        <v>2.14</v>
      </c>
      <c r="G538" s="2" t="str">
        <f t="shared" si="33"/>
        <v>Weak</v>
      </c>
      <c r="H538" s="2">
        <v>3.28</v>
      </c>
      <c r="I538" s="2">
        <v>4.5</v>
      </c>
      <c r="J538" s="2">
        <f t="shared" si="34"/>
        <v>0.17140764815127468</v>
      </c>
      <c r="K538" s="2" t="str">
        <f t="shared" si="35"/>
        <v>Not Enough</v>
      </c>
      <c r="L538" s="2">
        <v>77158.81</v>
      </c>
    </row>
    <row r="539" spans="1:12" x14ac:dyDescent="0.3">
      <c r="A539" s="2" t="s">
        <v>545</v>
      </c>
      <c r="B539" s="2" t="s">
        <v>808</v>
      </c>
      <c r="C539" s="2">
        <v>452977</v>
      </c>
      <c r="D539" s="2">
        <v>5.37</v>
      </c>
      <c r="E539" s="2" t="str">
        <f t="shared" si="32"/>
        <v>Low Performing</v>
      </c>
      <c r="F539" s="2">
        <v>4.57</v>
      </c>
      <c r="G539" s="2" t="str">
        <f t="shared" si="33"/>
        <v>Weak</v>
      </c>
      <c r="H539" s="2">
        <v>1.52</v>
      </c>
      <c r="I539" s="2">
        <v>1.31</v>
      </c>
      <c r="J539" s="2">
        <f t="shared" si="34"/>
        <v>0.1976672546288222</v>
      </c>
      <c r="K539" s="2" t="str">
        <f t="shared" si="35"/>
        <v>Not Enough</v>
      </c>
      <c r="L539" s="2">
        <v>89538.72</v>
      </c>
    </row>
    <row r="540" spans="1:12" x14ac:dyDescent="0.3">
      <c r="A540" s="2" t="s">
        <v>546</v>
      </c>
      <c r="B540" s="2" t="s">
        <v>812</v>
      </c>
      <c r="C540" s="2">
        <v>62252</v>
      </c>
      <c r="D540" s="2">
        <v>20.52</v>
      </c>
      <c r="E540" s="2" t="str">
        <f t="shared" si="32"/>
        <v>Low Performing</v>
      </c>
      <c r="F540" s="2">
        <v>14.98</v>
      </c>
      <c r="G540" s="2" t="str">
        <f t="shared" si="33"/>
        <v>Good</v>
      </c>
      <c r="H540" s="2">
        <v>7.12</v>
      </c>
      <c r="I540" s="2">
        <v>3.89</v>
      </c>
      <c r="J540" s="2">
        <f t="shared" si="34"/>
        <v>1.318105442395425</v>
      </c>
      <c r="K540" s="2" t="str">
        <f t="shared" si="35"/>
        <v>Enough</v>
      </c>
      <c r="L540" s="2">
        <v>82054.7</v>
      </c>
    </row>
    <row r="541" spans="1:12" x14ac:dyDescent="0.3">
      <c r="A541" s="2" t="s">
        <v>547</v>
      </c>
      <c r="B541" s="2" t="s">
        <v>813</v>
      </c>
      <c r="C541" s="2">
        <v>486804</v>
      </c>
      <c r="D541" s="2">
        <v>29.05</v>
      </c>
      <c r="E541" s="2" t="str">
        <f t="shared" si="32"/>
        <v>High Performing</v>
      </c>
      <c r="F541" s="2">
        <v>16.100000000000001</v>
      </c>
      <c r="G541" s="2" t="str">
        <f t="shared" si="33"/>
        <v>Good</v>
      </c>
      <c r="H541" s="2">
        <v>6.18</v>
      </c>
      <c r="I541" s="2">
        <v>1.7</v>
      </c>
      <c r="J541" s="2">
        <f t="shared" si="34"/>
        <v>0.13214451812228331</v>
      </c>
      <c r="K541" s="2" t="str">
        <f t="shared" si="35"/>
        <v>Not Enough</v>
      </c>
      <c r="L541" s="2">
        <v>64328.480000000003</v>
      </c>
    </row>
    <row r="542" spans="1:12" x14ac:dyDescent="0.3">
      <c r="A542" s="2" t="s">
        <v>548</v>
      </c>
      <c r="B542" s="2" t="s">
        <v>810</v>
      </c>
      <c r="C542" s="2">
        <v>108953</v>
      </c>
      <c r="D542" s="2">
        <v>20.34</v>
      </c>
      <c r="E542" s="2" t="str">
        <f t="shared" si="32"/>
        <v>Low Performing</v>
      </c>
      <c r="F542" s="2">
        <v>6.02</v>
      </c>
      <c r="G542" s="2" t="str">
        <f t="shared" si="33"/>
        <v>Good</v>
      </c>
      <c r="H542" s="2">
        <v>7.04</v>
      </c>
      <c r="I542" s="2">
        <v>0.46</v>
      </c>
      <c r="J542" s="2">
        <f t="shared" si="34"/>
        <v>0.69377942782667756</v>
      </c>
      <c r="K542" s="2" t="str">
        <f t="shared" si="35"/>
        <v>Enough</v>
      </c>
      <c r="L542" s="2">
        <v>75589.350000000006</v>
      </c>
    </row>
    <row r="543" spans="1:12" x14ac:dyDescent="0.3">
      <c r="A543" s="2" t="s">
        <v>549</v>
      </c>
      <c r="B543" s="2" t="s">
        <v>812</v>
      </c>
      <c r="C543" s="2">
        <v>176781</v>
      </c>
      <c r="D543" s="2">
        <v>22.57</v>
      </c>
      <c r="E543" s="2" t="str">
        <f t="shared" si="32"/>
        <v>Low Performing</v>
      </c>
      <c r="F543" s="2">
        <v>9.66</v>
      </c>
      <c r="G543" s="2" t="str">
        <f t="shared" si="33"/>
        <v>Good</v>
      </c>
      <c r="H543" s="2">
        <v>4.12</v>
      </c>
      <c r="I543" s="2">
        <v>4.45</v>
      </c>
      <c r="J543" s="2">
        <f t="shared" si="34"/>
        <v>0.13265430108439255</v>
      </c>
      <c r="K543" s="2" t="str">
        <f t="shared" si="35"/>
        <v>Not Enough</v>
      </c>
      <c r="L543" s="2">
        <v>23450.76</v>
      </c>
    </row>
    <row r="544" spans="1:12" x14ac:dyDescent="0.3">
      <c r="A544" s="2" t="s">
        <v>550</v>
      </c>
      <c r="B544" s="2" t="s">
        <v>811</v>
      </c>
      <c r="C544" s="2">
        <v>422155</v>
      </c>
      <c r="D544" s="2">
        <v>13.04</v>
      </c>
      <c r="E544" s="2" t="str">
        <f t="shared" si="32"/>
        <v>Low Performing</v>
      </c>
      <c r="F544" s="2">
        <v>16.46</v>
      </c>
      <c r="G544" s="2" t="str">
        <f t="shared" si="33"/>
        <v>Good</v>
      </c>
      <c r="H544" s="2">
        <v>2</v>
      </c>
      <c r="I544" s="2">
        <v>2.57</v>
      </c>
      <c r="J544" s="2">
        <f t="shared" si="34"/>
        <v>0.20377982020821736</v>
      </c>
      <c r="K544" s="2" t="str">
        <f t="shared" si="35"/>
        <v>Not Enough</v>
      </c>
      <c r="L544" s="2">
        <v>86026.67</v>
      </c>
    </row>
    <row r="545" spans="1:12" x14ac:dyDescent="0.3">
      <c r="A545" s="2" t="s">
        <v>551</v>
      </c>
      <c r="B545" s="2" t="s">
        <v>813</v>
      </c>
      <c r="C545" s="2">
        <v>117039</v>
      </c>
      <c r="D545" s="2">
        <v>46.58</v>
      </c>
      <c r="E545" s="2" t="str">
        <f t="shared" si="32"/>
        <v>High Performing</v>
      </c>
      <c r="F545" s="2">
        <v>19.010000000000002</v>
      </c>
      <c r="G545" s="2" t="str">
        <f t="shared" si="33"/>
        <v>Good</v>
      </c>
      <c r="H545" s="2">
        <v>8.82</v>
      </c>
      <c r="I545" s="2">
        <v>1.71</v>
      </c>
      <c r="J545" s="2">
        <f t="shared" si="34"/>
        <v>0.62483702013858633</v>
      </c>
      <c r="K545" s="2" t="str">
        <f t="shared" si="35"/>
        <v>Not Enough</v>
      </c>
      <c r="L545" s="2">
        <v>73130.3</v>
      </c>
    </row>
    <row r="546" spans="1:12" x14ac:dyDescent="0.3">
      <c r="A546" s="2" t="s">
        <v>552</v>
      </c>
      <c r="B546" s="2" t="s">
        <v>808</v>
      </c>
      <c r="C546" s="2">
        <v>1929</v>
      </c>
      <c r="D546" s="2">
        <v>39.14</v>
      </c>
      <c r="E546" s="2" t="str">
        <f t="shared" si="32"/>
        <v>High Performing</v>
      </c>
      <c r="F546" s="2">
        <v>11.76</v>
      </c>
      <c r="G546" s="2" t="str">
        <f t="shared" si="33"/>
        <v>Good</v>
      </c>
      <c r="H546" s="2">
        <v>8.91</v>
      </c>
      <c r="I546" s="2">
        <v>3.57</v>
      </c>
      <c r="J546" s="2">
        <f t="shared" si="34"/>
        <v>51.034199066874031</v>
      </c>
      <c r="K546" s="2" t="str">
        <f t="shared" si="35"/>
        <v>Enough</v>
      </c>
      <c r="L546" s="2">
        <v>98444.97</v>
      </c>
    </row>
    <row r="547" spans="1:12" x14ac:dyDescent="0.3">
      <c r="A547" s="2" t="s">
        <v>553</v>
      </c>
      <c r="B547" s="2" t="s">
        <v>810</v>
      </c>
      <c r="C547" s="2">
        <v>203384</v>
      </c>
      <c r="D547" s="2">
        <v>10.119999999999999</v>
      </c>
      <c r="E547" s="2" t="str">
        <f t="shared" si="32"/>
        <v>Low Performing</v>
      </c>
      <c r="F547" s="2">
        <v>9.59</v>
      </c>
      <c r="G547" s="2" t="str">
        <f t="shared" si="33"/>
        <v>Weak</v>
      </c>
      <c r="H547" s="2">
        <v>3.52</v>
      </c>
      <c r="I547" s="2">
        <v>3.57</v>
      </c>
      <c r="J547" s="2">
        <f t="shared" si="34"/>
        <v>0.25030951303937377</v>
      </c>
      <c r="K547" s="2" t="str">
        <f t="shared" si="35"/>
        <v>Not Enough</v>
      </c>
      <c r="L547" s="2">
        <v>50908.95</v>
      </c>
    </row>
    <row r="548" spans="1:12" x14ac:dyDescent="0.3">
      <c r="A548" s="2" t="s">
        <v>554</v>
      </c>
      <c r="B548" s="2" t="s">
        <v>813</v>
      </c>
      <c r="C548" s="2">
        <v>188253</v>
      </c>
      <c r="D548" s="2">
        <v>31.45</v>
      </c>
      <c r="E548" s="2" t="str">
        <f t="shared" si="32"/>
        <v>High Performing</v>
      </c>
      <c r="F548" s="2">
        <v>12.92</v>
      </c>
      <c r="G548" s="2" t="str">
        <f t="shared" si="33"/>
        <v>Good</v>
      </c>
      <c r="H548" s="2">
        <v>8.25</v>
      </c>
      <c r="I548" s="2">
        <v>3.68</v>
      </c>
      <c r="J548" s="2">
        <f t="shared" si="34"/>
        <v>0.20442818972340415</v>
      </c>
      <c r="K548" s="2" t="str">
        <f t="shared" si="35"/>
        <v>Not Enough</v>
      </c>
      <c r="L548" s="2">
        <v>38484.22</v>
      </c>
    </row>
    <row r="549" spans="1:12" x14ac:dyDescent="0.3">
      <c r="A549" s="2" t="s">
        <v>555</v>
      </c>
      <c r="B549" s="2" t="s">
        <v>813</v>
      </c>
      <c r="C549" s="2">
        <v>375635</v>
      </c>
      <c r="D549" s="2">
        <v>28.26</v>
      </c>
      <c r="E549" s="2" t="str">
        <f t="shared" si="32"/>
        <v>High Performing</v>
      </c>
      <c r="F549" s="2">
        <v>8.9600000000000009</v>
      </c>
      <c r="G549" s="2" t="str">
        <f t="shared" si="33"/>
        <v>Good</v>
      </c>
      <c r="H549" s="2">
        <v>0.94</v>
      </c>
      <c r="I549" s="2">
        <v>0.81</v>
      </c>
      <c r="J549" s="2">
        <f t="shared" si="34"/>
        <v>2.3451355704340648E-2</v>
      </c>
      <c r="K549" s="2" t="str">
        <f t="shared" si="35"/>
        <v>Not Enough</v>
      </c>
      <c r="L549" s="2">
        <v>8809.15</v>
      </c>
    </row>
    <row r="550" spans="1:12" x14ac:dyDescent="0.3">
      <c r="A550" s="2" t="s">
        <v>556</v>
      </c>
      <c r="B550" s="2" t="s">
        <v>810</v>
      </c>
      <c r="C550" s="2">
        <v>215418</v>
      </c>
      <c r="D550" s="2">
        <v>47.73</v>
      </c>
      <c r="E550" s="2" t="str">
        <f t="shared" si="32"/>
        <v>High Performing</v>
      </c>
      <c r="F550" s="2">
        <v>14.68</v>
      </c>
      <c r="G550" s="2" t="str">
        <f t="shared" si="33"/>
        <v>Good</v>
      </c>
      <c r="H550" s="2">
        <v>4.5599999999999996</v>
      </c>
      <c r="I550" s="2">
        <v>1.5</v>
      </c>
      <c r="J550" s="2">
        <f t="shared" si="34"/>
        <v>9.4573851767261782E-2</v>
      </c>
      <c r="K550" s="2" t="str">
        <f t="shared" si="35"/>
        <v>Not Enough</v>
      </c>
      <c r="L550" s="2">
        <v>20372.91</v>
      </c>
    </row>
    <row r="551" spans="1:12" x14ac:dyDescent="0.3">
      <c r="A551" s="2" t="s">
        <v>557</v>
      </c>
      <c r="B551" s="2" t="s">
        <v>810</v>
      </c>
      <c r="C551" s="2">
        <v>441856</v>
      </c>
      <c r="D551" s="2">
        <v>27.98</v>
      </c>
      <c r="E551" s="2" t="str">
        <f t="shared" si="32"/>
        <v>High Performing</v>
      </c>
      <c r="F551" s="2">
        <v>13.55</v>
      </c>
      <c r="G551" s="2" t="str">
        <f t="shared" si="33"/>
        <v>Good</v>
      </c>
      <c r="H551" s="2">
        <v>1.99</v>
      </c>
      <c r="I551" s="2">
        <v>1.04</v>
      </c>
      <c r="J551" s="2">
        <f t="shared" si="34"/>
        <v>5.6987887456546926E-2</v>
      </c>
      <c r="K551" s="2" t="str">
        <f t="shared" si="35"/>
        <v>Not Enough</v>
      </c>
      <c r="L551" s="2">
        <v>25180.44</v>
      </c>
    </row>
    <row r="552" spans="1:12" x14ac:dyDescent="0.3">
      <c r="A552" s="2" t="s">
        <v>558</v>
      </c>
      <c r="B552" s="2" t="s">
        <v>809</v>
      </c>
      <c r="C552" s="2">
        <v>135396</v>
      </c>
      <c r="D552" s="2">
        <v>40.75</v>
      </c>
      <c r="E552" s="2" t="str">
        <f t="shared" si="32"/>
        <v>High Performing</v>
      </c>
      <c r="F552" s="2">
        <v>1.96</v>
      </c>
      <c r="G552" s="2" t="str">
        <f t="shared" si="33"/>
        <v>Good</v>
      </c>
      <c r="H552" s="2">
        <v>9.82</v>
      </c>
      <c r="I552" s="2">
        <v>1.5</v>
      </c>
      <c r="J552" s="2">
        <f t="shared" si="34"/>
        <v>0.71686837129605008</v>
      </c>
      <c r="K552" s="2" t="str">
        <f t="shared" si="35"/>
        <v>Enough</v>
      </c>
      <c r="L552" s="2">
        <v>97061.11</v>
      </c>
    </row>
    <row r="553" spans="1:12" x14ac:dyDescent="0.3">
      <c r="A553" s="2" t="s">
        <v>559</v>
      </c>
      <c r="B553" s="2" t="s">
        <v>811</v>
      </c>
      <c r="C553" s="2">
        <v>491225</v>
      </c>
      <c r="D553" s="2">
        <v>11.23</v>
      </c>
      <c r="E553" s="2" t="str">
        <f t="shared" si="32"/>
        <v>Low Performing</v>
      </c>
      <c r="F553" s="2">
        <v>17.39</v>
      </c>
      <c r="G553" s="2" t="str">
        <f t="shared" si="33"/>
        <v>Good</v>
      </c>
      <c r="H553" s="2">
        <v>3.7</v>
      </c>
      <c r="I553" s="2">
        <v>0.12</v>
      </c>
      <c r="J553" s="2">
        <f t="shared" si="34"/>
        <v>0.13808165301033132</v>
      </c>
      <c r="K553" s="2" t="str">
        <f t="shared" si="35"/>
        <v>Not Enough</v>
      </c>
      <c r="L553" s="2">
        <v>67829.16</v>
      </c>
    </row>
    <row r="554" spans="1:12" x14ac:dyDescent="0.3">
      <c r="A554" s="2" t="s">
        <v>560</v>
      </c>
      <c r="B554" s="2" t="s">
        <v>809</v>
      </c>
      <c r="C554" s="2">
        <v>70097</v>
      </c>
      <c r="D554" s="2">
        <v>22.38</v>
      </c>
      <c r="E554" s="2" t="str">
        <f t="shared" si="32"/>
        <v>Low Performing</v>
      </c>
      <c r="F554" s="2">
        <v>16.95</v>
      </c>
      <c r="G554" s="2" t="str">
        <f t="shared" si="33"/>
        <v>Good</v>
      </c>
      <c r="H554" s="2">
        <v>2.13</v>
      </c>
      <c r="I554" s="2">
        <v>1.47</v>
      </c>
      <c r="J554" s="2">
        <f t="shared" si="34"/>
        <v>8.0996761630312289E-2</v>
      </c>
      <c r="K554" s="2" t="str">
        <f t="shared" si="35"/>
        <v>Not Enough</v>
      </c>
      <c r="L554" s="2">
        <v>5677.63</v>
      </c>
    </row>
    <row r="555" spans="1:12" x14ac:dyDescent="0.3">
      <c r="A555" s="2" t="s">
        <v>561</v>
      </c>
      <c r="B555" s="2" t="s">
        <v>810</v>
      </c>
      <c r="C555" s="2">
        <v>254606</v>
      </c>
      <c r="D555" s="2">
        <v>14.61</v>
      </c>
      <c r="E555" s="2" t="str">
        <f t="shared" si="32"/>
        <v>Low Performing</v>
      </c>
      <c r="F555" s="2">
        <v>6.17</v>
      </c>
      <c r="G555" s="2" t="str">
        <f t="shared" si="33"/>
        <v>Good</v>
      </c>
      <c r="H555" s="2">
        <v>2.12</v>
      </c>
      <c r="I555" s="2">
        <v>3.63</v>
      </c>
      <c r="J555" s="2">
        <f t="shared" si="34"/>
        <v>0.25811885815730973</v>
      </c>
      <c r="K555" s="2" t="str">
        <f t="shared" si="35"/>
        <v>Not Enough</v>
      </c>
      <c r="L555" s="2">
        <v>65718.61</v>
      </c>
    </row>
    <row r="556" spans="1:12" x14ac:dyDescent="0.3">
      <c r="A556" s="2" t="s">
        <v>562</v>
      </c>
      <c r="B556" s="2" t="s">
        <v>808</v>
      </c>
      <c r="C556" s="2">
        <v>498706</v>
      </c>
      <c r="D556" s="2">
        <v>29.05</v>
      </c>
      <c r="E556" s="2" t="str">
        <f t="shared" si="32"/>
        <v>High Performing</v>
      </c>
      <c r="F556" s="2">
        <v>10.95</v>
      </c>
      <c r="G556" s="2" t="str">
        <f t="shared" si="33"/>
        <v>Good</v>
      </c>
      <c r="H556" s="2">
        <v>8.48</v>
      </c>
      <c r="I556" s="2">
        <v>4.5999999999999996</v>
      </c>
      <c r="J556" s="2">
        <f t="shared" si="34"/>
        <v>9.6204637602114271E-2</v>
      </c>
      <c r="K556" s="2" t="str">
        <f t="shared" si="35"/>
        <v>Not Enough</v>
      </c>
      <c r="L556" s="2">
        <v>47977.83</v>
      </c>
    </row>
    <row r="557" spans="1:12" x14ac:dyDescent="0.3">
      <c r="A557" s="2" t="s">
        <v>563</v>
      </c>
      <c r="B557" s="2" t="s">
        <v>810</v>
      </c>
      <c r="C557" s="2">
        <v>462755</v>
      </c>
      <c r="D557" s="2">
        <v>33.630000000000003</v>
      </c>
      <c r="E557" s="2" t="str">
        <f t="shared" si="32"/>
        <v>High Performing</v>
      </c>
      <c r="F557" s="2">
        <v>2.97</v>
      </c>
      <c r="G557" s="2" t="str">
        <f t="shared" si="33"/>
        <v>Good</v>
      </c>
      <c r="H557" s="2">
        <v>1.5</v>
      </c>
      <c r="I557" s="2">
        <v>0.57999999999999996</v>
      </c>
      <c r="J557" s="2">
        <f t="shared" si="34"/>
        <v>4.1358948039459331E-2</v>
      </c>
      <c r="K557" s="2" t="str">
        <f t="shared" si="35"/>
        <v>Not Enough</v>
      </c>
      <c r="L557" s="2">
        <v>19139.060000000001</v>
      </c>
    </row>
    <row r="558" spans="1:12" x14ac:dyDescent="0.3">
      <c r="A558" s="2" t="s">
        <v>564</v>
      </c>
      <c r="B558" s="2" t="s">
        <v>811</v>
      </c>
      <c r="C558" s="2">
        <v>41079</v>
      </c>
      <c r="D558" s="2">
        <v>44.14</v>
      </c>
      <c r="E558" s="2" t="str">
        <f t="shared" si="32"/>
        <v>High Performing</v>
      </c>
      <c r="F558" s="2">
        <v>18.829999999999998</v>
      </c>
      <c r="G558" s="2" t="str">
        <f t="shared" si="33"/>
        <v>Good</v>
      </c>
      <c r="H558" s="2">
        <v>1.45</v>
      </c>
      <c r="I558" s="2">
        <v>1.76</v>
      </c>
      <c r="J558" s="2">
        <f t="shared" si="34"/>
        <v>0.20480902650989558</v>
      </c>
      <c r="K558" s="2" t="str">
        <f t="shared" si="35"/>
        <v>Not Enough</v>
      </c>
      <c r="L558" s="2">
        <v>8413.35</v>
      </c>
    </row>
    <row r="559" spans="1:12" x14ac:dyDescent="0.3">
      <c r="A559" s="2" t="s">
        <v>565</v>
      </c>
      <c r="B559" s="2" t="s">
        <v>811</v>
      </c>
      <c r="C559" s="2">
        <v>338250</v>
      </c>
      <c r="D559" s="2">
        <v>47.75</v>
      </c>
      <c r="E559" s="2" t="str">
        <f t="shared" si="32"/>
        <v>High Performing</v>
      </c>
      <c r="F559" s="2">
        <v>2.81</v>
      </c>
      <c r="G559" s="2" t="str">
        <f t="shared" si="33"/>
        <v>Good</v>
      </c>
      <c r="H559" s="2">
        <v>6.55</v>
      </c>
      <c r="I559" s="2">
        <v>4.43</v>
      </c>
      <c r="J559" s="2">
        <f t="shared" si="34"/>
        <v>7.7358137472283817E-2</v>
      </c>
      <c r="K559" s="2" t="str">
        <f t="shared" si="35"/>
        <v>Not Enough</v>
      </c>
      <c r="L559" s="2">
        <v>26166.39</v>
      </c>
    </row>
    <row r="560" spans="1:12" x14ac:dyDescent="0.3">
      <c r="A560" s="2" t="s">
        <v>566</v>
      </c>
      <c r="B560" s="2" t="s">
        <v>813</v>
      </c>
      <c r="C560" s="2">
        <v>162058</v>
      </c>
      <c r="D560" s="2">
        <v>30.77</v>
      </c>
      <c r="E560" s="2" t="str">
        <f t="shared" si="32"/>
        <v>High Performing</v>
      </c>
      <c r="F560" s="2">
        <v>12.74</v>
      </c>
      <c r="G560" s="2" t="str">
        <f t="shared" si="33"/>
        <v>Good</v>
      </c>
      <c r="H560" s="2">
        <v>8.1199999999999992</v>
      </c>
      <c r="I560" s="2">
        <v>4.34</v>
      </c>
      <c r="J560" s="2">
        <f t="shared" si="34"/>
        <v>0.36514846536425233</v>
      </c>
      <c r="K560" s="2" t="str">
        <f t="shared" si="35"/>
        <v>Not Enough</v>
      </c>
      <c r="L560" s="2">
        <v>59175.23</v>
      </c>
    </row>
    <row r="561" spans="1:12" x14ac:dyDescent="0.3">
      <c r="A561" s="2" t="s">
        <v>567</v>
      </c>
      <c r="B561" s="2" t="s">
        <v>811</v>
      </c>
      <c r="C561" s="2">
        <v>389177</v>
      </c>
      <c r="D561" s="2">
        <v>6.78</v>
      </c>
      <c r="E561" s="2" t="str">
        <f t="shared" si="32"/>
        <v>Low Performing</v>
      </c>
      <c r="F561" s="2">
        <v>18.59</v>
      </c>
      <c r="G561" s="2" t="str">
        <f t="shared" si="33"/>
        <v>Weak</v>
      </c>
      <c r="H561" s="2">
        <v>2.73</v>
      </c>
      <c r="I561" s="2">
        <v>2.7</v>
      </c>
      <c r="J561" s="2">
        <f t="shared" si="34"/>
        <v>0.19437379392924042</v>
      </c>
      <c r="K561" s="2" t="str">
        <f t="shared" si="35"/>
        <v>Not Enough</v>
      </c>
      <c r="L561" s="2">
        <v>75645.81</v>
      </c>
    </row>
    <row r="562" spans="1:12" x14ac:dyDescent="0.3">
      <c r="A562" s="2" t="s">
        <v>568</v>
      </c>
      <c r="B562" s="2" t="s">
        <v>809</v>
      </c>
      <c r="C562" s="2">
        <v>16997</v>
      </c>
      <c r="D562" s="2">
        <v>33.33</v>
      </c>
      <c r="E562" s="2" t="str">
        <f t="shared" si="32"/>
        <v>High Performing</v>
      </c>
      <c r="F562" s="2">
        <v>9.08</v>
      </c>
      <c r="G562" s="2" t="str">
        <f t="shared" si="33"/>
        <v>Good</v>
      </c>
      <c r="H562" s="2">
        <v>9.2899999999999991</v>
      </c>
      <c r="I562" s="2">
        <v>3.31</v>
      </c>
      <c r="J562" s="2">
        <f t="shared" si="34"/>
        <v>2.3762152144496085</v>
      </c>
      <c r="K562" s="2" t="str">
        <f t="shared" si="35"/>
        <v>Enough</v>
      </c>
      <c r="L562" s="2">
        <v>40388.53</v>
      </c>
    </row>
    <row r="563" spans="1:12" x14ac:dyDescent="0.3">
      <c r="A563" s="2" t="s">
        <v>569</v>
      </c>
      <c r="B563" s="2" t="s">
        <v>813</v>
      </c>
      <c r="C563" s="2">
        <v>37011</v>
      </c>
      <c r="D563" s="2">
        <v>30.31</v>
      </c>
      <c r="E563" s="2" t="str">
        <f t="shared" si="32"/>
        <v>High Performing</v>
      </c>
      <c r="F563" s="2">
        <v>4.22</v>
      </c>
      <c r="G563" s="2" t="str">
        <f t="shared" si="33"/>
        <v>Good</v>
      </c>
      <c r="H563" s="2">
        <v>9.2100000000000009</v>
      </c>
      <c r="I563" s="2">
        <v>1.88</v>
      </c>
      <c r="J563" s="2">
        <f t="shared" si="34"/>
        <v>0.34922725676150335</v>
      </c>
      <c r="K563" s="2" t="str">
        <f t="shared" si="35"/>
        <v>Not Enough</v>
      </c>
      <c r="L563" s="2">
        <v>12925.25</v>
      </c>
    </row>
    <row r="564" spans="1:12" x14ac:dyDescent="0.3">
      <c r="A564" s="2" t="s">
        <v>570</v>
      </c>
      <c r="B564" s="2" t="s">
        <v>811</v>
      </c>
      <c r="C564" s="2">
        <v>361048</v>
      </c>
      <c r="D564" s="2">
        <v>18.440000000000001</v>
      </c>
      <c r="E564" s="2" t="str">
        <f t="shared" si="32"/>
        <v>Low Performing</v>
      </c>
      <c r="F564" s="2">
        <v>1.66</v>
      </c>
      <c r="G564" s="2" t="str">
        <f t="shared" si="33"/>
        <v>Good</v>
      </c>
      <c r="H564" s="2">
        <v>3.55</v>
      </c>
      <c r="I564" s="2">
        <v>4.09</v>
      </c>
      <c r="J564" s="2">
        <f t="shared" si="34"/>
        <v>0.17413172209789282</v>
      </c>
      <c r="K564" s="2" t="str">
        <f t="shared" si="35"/>
        <v>Not Enough</v>
      </c>
      <c r="L564" s="2">
        <v>62869.91</v>
      </c>
    </row>
    <row r="565" spans="1:12" x14ac:dyDescent="0.3">
      <c r="A565" s="2" t="s">
        <v>571</v>
      </c>
      <c r="B565" s="2" t="s">
        <v>811</v>
      </c>
      <c r="C565" s="2">
        <v>183882</v>
      </c>
      <c r="D565" s="2">
        <v>36.56</v>
      </c>
      <c r="E565" s="2" t="str">
        <f t="shared" si="32"/>
        <v>High Performing</v>
      </c>
      <c r="F565" s="2">
        <v>10.06</v>
      </c>
      <c r="G565" s="2" t="str">
        <f t="shared" si="33"/>
        <v>Good</v>
      </c>
      <c r="H565" s="2">
        <v>8.1</v>
      </c>
      <c r="I565" s="2">
        <v>4.47</v>
      </c>
      <c r="J565" s="2">
        <f t="shared" si="34"/>
        <v>0.11036197126418031</v>
      </c>
      <c r="K565" s="2" t="str">
        <f t="shared" si="35"/>
        <v>Not Enough</v>
      </c>
      <c r="L565" s="2">
        <v>20293.580000000002</v>
      </c>
    </row>
    <row r="566" spans="1:12" x14ac:dyDescent="0.3">
      <c r="A566" s="2" t="s">
        <v>572</v>
      </c>
      <c r="B566" s="2" t="s">
        <v>812</v>
      </c>
      <c r="C566" s="2">
        <v>166677</v>
      </c>
      <c r="D566" s="2">
        <v>29.43</v>
      </c>
      <c r="E566" s="2" t="str">
        <f t="shared" si="32"/>
        <v>High Performing</v>
      </c>
      <c r="F566" s="2">
        <v>4.59</v>
      </c>
      <c r="G566" s="2" t="str">
        <f t="shared" si="33"/>
        <v>Good</v>
      </c>
      <c r="H566" s="2">
        <v>4.07</v>
      </c>
      <c r="I566" s="2">
        <v>4.25</v>
      </c>
      <c r="J566" s="2">
        <f t="shared" si="34"/>
        <v>9.0065935911973455E-2</v>
      </c>
      <c r="K566" s="2" t="str">
        <f t="shared" si="35"/>
        <v>Not Enough</v>
      </c>
      <c r="L566" s="2">
        <v>15011.92</v>
      </c>
    </row>
    <row r="567" spans="1:12" x14ac:dyDescent="0.3">
      <c r="A567" s="2" t="s">
        <v>573</v>
      </c>
      <c r="B567" s="2" t="s">
        <v>808</v>
      </c>
      <c r="C567" s="2">
        <v>217623</v>
      </c>
      <c r="D567" s="2">
        <v>48.75</v>
      </c>
      <c r="E567" s="2" t="str">
        <f t="shared" si="32"/>
        <v>High Performing</v>
      </c>
      <c r="F567" s="2">
        <v>9.7200000000000006</v>
      </c>
      <c r="G567" s="2" t="str">
        <f t="shared" si="33"/>
        <v>Good</v>
      </c>
      <c r="H567" s="2">
        <v>5.17</v>
      </c>
      <c r="I567" s="2">
        <v>1.37</v>
      </c>
      <c r="J567" s="2">
        <f t="shared" si="34"/>
        <v>0.21302394507933445</v>
      </c>
      <c r="K567" s="2" t="str">
        <f t="shared" si="35"/>
        <v>Not Enough</v>
      </c>
      <c r="L567" s="2">
        <v>46358.91</v>
      </c>
    </row>
    <row r="568" spans="1:12" x14ac:dyDescent="0.3">
      <c r="A568" s="2" t="s">
        <v>574</v>
      </c>
      <c r="B568" s="2" t="s">
        <v>808</v>
      </c>
      <c r="C568" s="2">
        <v>236273</v>
      </c>
      <c r="D568" s="2">
        <v>22.15</v>
      </c>
      <c r="E568" s="2" t="str">
        <f t="shared" si="32"/>
        <v>Low Performing</v>
      </c>
      <c r="F568" s="2">
        <v>5.72</v>
      </c>
      <c r="G568" s="2" t="str">
        <f t="shared" si="33"/>
        <v>Good</v>
      </c>
      <c r="H568" s="2">
        <v>6.85</v>
      </c>
      <c r="I568" s="2">
        <v>0.46</v>
      </c>
      <c r="J568" s="2">
        <f t="shared" si="34"/>
        <v>4.4880836997879571E-2</v>
      </c>
      <c r="K568" s="2" t="str">
        <f t="shared" si="35"/>
        <v>Not Enough</v>
      </c>
      <c r="L568" s="2">
        <v>10604.13</v>
      </c>
    </row>
    <row r="569" spans="1:12" x14ac:dyDescent="0.3">
      <c r="A569" s="2" t="s">
        <v>575</v>
      </c>
      <c r="B569" s="2" t="s">
        <v>812</v>
      </c>
      <c r="C569" s="2">
        <v>438825</v>
      </c>
      <c r="D569" s="2">
        <v>5.34</v>
      </c>
      <c r="E569" s="2" t="str">
        <f t="shared" si="32"/>
        <v>Low Performing</v>
      </c>
      <c r="F569" s="2">
        <v>17.850000000000001</v>
      </c>
      <c r="G569" s="2" t="str">
        <f t="shared" si="33"/>
        <v>Weak</v>
      </c>
      <c r="H569" s="2">
        <v>4.08</v>
      </c>
      <c r="I569" s="2">
        <v>0.79</v>
      </c>
      <c r="J569" s="2">
        <f t="shared" si="34"/>
        <v>8.2197276818777421E-2</v>
      </c>
      <c r="K569" s="2" t="str">
        <f t="shared" si="35"/>
        <v>Not Enough</v>
      </c>
      <c r="L569" s="2">
        <v>36070.22</v>
      </c>
    </row>
    <row r="570" spans="1:12" x14ac:dyDescent="0.3">
      <c r="A570" s="2" t="s">
        <v>576</v>
      </c>
      <c r="B570" s="2" t="s">
        <v>808</v>
      </c>
      <c r="C570" s="2">
        <v>255610</v>
      </c>
      <c r="D570" s="2">
        <v>21.5</v>
      </c>
      <c r="E570" s="2" t="str">
        <f t="shared" si="32"/>
        <v>Low Performing</v>
      </c>
      <c r="F570" s="2">
        <v>19.75</v>
      </c>
      <c r="G570" s="2" t="str">
        <f t="shared" si="33"/>
        <v>Good</v>
      </c>
      <c r="H570" s="2">
        <v>6.28</v>
      </c>
      <c r="I570" s="2">
        <v>3.15</v>
      </c>
      <c r="J570" s="2">
        <f t="shared" si="34"/>
        <v>0.1609611126325261</v>
      </c>
      <c r="K570" s="2" t="str">
        <f t="shared" si="35"/>
        <v>Not Enough</v>
      </c>
      <c r="L570" s="2">
        <v>41143.269999999997</v>
      </c>
    </row>
    <row r="571" spans="1:12" x14ac:dyDescent="0.3">
      <c r="A571" s="2" t="s">
        <v>577</v>
      </c>
      <c r="B571" s="2" t="s">
        <v>808</v>
      </c>
      <c r="C571" s="2">
        <v>234014</v>
      </c>
      <c r="D571" s="2">
        <v>5.3</v>
      </c>
      <c r="E571" s="2" t="str">
        <f t="shared" si="32"/>
        <v>Low Performing</v>
      </c>
      <c r="F571" s="2">
        <v>16.309999999999999</v>
      </c>
      <c r="G571" s="2" t="str">
        <f t="shared" si="33"/>
        <v>Weak</v>
      </c>
      <c r="H571" s="2">
        <v>1.23</v>
      </c>
      <c r="I571" s="2">
        <v>0.71</v>
      </c>
      <c r="J571" s="2">
        <f t="shared" si="34"/>
        <v>0.35583063406462861</v>
      </c>
      <c r="K571" s="2" t="str">
        <f t="shared" si="35"/>
        <v>Not Enough</v>
      </c>
      <c r="L571" s="2">
        <v>83269.350000000006</v>
      </c>
    </row>
    <row r="572" spans="1:12" x14ac:dyDescent="0.3">
      <c r="A572" s="2" t="s">
        <v>578</v>
      </c>
      <c r="B572" s="2" t="s">
        <v>811</v>
      </c>
      <c r="C572" s="2">
        <v>150824</v>
      </c>
      <c r="D572" s="2">
        <v>30.02</v>
      </c>
      <c r="E572" s="2" t="str">
        <f t="shared" si="32"/>
        <v>High Performing</v>
      </c>
      <c r="F572" s="2">
        <v>8.68</v>
      </c>
      <c r="G572" s="2" t="str">
        <f t="shared" si="33"/>
        <v>Good</v>
      </c>
      <c r="H572" s="2">
        <v>2.27</v>
      </c>
      <c r="I572" s="2">
        <v>2.44</v>
      </c>
      <c r="J572" s="2">
        <f t="shared" si="34"/>
        <v>0.43047943298148833</v>
      </c>
      <c r="K572" s="2" t="str">
        <f t="shared" si="35"/>
        <v>Not Enough</v>
      </c>
      <c r="L572" s="2">
        <v>64926.63</v>
      </c>
    </row>
    <row r="573" spans="1:12" x14ac:dyDescent="0.3">
      <c r="A573" s="2" t="s">
        <v>579</v>
      </c>
      <c r="B573" s="2" t="s">
        <v>812</v>
      </c>
      <c r="C573" s="2">
        <v>479229</v>
      </c>
      <c r="D573" s="2">
        <v>49.15</v>
      </c>
      <c r="E573" s="2" t="str">
        <f t="shared" si="32"/>
        <v>High Performing</v>
      </c>
      <c r="F573" s="2">
        <v>16.010000000000002</v>
      </c>
      <c r="G573" s="2" t="str">
        <f t="shared" si="33"/>
        <v>Good</v>
      </c>
      <c r="H573" s="2">
        <v>3.02</v>
      </c>
      <c r="I573" s="2">
        <v>1.72</v>
      </c>
      <c r="J573" s="2">
        <f t="shared" si="34"/>
        <v>0.16468281343574784</v>
      </c>
      <c r="K573" s="2" t="str">
        <f t="shared" si="35"/>
        <v>Not Enough</v>
      </c>
      <c r="L573" s="2">
        <v>78920.78</v>
      </c>
    </row>
    <row r="574" spans="1:12" x14ac:dyDescent="0.3">
      <c r="A574" s="2" t="s">
        <v>580</v>
      </c>
      <c r="B574" s="2" t="s">
        <v>808</v>
      </c>
      <c r="C574" s="2">
        <v>76669</v>
      </c>
      <c r="D574" s="2">
        <v>17.78</v>
      </c>
      <c r="E574" s="2" t="str">
        <f t="shared" si="32"/>
        <v>Low Performing</v>
      </c>
      <c r="F574" s="2">
        <v>12.61</v>
      </c>
      <c r="G574" s="2" t="str">
        <f t="shared" si="33"/>
        <v>Good</v>
      </c>
      <c r="H574" s="2">
        <v>1.45</v>
      </c>
      <c r="I574" s="2">
        <v>0.45</v>
      </c>
      <c r="J574" s="2">
        <f t="shared" si="34"/>
        <v>0.32438860556417848</v>
      </c>
      <c r="K574" s="2" t="str">
        <f t="shared" si="35"/>
        <v>Not Enough</v>
      </c>
      <c r="L574" s="2">
        <v>24870.55</v>
      </c>
    </row>
    <row r="575" spans="1:12" x14ac:dyDescent="0.3">
      <c r="A575" s="2" t="s">
        <v>581</v>
      </c>
      <c r="B575" s="2" t="s">
        <v>810</v>
      </c>
      <c r="C575" s="2">
        <v>133628</v>
      </c>
      <c r="D575" s="2">
        <v>11.11</v>
      </c>
      <c r="E575" s="2" t="str">
        <f t="shared" si="32"/>
        <v>Low Performing</v>
      </c>
      <c r="F575" s="2">
        <v>15.45</v>
      </c>
      <c r="G575" s="2" t="str">
        <f t="shared" si="33"/>
        <v>Good</v>
      </c>
      <c r="H575" s="2">
        <v>5.37</v>
      </c>
      <c r="I575" s="2">
        <v>0.15</v>
      </c>
      <c r="J575" s="2">
        <f t="shared" si="34"/>
        <v>0.71916297482563529</v>
      </c>
      <c r="K575" s="2" t="str">
        <f t="shared" si="35"/>
        <v>Enough</v>
      </c>
      <c r="L575" s="2">
        <v>96100.31</v>
      </c>
    </row>
    <row r="576" spans="1:12" x14ac:dyDescent="0.3">
      <c r="A576" s="2" t="s">
        <v>582</v>
      </c>
      <c r="B576" s="2" t="s">
        <v>810</v>
      </c>
      <c r="C576" s="2">
        <v>146973</v>
      </c>
      <c r="D576" s="2">
        <v>47.56</v>
      </c>
      <c r="E576" s="2" t="str">
        <f t="shared" si="32"/>
        <v>High Performing</v>
      </c>
      <c r="F576" s="2">
        <v>13.78</v>
      </c>
      <c r="G576" s="2" t="str">
        <f t="shared" si="33"/>
        <v>Good</v>
      </c>
      <c r="H576" s="2">
        <v>2.59</v>
      </c>
      <c r="I576" s="2">
        <v>3.52</v>
      </c>
      <c r="J576" s="2">
        <f t="shared" si="34"/>
        <v>0.38872588842848688</v>
      </c>
      <c r="K576" s="2" t="str">
        <f t="shared" si="35"/>
        <v>Not Enough</v>
      </c>
      <c r="L576" s="2">
        <v>57132.21</v>
      </c>
    </row>
    <row r="577" spans="1:12" x14ac:dyDescent="0.3">
      <c r="A577" s="2" t="s">
        <v>583</v>
      </c>
      <c r="B577" s="2" t="s">
        <v>810</v>
      </c>
      <c r="C577" s="2">
        <v>398467</v>
      </c>
      <c r="D577" s="2">
        <v>49.96</v>
      </c>
      <c r="E577" s="2" t="str">
        <f t="shared" si="32"/>
        <v>High Performing</v>
      </c>
      <c r="F577" s="2">
        <v>5.82</v>
      </c>
      <c r="G577" s="2" t="str">
        <f t="shared" si="33"/>
        <v>Good</v>
      </c>
      <c r="H577" s="2">
        <v>6.6</v>
      </c>
      <c r="I577" s="2">
        <v>2.1</v>
      </c>
      <c r="J577" s="2">
        <f t="shared" si="34"/>
        <v>3.7262608948796259E-2</v>
      </c>
      <c r="K577" s="2" t="str">
        <f t="shared" si="35"/>
        <v>Not Enough</v>
      </c>
      <c r="L577" s="2">
        <v>14847.92</v>
      </c>
    </row>
    <row r="578" spans="1:12" x14ac:dyDescent="0.3">
      <c r="A578" s="2" t="s">
        <v>584</v>
      </c>
      <c r="B578" s="2" t="s">
        <v>812</v>
      </c>
      <c r="C578" s="2">
        <v>289568</v>
      </c>
      <c r="D578" s="2">
        <v>9.24</v>
      </c>
      <c r="E578" s="2" t="str">
        <f t="shared" ref="E578:E641" si="36">IF(D578&gt;AVERAGE($D$2:$D$801),"High Performing","Low Performing")</f>
        <v>Low Performing</v>
      </c>
      <c r="F578" s="2">
        <v>18.64</v>
      </c>
      <c r="G578" s="2" t="str">
        <f t="shared" ref="G578:G641" si="37">IF(D578&gt;AVERAGE($F$2:$F$801),"Good","Weak")</f>
        <v>Weak</v>
      </c>
      <c r="H578" s="2">
        <v>2.75</v>
      </c>
      <c r="I578" s="2">
        <v>2.38</v>
      </c>
      <c r="J578" s="2">
        <f t="shared" ref="J578:J641" si="38">$L578/$C578</f>
        <v>0.14239246049287216</v>
      </c>
      <c r="K578" s="2" t="str">
        <f t="shared" ref="K578:K641" si="39">IF($J578&gt;AVERAGE($J$2:$J$801),"Enough","Not Enough")</f>
        <v>Not Enough</v>
      </c>
      <c r="L578" s="2">
        <v>41232.300000000003</v>
      </c>
    </row>
    <row r="579" spans="1:12" x14ac:dyDescent="0.3">
      <c r="A579" s="2" t="s">
        <v>585</v>
      </c>
      <c r="B579" s="2" t="s">
        <v>808</v>
      </c>
      <c r="C579" s="2">
        <v>366294</v>
      </c>
      <c r="D579" s="2">
        <v>22.09</v>
      </c>
      <c r="E579" s="2" t="str">
        <f t="shared" si="36"/>
        <v>Low Performing</v>
      </c>
      <c r="F579" s="2">
        <v>9.32</v>
      </c>
      <c r="G579" s="2" t="str">
        <f t="shared" si="37"/>
        <v>Good</v>
      </c>
      <c r="H579" s="2">
        <v>8.7100000000000009</v>
      </c>
      <c r="I579" s="2">
        <v>0.57999999999999996</v>
      </c>
      <c r="J579" s="2">
        <f t="shared" si="38"/>
        <v>0.16577628899190269</v>
      </c>
      <c r="K579" s="2" t="str">
        <f t="shared" si="39"/>
        <v>Not Enough</v>
      </c>
      <c r="L579" s="2">
        <v>60722.86</v>
      </c>
    </row>
    <row r="580" spans="1:12" x14ac:dyDescent="0.3">
      <c r="A580" s="2" t="s">
        <v>586</v>
      </c>
      <c r="B580" s="2" t="s">
        <v>811</v>
      </c>
      <c r="C580" s="2">
        <v>162057</v>
      </c>
      <c r="D580" s="2">
        <v>19.079999999999998</v>
      </c>
      <c r="E580" s="2" t="str">
        <f t="shared" si="36"/>
        <v>Low Performing</v>
      </c>
      <c r="F580" s="2">
        <v>6.31</v>
      </c>
      <c r="G580" s="2" t="str">
        <f t="shared" si="37"/>
        <v>Good</v>
      </c>
      <c r="H580" s="2">
        <v>0.89</v>
      </c>
      <c r="I580" s="2">
        <v>3.28</v>
      </c>
      <c r="J580" s="2">
        <f t="shared" si="38"/>
        <v>0.61158684907162286</v>
      </c>
      <c r="K580" s="2" t="str">
        <f t="shared" si="39"/>
        <v>Not Enough</v>
      </c>
      <c r="L580" s="2">
        <v>99111.93</v>
      </c>
    </row>
    <row r="581" spans="1:12" x14ac:dyDescent="0.3">
      <c r="A581" s="2" t="s">
        <v>587</v>
      </c>
      <c r="B581" s="2" t="s">
        <v>813</v>
      </c>
      <c r="C581" s="2">
        <v>395652</v>
      </c>
      <c r="D581" s="2">
        <v>26.38</v>
      </c>
      <c r="E581" s="2" t="str">
        <f t="shared" si="36"/>
        <v>Low Performing</v>
      </c>
      <c r="F581" s="2">
        <v>5.84</v>
      </c>
      <c r="G581" s="2" t="str">
        <f t="shared" si="37"/>
        <v>Good</v>
      </c>
      <c r="H581" s="2">
        <v>1.96</v>
      </c>
      <c r="I581" s="2">
        <v>2.74</v>
      </c>
      <c r="J581" s="2">
        <f t="shared" si="38"/>
        <v>0.15950173384691599</v>
      </c>
      <c r="K581" s="2" t="str">
        <f t="shared" si="39"/>
        <v>Not Enough</v>
      </c>
      <c r="L581" s="2">
        <v>63107.18</v>
      </c>
    </row>
    <row r="582" spans="1:12" x14ac:dyDescent="0.3">
      <c r="A582" s="2" t="s">
        <v>588</v>
      </c>
      <c r="B582" s="2" t="s">
        <v>809</v>
      </c>
      <c r="C582" s="2">
        <v>497579</v>
      </c>
      <c r="D582" s="2">
        <v>21.31</v>
      </c>
      <c r="E582" s="2" t="str">
        <f t="shared" si="36"/>
        <v>Low Performing</v>
      </c>
      <c r="F582" s="2">
        <v>2.4300000000000002</v>
      </c>
      <c r="G582" s="2" t="str">
        <f t="shared" si="37"/>
        <v>Good</v>
      </c>
      <c r="H582" s="2">
        <v>7.67</v>
      </c>
      <c r="I582" s="2">
        <v>4.8899999999999997</v>
      </c>
      <c r="J582" s="2">
        <f t="shared" si="38"/>
        <v>5.1183349779632979E-2</v>
      </c>
      <c r="K582" s="2" t="str">
        <f t="shared" si="39"/>
        <v>Not Enough</v>
      </c>
      <c r="L582" s="2">
        <v>25467.759999999998</v>
      </c>
    </row>
    <row r="583" spans="1:12" x14ac:dyDescent="0.3">
      <c r="A583" s="2" t="s">
        <v>589</v>
      </c>
      <c r="B583" s="2" t="s">
        <v>808</v>
      </c>
      <c r="C583" s="2">
        <v>440558</v>
      </c>
      <c r="D583" s="2">
        <v>45.5</v>
      </c>
      <c r="E583" s="2" t="str">
        <f t="shared" si="36"/>
        <v>High Performing</v>
      </c>
      <c r="F583" s="2">
        <v>14.05</v>
      </c>
      <c r="G583" s="2" t="str">
        <f t="shared" si="37"/>
        <v>Good</v>
      </c>
      <c r="H583" s="2">
        <v>1.39</v>
      </c>
      <c r="I583" s="2">
        <v>3.13</v>
      </c>
      <c r="J583" s="2">
        <f t="shared" si="38"/>
        <v>0.13293993072421792</v>
      </c>
      <c r="K583" s="2" t="str">
        <f t="shared" si="39"/>
        <v>Not Enough</v>
      </c>
      <c r="L583" s="2">
        <v>58567.75</v>
      </c>
    </row>
    <row r="584" spans="1:12" x14ac:dyDescent="0.3">
      <c r="A584" s="2" t="s">
        <v>590</v>
      </c>
      <c r="B584" s="2" t="s">
        <v>808</v>
      </c>
      <c r="C584" s="2">
        <v>198998</v>
      </c>
      <c r="D584" s="2">
        <v>5.56</v>
      </c>
      <c r="E584" s="2" t="str">
        <f t="shared" si="36"/>
        <v>Low Performing</v>
      </c>
      <c r="F584" s="2">
        <v>9.09</v>
      </c>
      <c r="G584" s="2" t="str">
        <f t="shared" si="37"/>
        <v>Weak</v>
      </c>
      <c r="H584" s="2">
        <v>2.19</v>
      </c>
      <c r="I584" s="2">
        <v>4.1900000000000004</v>
      </c>
      <c r="J584" s="2">
        <f t="shared" si="38"/>
        <v>4.1652529171147451E-2</v>
      </c>
      <c r="K584" s="2" t="str">
        <f t="shared" si="39"/>
        <v>Not Enough</v>
      </c>
      <c r="L584" s="2">
        <v>8288.77</v>
      </c>
    </row>
    <row r="585" spans="1:12" x14ac:dyDescent="0.3">
      <c r="A585" s="2" t="s">
        <v>591</v>
      </c>
      <c r="B585" s="2" t="s">
        <v>809</v>
      </c>
      <c r="C585" s="2">
        <v>210169</v>
      </c>
      <c r="D585" s="2">
        <v>29.69</v>
      </c>
      <c r="E585" s="2" t="str">
        <f t="shared" si="36"/>
        <v>High Performing</v>
      </c>
      <c r="F585" s="2">
        <v>5.89</v>
      </c>
      <c r="G585" s="2" t="str">
        <f t="shared" si="37"/>
        <v>Good</v>
      </c>
      <c r="H585" s="2">
        <v>4.68</v>
      </c>
      <c r="I585" s="2">
        <v>4.3</v>
      </c>
      <c r="J585" s="2">
        <f t="shared" si="38"/>
        <v>0.34368427313257427</v>
      </c>
      <c r="K585" s="2" t="str">
        <f t="shared" si="39"/>
        <v>Not Enough</v>
      </c>
      <c r="L585" s="2">
        <v>72231.78</v>
      </c>
    </row>
    <row r="586" spans="1:12" x14ac:dyDescent="0.3">
      <c r="A586" s="2" t="s">
        <v>592</v>
      </c>
      <c r="B586" s="2" t="s">
        <v>812</v>
      </c>
      <c r="C586" s="2">
        <v>350459</v>
      </c>
      <c r="D586" s="2">
        <v>17.16</v>
      </c>
      <c r="E586" s="2" t="str">
        <f t="shared" si="36"/>
        <v>Low Performing</v>
      </c>
      <c r="F586" s="2">
        <v>7.65</v>
      </c>
      <c r="G586" s="2" t="str">
        <f t="shared" si="37"/>
        <v>Good</v>
      </c>
      <c r="H586" s="2">
        <v>7.85</v>
      </c>
      <c r="I586" s="2">
        <v>0.14000000000000001</v>
      </c>
      <c r="J586" s="2">
        <f t="shared" si="38"/>
        <v>0.24155147963099821</v>
      </c>
      <c r="K586" s="2" t="str">
        <f t="shared" si="39"/>
        <v>Not Enough</v>
      </c>
      <c r="L586" s="2">
        <v>84653.89</v>
      </c>
    </row>
    <row r="587" spans="1:12" x14ac:dyDescent="0.3">
      <c r="A587" s="2" t="s">
        <v>593</v>
      </c>
      <c r="B587" s="2" t="s">
        <v>809</v>
      </c>
      <c r="C587" s="2">
        <v>463897</v>
      </c>
      <c r="D587" s="2">
        <v>14.87</v>
      </c>
      <c r="E587" s="2" t="str">
        <f t="shared" si="36"/>
        <v>Low Performing</v>
      </c>
      <c r="F587" s="2">
        <v>10.72</v>
      </c>
      <c r="G587" s="2" t="str">
        <f t="shared" si="37"/>
        <v>Good</v>
      </c>
      <c r="H587" s="2">
        <v>2.77</v>
      </c>
      <c r="I587" s="2">
        <v>4.1100000000000003</v>
      </c>
      <c r="J587" s="2">
        <f t="shared" si="38"/>
        <v>5.8146873120541842E-2</v>
      </c>
      <c r="K587" s="2" t="str">
        <f t="shared" si="39"/>
        <v>Not Enough</v>
      </c>
      <c r="L587" s="2">
        <v>26974.16</v>
      </c>
    </row>
    <row r="588" spans="1:12" x14ac:dyDescent="0.3">
      <c r="A588" s="2" t="s">
        <v>594</v>
      </c>
      <c r="B588" s="2" t="s">
        <v>808</v>
      </c>
      <c r="C588" s="2">
        <v>482684</v>
      </c>
      <c r="D588" s="2">
        <v>42.56</v>
      </c>
      <c r="E588" s="2" t="str">
        <f t="shared" si="36"/>
        <v>High Performing</v>
      </c>
      <c r="F588" s="2">
        <v>8.18</v>
      </c>
      <c r="G588" s="2" t="str">
        <f t="shared" si="37"/>
        <v>Good</v>
      </c>
      <c r="H588" s="2">
        <v>1.8</v>
      </c>
      <c r="I588" s="2">
        <v>0.66</v>
      </c>
      <c r="J588" s="2">
        <f t="shared" si="38"/>
        <v>0.15801758500385346</v>
      </c>
      <c r="K588" s="2" t="str">
        <f t="shared" si="39"/>
        <v>Not Enough</v>
      </c>
      <c r="L588" s="2">
        <v>76272.56</v>
      </c>
    </row>
    <row r="589" spans="1:12" x14ac:dyDescent="0.3">
      <c r="A589" s="2" t="s">
        <v>595</v>
      </c>
      <c r="B589" s="2" t="s">
        <v>808</v>
      </c>
      <c r="C589" s="2">
        <v>461938</v>
      </c>
      <c r="D589" s="2">
        <v>32.21</v>
      </c>
      <c r="E589" s="2" t="str">
        <f t="shared" si="36"/>
        <v>High Performing</v>
      </c>
      <c r="F589" s="2">
        <v>10.87</v>
      </c>
      <c r="G589" s="2" t="str">
        <f t="shared" si="37"/>
        <v>Good</v>
      </c>
      <c r="H589" s="2">
        <v>0.9</v>
      </c>
      <c r="I589" s="2">
        <v>1.03</v>
      </c>
      <c r="J589" s="2">
        <f t="shared" si="38"/>
        <v>5.8193004255982408E-2</v>
      </c>
      <c r="K589" s="2" t="str">
        <f t="shared" si="39"/>
        <v>Not Enough</v>
      </c>
      <c r="L589" s="2">
        <v>26881.56</v>
      </c>
    </row>
    <row r="590" spans="1:12" x14ac:dyDescent="0.3">
      <c r="A590" s="2" t="s">
        <v>596</v>
      </c>
      <c r="B590" s="2" t="s">
        <v>809</v>
      </c>
      <c r="C590" s="2">
        <v>459668</v>
      </c>
      <c r="D590" s="2">
        <v>28.73</v>
      </c>
      <c r="E590" s="2" t="str">
        <f t="shared" si="36"/>
        <v>High Performing</v>
      </c>
      <c r="F590" s="2">
        <v>6.35</v>
      </c>
      <c r="G590" s="2" t="str">
        <f t="shared" si="37"/>
        <v>Good</v>
      </c>
      <c r="H590" s="2">
        <v>6.91</v>
      </c>
      <c r="I590" s="2">
        <v>2.2599999999999998</v>
      </c>
      <c r="J590" s="2">
        <f t="shared" si="38"/>
        <v>1.7676888536944057E-2</v>
      </c>
      <c r="K590" s="2" t="str">
        <f t="shared" si="39"/>
        <v>Not Enough</v>
      </c>
      <c r="L590" s="2">
        <v>8125.5</v>
      </c>
    </row>
    <row r="591" spans="1:12" x14ac:dyDescent="0.3">
      <c r="A591" s="2" t="s">
        <v>597</v>
      </c>
      <c r="B591" s="2" t="s">
        <v>812</v>
      </c>
      <c r="C591" s="2">
        <v>202699</v>
      </c>
      <c r="D591" s="2">
        <v>24.35</v>
      </c>
      <c r="E591" s="2" t="str">
        <f t="shared" si="36"/>
        <v>Low Performing</v>
      </c>
      <c r="F591" s="2">
        <v>17.690000000000001</v>
      </c>
      <c r="G591" s="2" t="str">
        <f t="shared" si="37"/>
        <v>Good</v>
      </c>
      <c r="H591" s="2">
        <v>7.04</v>
      </c>
      <c r="I591" s="2">
        <v>2.1800000000000002</v>
      </c>
      <c r="J591" s="2">
        <f t="shared" si="38"/>
        <v>5.7601270849880856E-2</v>
      </c>
      <c r="K591" s="2" t="str">
        <f t="shared" si="39"/>
        <v>Not Enough</v>
      </c>
      <c r="L591" s="2">
        <v>11675.72</v>
      </c>
    </row>
    <row r="592" spans="1:12" x14ac:dyDescent="0.3">
      <c r="A592" s="2" t="s">
        <v>598</v>
      </c>
      <c r="B592" s="2" t="s">
        <v>810</v>
      </c>
      <c r="C592" s="2">
        <v>282728</v>
      </c>
      <c r="D592" s="2">
        <v>26.65</v>
      </c>
      <c r="E592" s="2" t="str">
        <f t="shared" si="36"/>
        <v>Low Performing</v>
      </c>
      <c r="F592" s="2">
        <v>3.3</v>
      </c>
      <c r="G592" s="2" t="str">
        <f t="shared" si="37"/>
        <v>Good</v>
      </c>
      <c r="H592" s="2">
        <v>9.1999999999999993</v>
      </c>
      <c r="I592" s="2">
        <v>0.19</v>
      </c>
      <c r="J592" s="2">
        <f t="shared" si="38"/>
        <v>0.30161406015675846</v>
      </c>
      <c r="K592" s="2" t="str">
        <f t="shared" si="39"/>
        <v>Not Enough</v>
      </c>
      <c r="L592" s="2">
        <v>85274.74</v>
      </c>
    </row>
    <row r="593" spans="1:12" x14ac:dyDescent="0.3">
      <c r="A593" s="2" t="s">
        <v>599</v>
      </c>
      <c r="B593" s="2" t="s">
        <v>812</v>
      </c>
      <c r="C593" s="2">
        <v>365545</v>
      </c>
      <c r="D593" s="2">
        <v>24.96</v>
      </c>
      <c r="E593" s="2" t="str">
        <f t="shared" si="36"/>
        <v>Low Performing</v>
      </c>
      <c r="F593" s="2">
        <v>5.09</v>
      </c>
      <c r="G593" s="2" t="str">
        <f t="shared" si="37"/>
        <v>Good</v>
      </c>
      <c r="H593" s="2">
        <v>2.58</v>
      </c>
      <c r="I593" s="2">
        <v>4.68</v>
      </c>
      <c r="J593" s="2">
        <f t="shared" si="38"/>
        <v>2.9146972328988226E-2</v>
      </c>
      <c r="K593" s="2" t="str">
        <f t="shared" si="39"/>
        <v>Not Enough</v>
      </c>
      <c r="L593" s="2">
        <v>10654.53</v>
      </c>
    </row>
    <row r="594" spans="1:12" x14ac:dyDescent="0.3">
      <c r="A594" s="2" t="s">
        <v>600</v>
      </c>
      <c r="B594" s="2" t="s">
        <v>808</v>
      </c>
      <c r="C594" s="2">
        <v>211283</v>
      </c>
      <c r="D594" s="2">
        <v>42.88</v>
      </c>
      <c r="E594" s="2" t="str">
        <f t="shared" si="36"/>
        <v>High Performing</v>
      </c>
      <c r="F594" s="2">
        <v>4.3</v>
      </c>
      <c r="G594" s="2" t="str">
        <f t="shared" si="37"/>
        <v>Good</v>
      </c>
      <c r="H594" s="2">
        <v>2.25</v>
      </c>
      <c r="I594" s="2">
        <v>1.26</v>
      </c>
      <c r="J594" s="2">
        <f t="shared" si="38"/>
        <v>0.349977612964602</v>
      </c>
      <c r="K594" s="2" t="str">
        <f t="shared" si="39"/>
        <v>Not Enough</v>
      </c>
      <c r="L594" s="2">
        <v>73944.320000000007</v>
      </c>
    </row>
    <row r="595" spans="1:12" x14ac:dyDescent="0.3">
      <c r="A595" s="2" t="s">
        <v>601</v>
      </c>
      <c r="B595" s="2" t="s">
        <v>811</v>
      </c>
      <c r="C595" s="2">
        <v>499482</v>
      </c>
      <c r="D595" s="2">
        <v>8.65</v>
      </c>
      <c r="E595" s="2" t="str">
        <f t="shared" si="36"/>
        <v>Low Performing</v>
      </c>
      <c r="F595" s="2">
        <v>16.03</v>
      </c>
      <c r="G595" s="2" t="str">
        <f t="shared" si="37"/>
        <v>Weak</v>
      </c>
      <c r="H595" s="2">
        <v>6</v>
      </c>
      <c r="I595" s="2">
        <v>2.0099999999999998</v>
      </c>
      <c r="J595" s="2">
        <f t="shared" si="38"/>
        <v>2.7760139504526691E-2</v>
      </c>
      <c r="K595" s="2" t="str">
        <f t="shared" si="39"/>
        <v>Not Enough</v>
      </c>
      <c r="L595" s="2">
        <v>13865.69</v>
      </c>
    </row>
    <row r="596" spans="1:12" x14ac:dyDescent="0.3">
      <c r="A596" s="2" t="s">
        <v>602</v>
      </c>
      <c r="B596" s="2" t="s">
        <v>810</v>
      </c>
      <c r="C596" s="2">
        <v>409274</v>
      </c>
      <c r="D596" s="2">
        <v>42.22</v>
      </c>
      <c r="E596" s="2" t="str">
        <f t="shared" si="36"/>
        <v>High Performing</v>
      </c>
      <c r="F596" s="2">
        <v>5.95</v>
      </c>
      <c r="G596" s="2" t="str">
        <f t="shared" si="37"/>
        <v>Good</v>
      </c>
      <c r="H596" s="2">
        <v>2.89</v>
      </c>
      <c r="I596" s="2">
        <v>4.29</v>
      </c>
      <c r="J596" s="2">
        <f t="shared" si="38"/>
        <v>0.18920121972077386</v>
      </c>
      <c r="K596" s="2" t="str">
        <f t="shared" si="39"/>
        <v>Not Enough</v>
      </c>
      <c r="L596" s="2">
        <v>77435.14</v>
      </c>
    </row>
    <row r="597" spans="1:12" x14ac:dyDescent="0.3">
      <c r="A597" s="2" t="s">
        <v>603</v>
      </c>
      <c r="B597" s="2" t="s">
        <v>809</v>
      </c>
      <c r="C597" s="2">
        <v>430097</v>
      </c>
      <c r="D597" s="2">
        <v>30.97</v>
      </c>
      <c r="E597" s="2" t="str">
        <f t="shared" si="36"/>
        <v>High Performing</v>
      </c>
      <c r="F597" s="2">
        <v>1.49</v>
      </c>
      <c r="G597" s="2" t="str">
        <f t="shared" si="37"/>
        <v>Good</v>
      </c>
      <c r="H597" s="2">
        <v>7.32</v>
      </c>
      <c r="I597" s="2">
        <v>4.62</v>
      </c>
      <c r="J597" s="2">
        <f t="shared" si="38"/>
        <v>5.2012546007063523E-2</v>
      </c>
      <c r="K597" s="2" t="str">
        <f t="shared" si="39"/>
        <v>Not Enough</v>
      </c>
      <c r="L597" s="2">
        <v>22370.44</v>
      </c>
    </row>
    <row r="598" spans="1:12" x14ac:dyDescent="0.3">
      <c r="A598" s="2" t="s">
        <v>604</v>
      </c>
      <c r="B598" s="2" t="s">
        <v>808</v>
      </c>
      <c r="C598" s="2">
        <v>296420</v>
      </c>
      <c r="D598" s="2">
        <v>45.54</v>
      </c>
      <c r="E598" s="2" t="str">
        <f t="shared" si="36"/>
        <v>High Performing</v>
      </c>
      <c r="F598" s="2">
        <v>14.1</v>
      </c>
      <c r="G598" s="2" t="str">
        <f t="shared" si="37"/>
        <v>Good</v>
      </c>
      <c r="H598" s="2">
        <v>6.2</v>
      </c>
      <c r="I598" s="2">
        <v>0.6</v>
      </c>
      <c r="J598" s="2">
        <f t="shared" si="38"/>
        <v>0.28293350651103161</v>
      </c>
      <c r="K598" s="2" t="str">
        <f t="shared" si="39"/>
        <v>Not Enough</v>
      </c>
      <c r="L598" s="2">
        <v>83867.149999999994</v>
      </c>
    </row>
    <row r="599" spans="1:12" x14ac:dyDescent="0.3">
      <c r="A599" s="2" t="s">
        <v>605</v>
      </c>
      <c r="B599" s="2" t="s">
        <v>812</v>
      </c>
      <c r="C599" s="2">
        <v>102138</v>
      </c>
      <c r="D599" s="2">
        <v>12.33</v>
      </c>
      <c r="E599" s="2" t="str">
        <f t="shared" si="36"/>
        <v>Low Performing</v>
      </c>
      <c r="F599" s="2">
        <v>9.24</v>
      </c>
      <c r="G599" s="2" t="str">
        <f t="shared" si="37"/>
        <v>Good</v>
      </c>
      <c r="H599" s="2">
        <v>5.99</v>
      </c>
      <c r="I599" s="2">
        <v>3.96</v>
      </c>
      <c r="J599" s="2">
        <f t="shared" si="38"/>
        <v>0.46257974505081362</v>
      </c>
      <c r="K599" s="2" t="str">
        <f t="shared" si="39"/>
        <v>Not Enough</v>
      </c>
      <c r="L599" s="2">
        <v>47246.97</v>
      </c>
    </row>
    <row r="600" spans="1:12" x14ac:dyDescent="0.3">
      <c r="A600" s="2" t="s">
        <v>606</v>
      </c>
      <c r="B600" s="2" t="s">
        <v>813</v>
      </c>
      <c r="C600" s="2">
        <v>87445</v>
      </c>
      <c r="D600" s="2">
        <v>29.73</v>
      </c>
      <c r="E600" s="2" t="str">
        <f t="shared" si="36"/>
        <v>High Performing</v>
      </c>
      <c r="F600" s="2">
        <v>8.6300000000000008</v>
      </c>
      <c r="G600" s="2" t="str">
        <f t="shared" si="37"/>
        <v>Good</v>
      </c>
      <c r="H600" s="2">
        <v>2.92</v>
      </c>
      <c r="I600" s="2">
        <v>2.06</v>
      </c>
      <c r="J600" s="2">
        <f t="shared" si="38"/>
        <v>0.47862885242152209</v>
      </c>
      <c r="K600" s="2" t="str">
        <f t="shared" si="39"/>
        <v>Not Enough</v>
      </c>
      <c r="L600" s="2">
        <v>41853.699999999997</v>
      </c>
    </row>
    <row r="601" spans="1:12" x14ac:dyDescent="0.3">
      <c r="A601" s="2" t="s">
        <v>607</v>
      </c>
      <c r="B601" s="2" t="s">
        <v>810</v>
      </c>
      <c r="C601" s="2">
        <v>132072</v>
      </c>
      <c r="D601" s="2">
        <v>28.14</v>
      </c>
      <c r="E601" s="2" t="str">
        <f t="shared" si="36"/>
        <v>High Performing</v>
      </c>
      <c r="F601" s="2">
        <v>5.42</v>
      </c>
      <c r="G601" s="2" t="str">
        <f t="shared" si="37"/>
        <v>Good</v>
      </c>
      <c r="H601" s="2">
        <v>0.6</v>
      </c>
      <c r="I601" s="2">
        <v>0.46</v>
      </c>
      <c r="J601" s="2">
        <f t="shared" si="38"/>
        <v>0.74285957659458479</v>
      </c>
      <c r="K601" s="2" t="str">
        <f t="shared" si="39"/>
        <v>Enough</v>
      </c>
      <c r="L601" s="2">
        <v>98110.95</v>
      </c>
    </row>
    <row r="602" spans="1:12" x14ac:dyDescent="0.3">
      <c r="A602" s="2" t="s">
        <v>608</v>
      </c>
      <c r="B602" s="2" t="s">
        <v>812</v>
      </c>
      <c r="C602" s="2">
        <v>323850</v>
      </c>
      <c r="D602" s="2">
        <v>49.24</v>
      </c>
      <c r="E602" s="2" t="str">
        <f t="shared" si="36"/>
        <v>High Performing</v>
      </c>
      <c r="F602" s="2">
        <v>16.86</v>
      </c>
      <c r="G602" s="2" t="str">
        <f t="shared" si="37"/>
        <v>Good</v>
      </c>
      <c r="H602" s="2">
        <v>6.42</v>
      </c>
      <c r="I602" s="2">
        <v>0.17</v>
      </c>
      <c r="J602" s="2">
        <f t="shared" si="38"/>
        <v>6.3188173537131395E-2</v>
      </c>
      <c r="K602" s="2" t="str">
        <f t="shared" si="39"/>
        <v>Not Enough</v>
      </c>
      <c r="L602" s="2">
        <v>20463.490000000002</v>
      </c>
    </row>
    <row r="603" spans="1:12" x14ac:dyDescent="0.3">
      <c r="A603" s="2" t="s">
        <v>609</v>
      </c>
      <c r="B603" s="2" t="s">
        <v>810</v>
      </c>
      <c r="C603" s="2">
        <v>232400</v>
      </c>
      <c r="D603" s="2">
        <v>44.19</v>
      </c>
      <c r="E603" s="2" t="str">
        <f t="shared" si="36"/>
        <v>High Performing</v>
      </c>
      <c r="F603" s="2">
        <v>9.68</v>
      </c>
      <c r="G603" s="2" t="str">
        <f t="shared" si="37"/>
        <v>Good</v>
      </c>
      <c r="H603" s="2">
        <v>5.57</v>
      </c>
      <c r="I603" s="2">
        <v>2.75</v>
      </c>
      <c r="J603" s="2">
        <f t="shared" si="38"/>
        <v>0.42836368330464719</v>
      </c>
      <c r="K603" s="2" t="str">
        <f t="shared" si="39"/>
        <v>Not Enough</v>
      </c>
      <c r="L603" s="2">
        <v>99551.72</v>
      </c>
    </row>
    <row r="604" spans="1:12" x14ac:dyDescent="0.3">
      <c r="A604" s="2" t="s">
        <v>610</v>
      </c>
      <c r="B604" s="2" t="s">
        <v>809</v>
      </c>
      <c r="C604" s="2">
        <v>123646</v>
      </c>
      <c r="D604" s="2">
        <v>36.76</v>
      </c>
      <c r="E604" s="2" t="str">
        <f t="shared" si="36"/>
        <v>High Performing</v>
      </c>
      <c r="F604" s="2">
        <v>10.85</v>
      </c>
      <c r="G604" s="2" t="str">
        <f t="shared" si="37"/>
        <v>Good</v>
      </c>
      <c r="H604" s="2">
        <v>9.39</v>
      </c>
      <c r="I604" s="2">
        <v>1.44</v>
      </c>
      <c r="J604" s="2">
        <f t="shared" si="38"/>
        <v>0.80650348575772768</v>
      </c>
      <c r="K604" s="2" t="str">
        <f t="shared" si="39"/>
        <v>Enough</v>
      </c>
      <c r="L604" s="2">
        <v>99720.93</v>
      </c>
    </row>
    <row r="605" spans="1:12" x14ac:dyDescent="0.3">
      <c r="A605" s="2" t="s">
        <v>611</v>
      </c>
      <c r="B605" s="2" t="s">
        <v>813</v>
      </c>
      <c r="C605" s="2">
        <v>390092</v>
      </c>
      <c r="D605" s="2">
        <v>10.49</v>
      </c>
      <c r="E605" s="2" t="str">
        <f t="shared" si="36"/>
        <v>Low Performing</v>
      </c>
      <c r="F605" s="2">
        <v>10.3</v>
      </c>
      <c r="G605" s="2" t="str">
        <f t="shared" si="37"/>
        <v>Good</v>
      </c>
      <c r="H605" s="2">
        <v>2.1800000000000002</v>
      </c>
      <c r="I605" s="2">
        <v>4.5</v>
      </c>
      <c r="J605" s="2">
        <f t="shared" si="38"/>
        <v>0.22339681408488254</v>
      </c>
      <c r="K605" s="2" t="str">
        <f t="shared" si="39"/>
        <v>Not Enough</v>
      </c>
      <c r="L605" s="2">
        <v>87145.31</v>
      </c>
    </row>
    <row r="606" spans="1:12" x14ac:dyDescent="0.3">
      <c r="A606" s="2" t="s">
        <v>612</v>
      </c>
      <c r="B606" s="2" t="s">
        <v>811</v>
      </c>
      <c r="C606" s="2">
        <v>375639</v>
      </c>
      <c r="D606" s="2">
        <v>19.22</v>
      </c>
      <c r="E606" s="2" t="str">
        <f t="shared" si="36"/>
        <v>Low Performing</v>
      </c>
      <c r="F606" s="2">
        <v>7.22</v>
      </c>
      <c r="G606" s="2" t="str">
        <f t="shared" si="37"/>
        <v>Good</v>
      </c>
      <c r="H606" s="2">
        <v>6.01</v>
      </c>
      <c r="I606" s="2">
        <v>2.62</v>
      </c>
      <c r="J606" s="2">
        <f t="shared" si="38"/>
        <v>0.24906891989383423</v>
      </c>
      <c r="K606" s="2" t="str">
        <f t="shared" si="39"/>
        <v>Not Enough</v>
      </c>
      <c r="L606" s="2">
        <v>93560</v>
      </c>
    </row>
    <row r="607" spans="1:12" x14ac:dyDescent="0.3">
      <c r="A607" s="2" t="s">
        <v>613</v>
      </c>
      <c r="B607" s="2" t="s">
        <v>813</v>
      </c>
      <c r="C607" s="2">
        <v>332157</v>
      </c>
      <c r="D607" s="2">
        <v>10.51</v>
      </c>
      <c r="E607" s="2" t="str">
        <f t="shared" si="36"/>
        <v>Low Performing</v>
      </c>
      <c r="F607" s="2">
        <v>12.98</v>
      </c>
      <c r="G607" s="2" t="str">
        <f t="shared" si="37"/>
        <v>Good</v>
      </c>
      <c r="H607" s="2">
        <v>7.08</v>
      </c>
      <c r="I607" s="2">
        <v>4.1100000000000003</v>
      </c>
      <c r="J607" s="2">
        <f t="shared" si="38"/>
        <v>0.21550348178722714</v>
      </c>
      <c r="K607" s="2" t="str">
        <f t="shared" si="39"/>
        <v>Not Enough</v>
      </c>
      <c r="L607" s="2">
        <v>71580.990000000005</v>
      </c>
    </row>
    <row r="608" spans="1:12" x14ac:dyDescent="0.3">
      <c r="A608" s="2" t="s">
        <v>614</v>
      </c>
      <c r="B608" s="2" t="s">
        <v>811</v>
      </c>
      <c r="C608" s="2">
        <v>140925</v>
      </c>
      <c r="D608" s="2">
        <v>48.25</v>
      </c>
      <c r="E608" s="2" t="str">
        <f t="shared" si="36"/>
        <v>High Performing</v>
      </c>
      <c r="F608" s="2">
        <v>9.5299999999999994</v>
      </c>
      <c r="G608" s="2" t="str">
        <f t="shared" si="37"/>
        <v>Good</v>
      </c>
      <c r="H608" s="2">
        <v>3.83</v>
      </c>
      <c r="I608" s="2">
        <v>4.97</v>
      </c>
      <c r="J608" s="2">
        <f t="shared" si="38"/>
        <v>9.5661876884867839E-2</v>
      </c>
      <c r="K608" s="2" t="str">
        <f t="shared" si="39"/>
        <v>Not Enough</v>
      </c>
      <c r="L608" s="2">
        <v>13481.15</v>
      </c>
    </row>
    <row r="609" spans="1:12" x14ac:dyDescent="0.3">
      <c r="A609" s="2" t="s">
        <v>615</v>
      </c>
      <c r="B609" s="2" t="s">
        <v>812</v>
      </c>
      <c r="C609" s="2">
        <v>271885</v>
      </c>
      <c r="D609" s="2">
        <v>49.33</v>
      </c>
      <c r="E609" s="2" t="str">
        <f t="shared" si="36"/>
        <v>High Performing</v>
      </c>
      <c r="F609" s="2">
        <v>18.760000000000002</v>
      </c>
      <c r="G609" s="2" t="str">
        <f t="shared" si="37"/>
        <v>Good</v>
      </c>
      <c r="H609" s="2">
        <v>3.31</v>
      </c>
      <c r="I609" s="2">
        <v>0.98</v>
      </c>
      <c r="J609" s="2">
        <f t="shared" si="38"/>
        <v>6.9330047630431985E-3</v>
      </c>
      <c r="K609" s="2" t="str">
        <f t="shared" si="39"/>
        <v>Not Enough</v>
      </c>
      <c r="L609" s="2">
        <v>1884.98</v>
      </c>
    </row>
    <row r="610" spans="1:12" x14ac:dyDescent="0.3">
      <c r="A610" s="2" t="s">
        <v>616</v>
      </c>
      <c r="B610" s="2" t="s">
        <v>809</v>
      </c>
      <c r="C610" s="2">
        <v>288632</v>
      </c>
      <c r="D610" s="2">
        <v>47.38</v>
      </c>
      <c r="E610" s="2" t="str">
        <f t="shared" si="36"/>
        <v>High Performing</v>
      </c>
      <c r="F610" s="2">
        <v>8.85</v>
      </c>
      <c r="G610" s="2" t="str">
        <f t="shared" si="37"/>
        <v>Good</v>
      </c>
      <c r="H610" s="2">
        <v>1.57</v>
      </c>
      <c r="I610" s="2">
        <v>0.93</v>
      </c>
      <c r="J610" s="2">
        <f t="shared" si="38"/>
        <v>0.31653368302890877</v>
      </c>
      <c r="K610" s="2" t="str">
        <f t="shared" si="39"/>
        <v>Not Enough</v>
      </c>
      <c r="L610" s="2">
        <v>91361.75</v>
      </c>
    </row>
    <row r="611" spans="1:12" x14ac:dyDescent="0.3">
      <c r="A611" s="2" t="s">
        <v>617</v>
      </c>
      <c r="B611" s="2" t="s">
        <v>811</v>
      </c>
      <c r="C611" s="2">
        <v>241676</v>
      </c>
      <c r="D611" s="2">
        <v>6.15</v>
      </c>
      <c r="E611" s="2" t="str">
        <f t="shared" si="36"/>
        <v>Low Performing</v>
      </c>
      <c r="F611" s="2">
        <v>19.16</v>
      </c>
      <c r="G611" s="2" t="str">
        <f t="shared" si="37"/>
        <v>Weak</v>
      </c>
      <c r="H611" s="2">
        <v>4.12</v>
      </c>
      <c r="I611" s="2">
        <v>2.74</v>
      </c>
      <c r="J611" s="2">
        <f t="shared" si="38"/>
        <v>2.2504592926066304E-2</v>
      </c>
      <c r="K611" s="2" t="str">
        <f t="shared" si="39"/>
        <v>Not Enough</v>
      </c>
      <c r="L611" s="2">
        <v>5438.82</v>
      </c>
    </row>
    <row r="612" spans="1:12" x14ac:dyDescent="0.3">
      <c r="A612" s="2" t="s">
        <v>618</v>
      </c>
      <c r="B612" s="2" t="s">
        <v>810</v>
      </c>
      <c r="C612" s="2">
        <v>409663</v>
      </c>
      <c r="D612" s="2">
        <v>48.58</v>
      </c>
      <c r="E612" s="2" t="str">
        <f t="shared" si="36"/>
        <v>High Performing</v>
      </c>
      <c r="F612" s="2">
        <v>5.07</v>
      </c>
      <c r="G612" s="2" t="str">
        <f t="shared" si="37"/>
        <v>Good</v>
      </c>
      <c r="H612" s="2">
        <v>6.47</v>
      </c>
      <c r="I612" s="2">
        <v>2.6</v>
      </c>
      <c r="J612" s="2">
        <f t="shared" si="38"/>
        <v>8.2009603015161248E-3</v>
      </c>
      <c r="K612" s="2" t="str">
        <f t="shared" si="39"/>
        <v>Not Enough</v>
      </c>
      <c r="L612" s="2">
        <v>3359.63</v>
      </c>
    </row>
    <row r="613" spans="1:12" x14ac:dyDescent="0.3">
      <c r="A613" s="2" t="s">
        <v>619</v>
      </c>
      <c r="B613" s="2" t="s">
        <v>808</v>
      </c>
      <c r="C613" s="2">
        <v>104769</v>
      </c>
      <c r="D613" s="2">
        <v>15.23</v>
      </c>
      <c r="E613" s="2" t="str">
        <f t="shared" si="36"/>
        <v>Low Performing</v>
      </c>
      <c r="F613" s="2">
        <v>11.49</v>
      </c>
      <c r="G613" s="2" t="str">
        <f t="shared" si="37"/>
        <v>Good</v>
      </c>
      <c r="H613" s="2">
        <v>9.09</v>
      </c>
      <c r="I613" s="2">
        <v>2.39</v>
      </c>
      <c r="J613" s="2">
        <f t="shared" si="38"/>
        <v>0.62133264610715</v>
      </c>
      <c r="K613" s="2" t="str">
        <f t="shared" si="39"/>
        <v>Not Enough</v>
      </c>
      <c r="L613" s="2">
        <v>65096.4</v>
      </c>
    </row>
    <row r="614" spans="1:12" x14ac:dyDescent="0.3">
      <c r="A614" s="2" t="s">
        <v>620</v>
      </c>
      <c r="B614" s="2" t="s">
        <v>809</v>
      </c>
      <c r="C614" s="2">
        <v>479112</v>
      </c>
      <c r="D614" s="2">
        <v>22.95</v>
      </c>
      <c r="E614" s="2" t="str">
        <f t="shared" si="36"/>
        <v>Low Performing</v>
      </c>
      <c r="F614" s="2">
        <v>18</v>
      </c>
      <c r="G614" s="2" t="str">
        <f t="shared" si="37"/>
        <v>Good</v>
      </c>
      <c r="H614" s="2">
        <v>9.86</v>
      </c>
      <c r="I614" s="2">
        <v>1.5</v>
      </c>
      <c r="J614" s="2">
        <f t="shared" si="38"/>
        <v>0.20148449631818866</v>
      </c>
      <c r="K614" s="2" t="str">
        <f t="shared" si="39"/>
        <v>Not Enough</v>
      </c>
      <c r="L614" s="2">
        <v>96533.64</v>
      </c>
    </row>
    <row r="615" spans="1:12" x14ac:dyDescent="0.3">
      <c r="A615" s="2" t="s">
        <v>621</v>
      </c>
      <c r="B615" s="2" t="s">
        <v>811</v>
      </c>
      <c r="C615" s="2">
        <v>434115</v>
      </c>
      <c r="D615" s="2">
        <v>40.04</v>
      </c>
      <c r="E615" s="2" t="str">
        <f t="shared" si="36"/>
        <v>High Performing</v>
      </c>
      <c r="F615" s="2">
        <v>14.94</v>
      </c>
      <c r="G615" s="2" t="str">
        <f t="shared" si="37"/>
        <v>Good</v>
      </c>
      <c r="H615" s="2">
        <v>3.8</v>
      </c>
      <c r="I615" s="2">
        <v>1.36</v>
      </c>
      <c r="J615" s="2">
        <f t="shared" si="38"/>
        <v>7.5931170312014101E-2</v>
      </c>
      <c r="K615" s="2" t="str">
        <f t="shared" si="39"/>
        <v>Not Enough</v>
      </c>
      <c r="L615" s="2">
        <v>32962.86</v>
      </c>
    </row>
    <row r="616" spans="1:12" x14ac:dyDescent="0.3">
      <c r="A616" s="2" t="s">
        <v>622</v>
      </c>
      <c r="B616" s="2" t="s">
        <v>811</v>
      </c>
      <c r="C616" s="2">
        <v>319574</v>
      </c>
      <c r="D616" s="2">
        <v>41.67</v>
      </c>
      <c r="E616" s="2" t="str">
        <f t="shared" si="36"/>
        <v>High Performing</v>
      </c>
      <c r="F616" s="2">
        <v>5.0999999999999996</v>
      </c>
      <c r="G616" s="2" t="str">
        <f t="shared" si="37"/>
        <v>Good</v>
      </c>
      <c r="H616" s="2">
        <v>9.56</v>
      </c>
      <c r="I616" s="2">
        <v>2.13</v>
      </c>
      <c r="J616" s="2">
        <f t="shared" si="38"/>
        <v>0.29180318173568565</v>
      </c>
      <c r="K616" s="2" t="str">
        <f t="shared" si="39"/>
        <v>Not Enough</v>
      </c>
      <c r="L616" s="2">
        <v>93252.71</v>
      </c>
    </row>
    <row r="617" spans="1:12" x14ac:dyDescent="0.3">
      <c r="A617" s="2" t="s">
        <v>623</v>
      </c>
      <c r="B617" s="2" t="s">
        <v>809</v>
      </c>
      <c r="C617" s="2">
        <v>79169</v>
      </c>
      <c r="D617" s="2">
        <v>37.43</v>
      </c>
      <c r="E617" s="2" t="str">
        <f t="shared" si="36"/>
        <v>High Performing</v>
      </c>
      <c r="F617" s="2">
        <v>18.29</v>
      </c>
      <c r="G617" s="2" t="str">
        <f t="shared" si="37"/>
        <v>Good</v>
      </c>
      <c r="H617" s="2">
        <v>6.03</v>
      </c>
      <c r="I617" s="2">
        <v>4.67</v>
      </c>
      <c r="J617" s="2">
        <f t="shared" si="38"/>
        <v>0.15770187826043022</v>
      </c>
      <c r="K617" s="2" t="str">
        <f t="shared" si="39"/>
        <v>Not Enough</v>
      </c>
      <c r="L617" s="2">
        <v>12485.1</v>
      </c>
    </row>
    <row r="618" spans="1:12" x14ac:dyDescent="0.3">
      <c r="A618" s="2" t="s">
        <v>624</v>
      </c>
      <c r="B618" s="2" t="s">
        <v>812</v>
      </c>
      <c r="C618" s="2">
        <v>54865</v>
      </c>
      <c r="D618" s="2">
        <v>8.48</v>
      </c>
      <c r="E618" s="2" t="str">
        <f t="shared" si="36"/>
        <v>Low Performing</v>
      </c>
      <c r="F618" s="2">
        <v>13.32</v>
      </c>
      <c r="G618" s="2" t="str">
        <f t="shared" si="37"/>
        <v>Weak</v>
      </c>
      <c r="H618" s="2">
        <v>3.12</v>
      </c>
      <c r="I618" s="2">
        <v>3.52</v>
      </c>
      <c r="J618" s="2">
        <f t="shared" si="38"/>
        <v>1.5274914790850269</v>
      </c>
      <c r="K618" s="2" t="str">
        <f t="shared" si="39"/>
        <v>Enough</v>
      </c>
      <c r="L618" s="2">
        <v>83805.820000000007</v>
      </c>
    </row>
    <row r="619" spans="1:12" x14ac:dyDescent="0.3">
      <c r="A619" s="2" t="s">
        <v>625</v>
      </c>
      <c r="B619" s="2" t="s">
        <v>810</v>
      </c>
      <c r="C619" s="2">
        <v>336021</v>
      </c>
      <c r="D619" s="2">
        <v>18.22</v>
      </c>
      <c r="E619" s="2" t="str">
        <f t="shared" si="36"/>
        <v>Low Performing</v>
      </c>
      <c r="F619" s="2">
        <v>1.56</v>
      </c>
      <c r="G619" s="2" t="str">
        <f t="shared" si="37"/>
        <v>Good</v>
      </c>
      <c r="H619" s="2">
        <v>1.96</v>
      </c>
      <c r="I619" s="2">
        <v>4.41</v>
      </c>
      <c r="J619" s="2">
        <f t="shared" si="38"/>
        <v>8.3028114314283918E-2</v>
      </c>
      <c r="K619" s="2" t="str">
        <f t="shared" si="39"/>
        <v>Not Enough</v>
      </c>
      <c r="L619" s="2">
        <v>27899.19</v>
      </c>
    </row>
    <row r="620" spans="1:12" x14ac:dyDescent="0.3">
      <c r="A620" s="2" t="s">
        <v>626</v>
      </c>
      <c r="B620" s="2" t="s">
        <v>808</v>
      </c>
      <c r="C620" s="2">
        <v>441208</v>
      </c>
      <c r="D620" s="2">
        <v>18.579999999999998</v>
      </c>
      <c r="E620" s="2" t="str">
        <f t="shared" si="36"/>
        <v>Low Performing</v>
      </c>
      <c r="F620" s="2">
        <v>12.96</v>
      </c>
      <c r="G620" s="2" t="str">
        <f t="shared" si="37"/>
        <v>Good</v>
      </c>
      <c r="H620" s="2">
        <v>6.76</v>
      </c>
      <c r="I620" s="2">
        <v>1.83</v>
      </c>
      <c r="J620" s="2">
        <f t="shared" si="38"/>
        <v>0.15687442204130478</v>
      </c>
      <c r="K620" s="2" t="str">
        <f t="shared" si="39"/>
        <v>Not Enough</v>
      </c>
      <c r="L620" s="2">
        <v>69214.25</v>
      </c>
    </row>
    <row r="621" spans="1:12" x14ac:dyDescent="0.3">
      <c r="A621" s="2" t="s">
        <v>627</v>
      </c>
      <c r="B621" s="2" t="s">
        <v>808</v>
      </c>
      <c r="C621" s="2">
        <v>435083</v>
      </c>
      <c r="D621" s="2">
        <v>13.41</v>
      </c>
      <c r="E621" s="2" t="str">
        <f t="shared" si="36"/>
        <v>Low Performing</v>
      </c>
      <c r="F621" s="2">
        <v>13.65</v>
      </c>
      <c r="G621" s="2" t="str">
        <f t="shared" si="37"/>
        <v>Good</v>
      </c>
      <c r="H621" s="2">
        <v>4.17</v>
      </c>
      <c r="I621" s="2">
        <v>1.61</v>
      </c>
      <c r="J621" s="2">
        <f t="shared" si="38"/>
        <v>0.21831947007812302</v>
      </c>
      <c r="K621" s="2" t="str">
        <f t="shared" si="39"/>
        <v>Not Enough</v>
      </c>
      <c r="L621" s="2">
        <v>94987.09</v>
      </c>
    </row>
    <row r="622" spans="1:12" x14ac:dyDescent="0.3">
      <c r="A622" s="2" t="s">
        <v>628</v>
      </c>
      <c r="B622" s="2" t="s">
        <v>810</v>
      </c>
      <c r="C622" s="2">
        <v>279805</v>
      </c>
      <c r="D622" s="2">
        <v>44.62</v>
      </c>
      <c r="E622" s="2" t="str">
        <f t="shared" si="36"/>
        <v>High Performing</v>
      </c>
      <c r="F622" s="2">
        <v>7.7</v>
      </c>
      <c r="G622" s="2" t="str">
        <f t="shared" si="37"/>
        <v>Good</v>
      </c>
      <c r="H622" s="2">
        <v>6.94</v>
      </c>
      <c r="I622" s="2">
        <v>1.77</v>
      </c>
      <c r="J622" s="2">
        <f t="shared" si="38"/>
        <v>1.6128661031789997E-2</v>
      </c>
      <c r="K622" s="2" t="str">
        <f t="shared" si="39"/>
        <v>Not Enough</v>
      </c>
      <c r="L622" s="2">
        <v>4512.88</v>
      </c>
    </row>
    <row r="623" spans="1:12" x14ac:dyDescent="0.3">
      <c r="A623" s="2" t="s">
        <v>629</v>
      </c>
      <c r="B623" s="2" t="s">
        <v>808</v>
      </c>
      <c r="C623" s="2">
        <v>114416</v>
      </c>
      <c r="D623" s="2">
        <v>48.79</v>
      </c>
      <c r="E623" s="2" t="str">
        <f t="shared" si="36"/>
        <v>High Performing</v>
      </c>
      <c r="F623" s="2">
        <v>1.74</v>
      </c>
      <c r="G623" s="2" t="str">
        <f t="shared" si="37"/>
        <v>Good</v>
      </c>
      <c r="H623" s="2">
        <v>9.89</v>
      </c>
      <c r="I623" s="2">
        <v>4.9000000000000004</v>
      </c>
      <c r="J623" s="2">
        <f t="shared" si="38"/>
        <v>0.23542756257866032</v>
      </c>
      <c r="K623" s="2" t="str">
        <f t="shared" si="39"/>
        <v>Not Enough</v>
      </c>
      <c r="L623" s="2">
        <v>26936.68</v>
      </c>
    </row>
    <row r="624" spans="1:12" x14ac:dyDescent="0.3">
      <c r="A624" s="2" t="s">
        <v>630</v>
      </c>
      <c r="B624" s="2" t="s">
        <v>813</v>
      </c>
      <c r="C624" s="2">
        <v>111955</v>
      </c>
      <c r="D624" s="2">
        <v>20.399999999999999</v>
      </c>
      <c r="E624" s="2" t="str">
        <f t="shared" si="36"/>
        <v>Low Performing</v>
      </c>
      <c r="F624" s="2">
        <v>17.59</v>
      </c>
      <c r="G624" s="2" t="str">
        <f t="shared" si="37"/>
        <v>Good</v>
      </c>
      <c r="H624" s="2">
        <v>1.02</v>
      </c>
      <c r="I624" s="2">
        <v>1.64</v>
      </c>
      <c r="J624" s="2">
        <f t="shared" si="38"/>
        <v>0.79993765352150425</v>
      </c>
      <c r="K624" s="2" t="str">
        <f t="shared" si="39"/>
        <v>Enough</v>
      </c>
      <c r="L624" s="2">
        <v>89557.02</v>
      </c>
    </row>
    <row r="625" spans="1:12" x14ac:dyDescent="0.3">
      <c r="A625" s="2" t="s">
        <v>631</v>
      </c>
      <c r="B625" s="2" t="s">
        <v>812</v>
      </c>
      <c r="C625" s="2">
        <v>86559</v>
      </c>
      <c r="D625" s="2">
        <v>8.98</v>
      </c>
      <c r="E625" s="2" t="str">
        <f t="shared" si="36"/>
        <v>Low Performing</v>
      </c>
      <c r="F625" s="2">
        <v>7.87</v>
      </c>
      <c r="G625" s="2" t="str">
        <f t="shared" si="37"/>
        <v>Weak</v>
      </c>
      <c r="H625" s="2">
        <v>4.8499999999999996</v>
      </c>
      <c r="I625" s="2">
        <v>4.67</v>
      </c>
      <c r="J625" s="2">
        <f t="shared" si="38"/>
        <v>0.28249205744058964</v>
      </c>
      <c r="K625" s="2" t="str">
        <f t="shared" si="39"/>
        <v>Not Enough</v>
      </c>
      <c r="L625" s="2">
        <v>24452.23</v>
      </c>
    </row>
    <row r="626" spans="1:12" x14ac:dyDescent="0.3">
      <c r="A626" s="2" t="s">
        <v>632</v>
      </c>
      <c r="B626" s="2" t="s">
        <v>809</v>
      </c>
      <c r="C626" s="2">
        <v>347841</v>
      </c>
      <c r="D626" s="2">
        <v>18.25</v>
      </c>
      <c r="E626" s="2" t="str">
        <f t="shared" si="36"/>
        <v>Low Performing</v>
      </c>
      <c r="F626" s="2">
        <v>6.54</v>
      </c>
      <c r="G626" s="2" t="str">
        <f t="shared" si="37"/>
        <v>Good</v>
      </c>
      <c r="H626" s="2">
        <v>0.78</v>
      </c>
      <c r="I626" s="2">
        <v>2.17</v>
      </c>
      <c r="J626" s="2">
        <f t="shared" si="38"/>
        <v>0.20165975258810778</v>
      </c>
      <c r="K626" s="2" t="str">
        <f t="shared" si="39"/>
        <v>Not Enough</v>
      </c>
      <c r="L626" s="2">
        <v>70145.53</v>
      </c>
    </row>
    <row r="627" spans="1:12" x14ac:dyDescent="0.3">
      <c r="A627" s="2" t="s">
        <v>633</v>
      </c>
      <c r="B627" s="2" t="s">
        <v>809</v>
      </c>
      <c r="C627" s="2">
        <v>232974</v>
      </c>
      <c r="D627" s="2">
        <v>45.13</v>
      </c>
      <c r="E627" s="2" t="str">
        <f t="shared" si="36"/>
        <v>High Performing</v>
      </c>
      <c r="F627" s="2">
        <v>10.93</v>
      </c>
      <c r="G627" s="2" t="str">
        <f t="shared" si="37"/>
        <v>Good</v>
      </c>
      <c r="H627" s="2">
        <v>7.13</v>
      </c>
      <c r="I627" s="2">
        <v>2.83</v>
      </c>
      <c r="J627" s="2">
        <f t="shared" si="38"/>
        <v>0.34599384480671663</v>
      </c>
      <c r="K627" s="2" t="str">
        <f t="shared" si="39"/>
        <v>Not Enough</v>
      </c>
      <c r="L627" s="2">
        <v>80607.570000000007</v>
      </c>
    </row>
    <row r="628" spans="1:12" x14ac:dyDescent="0.3">
      <c r="A628" s="2" t="s">
        <v>634</v>
      </c>
      <c r="B628" s="2" t="s">
        <v>809</v>
      </c>
      <c r="C628" s="2">
        <v>296640</v>
      </c>
      <c r="D628" s="2">
        <v>40.07</v>
      </c>
      <c r="E628" s="2" t="str">
        <f t="shared" si="36"/>
        <v>High Performing</v>
      </c>
      <c r="F628" s="2">
        <v>8.31</v>
      </c>
      <c r="G628" s="2" t="str">
        <f t="shared" si="37"/>
        <v>Good</v>
      </c>
      <c r="H628" s="2">
        <v>8.75</v>
      </c>
      <c r="I628" s="2">
        <v>3.11</v>
      </c>
      <c r="J628" s="2">
        <f t="shared" si="38"/>
        <v>0.29845668149946064</v>
      </c>
      <c r="K628" s="2" t="str">
        <f t="shared" si="39"/>
        <v>Not Enough</v>
      </c>
      <c r="L628" s="2">
        <v>88534.19</v>
      </c>
    </row>
    <row r="629" spans="1:12" x14ac:dyDescent="0.3">
      <c r="A629" s="2" t="s">
        <v>635</v>
      </c>
      <c r="B629" s="2" t="s">
        <v>809</v>
      </c>
      <c r="C629" s="2">
        <v>268322</v>
      </c>
      <c r="D629" s="2">
        <v>44.75</v>
      </c>
      <c r="E629" s="2" t="str">
        <f t="shared" si="36"/>
        <v>High Performing</v>
      </c>
      <c r="F629" s="2">
        <v>8.3800000000000008</v>
      </c>
      <c r="G629" s="2" t="str">
        <f t="shared" si="37"/>
        <v>Good</v>
      </c>
      <c r="H629" s="2">
        <v>9.44</v>
      </c>
      <c r="I629" s="2">
        <v>2.16</v>
      </c>
      <c r="J629" s="2">
        <f t="shared" si="38"/>
        <v>7.0221972108138733E-3</v>
      </c>
      <c r="K629" s="2" t="str">
        <f t="shared" si="39"/>
        <v>Not Enough</v>
      </c>
      <c r="L629" s="2">
        <v>1884.21</v>
      </c>
    </row>
    <row r="630" spans="1:12" x14ac:dyDescent="0.3">
      <c r="A630" s="2" t="s">
        <v>636</v>
      </c>
      <c r="B630" s="2" t="s">
        <v>813</v>
      </c>
      <c r="C630" s="2">
        <v>124913</v>
      </c>
      <c r="D630" s="2">
        <v>34.520000000000003</v>
      </c>
      <c r="E630" s="2" t="str">
        <f t="shared" si="36"/>
        <v>High Performing</v>
      </c>
      <c r="F630" s="2">
        <v>10.38</v>
      </c>
      <c r="G630" s="2" t="str">
        <f t="shared" si="37"/>
        <v>Good</v>
      </c>
      <c r="H630" s="2">
        <v>9.33</v>
      </c>
      <c r="I630" s="2">
        <v>3.92</v>
      </c>
      <c r="J630" s="2">
        <f t="shared" si="38"/>
        <v>0.36115336274046739</v>
      </c>
      <c r="K630" s="2" t="str">
        <f t="shared" si="39"/>
        <v>Not Enough</v>
      </c>
      <c r="L630" s="2">
        <v>45112.75</v>
      </c>
    </row>
    <row r="631" spans="1:12" x14ac:dyDescent="0.3">
      <c r="A631" s="2" t="s">
        <v>637</v>
      </c>
      <c r="B631" s="2" t="s">
        <v>813</v>
      </c>
      <c r="C631" s="2">
        <v>78876</v>
      </c>
      <c r="D631" s="2">
        <v>33.200000000000003</v>
      </c>
      <c r="E631" s="2" t="str">
        <f t="shared" si="36"/>
        <v>High Performing</v>
      </c>
      <c r="F631" s="2">
        <v>3.41</v>
      </c>
      <c r="G631" s="2" t="str">
        <f t="shared" si="37"/>
        <v>Good</v>
      </c>
      <c r="H631" s="2">
        <v>0.76</v>
      </c>
      <c r="I631" s="2">
        <v>1.71</v>
      </c>
      <c r="J631" s="2">
        <f t="shared" si="38"/>
        <v>0.51394048886860388</v>
      </c>
      <c r="K631" s="2" t="str">
        <f t="shared" si="39"/>
        <v>Not Enough</v>
      </c>
      <c r="L631" s="2">
        <v>40537.57</v>
      </c>
    </row>
    <row r="632" spans="1:12" x14ac:dyDescent="0.3">
      <c r="A632" s="2" t="s">
        <v>638</v>
      </c>
      <c r="B632" s="2" t="s">
        <v>812</v>
      </c>
      <c r="C632" s="2">
        <v>117558</v>
      </c>
      <c r="D632" s="2">
        <v>39.49</v>
      </c>
      <c r="E632" s="2" t="str">
        <f t="shared" si="36"/>
        <v>High Performing</v>
      </c>
      <c r="F632" s="2">
        <v>17.260000000000002</v>
      </c>
      <c r="G632" s="2" t="str">
        <f t="shared" si="37"/>
        <v>Good</v>
      </c>
      <c r="H632" s="2">
        <v>3.89</v>
      </c>
      <c r="I632" s="2">
        <v>3.35</v>
      </c>
      <c r="J632" s="2">
        <f t="shared" si="38"/>
        <v>4.3375355143843886E-2</v>
      </c>
      <c r="K632" s="2" t="str">
        <f t="shared" si="39"/>
        <v>Not Enough</v>
      </c>
      <c r="L632" s="2">
        <v>5099.12</v>
      </c>
    </row>
    <row r="633" spans="1:12" x14ac:dyDescent="0.3">
      <c r="A633" s="2" t="s">
        <v>639</v>
      </c>
      <c r="B633" s="2" t="s">
        <v>812</v>
      </c>
      <c r="C633" s="2">
        <v>332493</v>
      </c>
      <c r="D633" s="2">
        <v>46.58</v>
      </c>
      <c r="E633" s="2" t="str">
        <f t="shared" si="36"/>
        <v>High Performing</v>
      </c>
      <c r="F633" s="2">
        <v>3.73</v>
      </c>
      <c r="G633" s="2" t="str">
        <f t="shared" si="37"/>
        <v>Good</v>
      </c>
      <c r="H633" s="2">
        <v>2.4500000000000002</v>
      </c>
      <c r="I633" s="2">
        <v>0.4</v>
      </c>
      <c r="J633" s="2">
        <f t="shared" si="38"/>
        <v>0.1972534459372077</v>
      </c>
      <c r="K633" s="2" t="str">
        <f t="shared" si="39"/>
        <v>Not Enough</v>
      </c>
      <c r="L633" s="2">
        <v>65585.39</v>
      </c>
    </row>
    <row r="634" spans="1:12" x14ac:dyDescent="0.3">
      <c r="A634" s="2" t="s">
        <v>640</v>
      </c>
      <c r="B634" s="2" t="s">
        <v>810</v>
      </c>
      <c r="C634" s="2">
        <v>410122</v>
      </c>
      <c r="D634" s="2">
        <v>34.99</v>
      </c>
      <c r="E634" s="2" t="str">
        <f t="shared" si="36"/>
        <v>High Performing</v>
      </c>
      <c r="F634" s="2">
        <v>10.95</v>
      </c>
      <c r="G634" s="2" t="str">
        <f t="shared" si="37"/>
        <v>Good</v>
      </c>
      <c r="H634" s="2">
        <v>9.61</v>
      </c>
      <c r="I634" s="2">
        <v>0.13</v>
      </c>
      <c r="J634" s="2">
        <f t="shared" si="38"/>
        <v>6.7696441546661726E-2</v>
      </c>
      <c r="K634" s="2" t="str">
        <f t="shared" si="39"/>
        <v>Not Enough</v>
      </c>
      <c r="L634" s="2">
        <v>27763.8</v>
      </c>
    </row>
    <row r="635" spans="1:12" x14ac:dyDescent="0.3">
      <c r="A635" s="2" t="s">
        <v>641</v>
      </c>
      <c r="B635" s="2" t="s">
        <v>813</v>
      </c>
      <c r="C635" s="2">
        <v>228087</v>
      </c>
      <c r="D635" s="2">
        <v>28.87</v>
      </c>
      <c r="E635" s="2" t="str">
        <f t="shared" si="36"/>
        <v>High Performing</v>
      </c>
      <c r="F635" s="2">
        <v>8.4700000000000006</v>
      </c>
      <c r="G635" s="2" t="str">
        <f t="shared" si="37"/>
        <v>Good</v>
      </c>
      <c r="H635" s="2">
        <v>5.77</v>
      </c>
      <c r="I635" s="2">
        <v>4.68</v>
      </c>
      <c r="J635" s="2">
        <f t="shared" si="38"/>
        <v>0.29823378798440947</v>
      </c>
      <c r="K635" s="2" t="str">
        <f t="shared" si="39"/>
        <v>Not Enough</v>
      </c>
      <c r="L635" s="2">
        <v>68023.25</v>
      </c>
    </row>
    <row r="636" spans="1:12" x14ac:dyDescent="0.3">
      <c r="A636" s="2" t="s">
        <v>642</v>
      </c>
      <c r="B636" s="2" t="s">
        <v>813</v>
      </c>
      <c r="C636" s="2">
        <v>325532</v>
      </c>
      <c r="D636" s="2">
        <v>21.9</v>
      </c>
      <c r="E636" s="2" t="str">
        <f t="shared" si="36"/>
        <v>Low Performing</v>
      </c>
      <c r="F636" s="2">
        <v>7.99</v>
      </c>
      <c r="G636" s="2" t="str">
        <f t="shared" si="37"/>
        <v>Good</v>
      </c>
      <c r="H636" s="2">
        <v>7.89</v>
      </c>
      <c r="I636" s="2">
        <v>3.69</v>
      </c>
      <c r="J636" s="2">
        <f t="shared" si="38"/>
        <v>7.3567852008404697E-2</v>
      </c>
      <c r="K636" s="2" t="str">
        <f t="shared" si="39"/>
        <v>Not Enough</v>
      </c>
      <c r="L636" s="2">
        <v>23948.69</v>
      </c>
    </row>
    <row r="637" spans="1:12" x14ac:dyDescent="0.3">
      <c r="A637" s="2" t="s">
        <v>643</v>
      </c>
      <c r="B637" s="2" t="s">
        <v>809</v>
      </c>
      <c r="C637" s="2">
        <v>135215</v>
      </c>
      <c r="D637" s="2">
        <v>12.2</v>
      </c>
      <c r="E637" s="2" t="str">
        <f t="shared" si="36"/>
        <v>Low Performing</v>
      </c>
      <c r="F637" s="2">
        <v>16.64</v>
      </c>
      <c r="G637" s="2" t="str">
        <f t="shared" si="37"/>
        <v>Good</v>
      </c>
      <c r="H637" s="2">
        <v>9.7200000000000006</v>
      </c>
      <c r="I637" s="2">
        <v>4.4000000000000004</v>
      </c>
      <c r="J637" s="2">
        <f t="shared" si="38"/>
        <v>0.71767525792256781</v>
      </c>
      <c r="K637" s="2" t="str">
        <f t="shared" si="39"/>
        <v>Enough</v>
      </c>
      <c r="L637" s="2">
        <v>97040.46</v>
      </c>
    </row>
    <row r="638" spans="1:12" x14ac:dyDescent="0.3">
      <c r="A638" s="2" t="s">
        <v>644</v>
      </c>
      <c r="B638" s="2" t="s">
        <v>812</v>
      </c>
      <c r="C638" s="2">
        <v>197660</v>
      </c>
      <c r="D638" s="2">
        <v>7.66</v>
      </c>
      <c r="E638" s="2" t="str">
        <f t="shared" si="36"/>
        <v>Low Performing</v>
      </c>
      <c r="F638" s="2">
        <v>11.02</v>
      </c>
      <c r="G638" s="2" t="str">
        <f t="shared" si="37"/>
        <v>Weak</v>
      </c>
      <c r="H638" s="2">
        <v>7.66</v>
      </c>
      <c r="I638" s="2">
        <v>1.5</v>
      </c>
      <c r="J638" s="2">
        <f t="shared" si="38"/>
        <v>0.16168415460892444</v>
      </c>
      <c r="K638" s="2" t="str">
        <f t="shared" si="39"/>
        <v>Not Enough</v>
      </c>
      <c r="L638" s="2">
        <v>31958.49</v>
      </c>
    </row>
    <row r="639" spans="1:12" x14ac:dyDescent="0.3">
      <c r="A639" s="2" t="s">
        <v>645</v>
      </c>
      <c r="B639" s="2" t="s">
        <v>809</v>
      </c>
      <c r="C639" s="2">
        <v>143711</v>
      </c>
      <c r="D639" s="2">
        <v>41.69</v>
      </c>
      <c r="E639" s="2" t="str">
        <f t="shared" si="36"/>
        <v>High Performing</v>
      </c>
      <c r="F639" s="2">
        <v>9.52</v>
      </c>
      <c r="G639" s="2" t="str">
        <f t="shared" si="37"/>
        <v>Good</v>
      </c>
      <c r="H639" s="2">
        <v>4.6900000000000004</v>
      </c>
      <c r="I639" s="2">
        <v>2.81</v>
      </c>
      <c r="J639" s="2">
        <f t="shared" si="38"/>
        <v>0.49965778541656525</v>
      </c>
      <c r="K639" s="2" t="str">
        <f t="shared" si="39"/>
        <v>Not Enough</v>
      </c>
      <c r="L639" s="2">
        <v>71806.320000000007</v>
      </c>
    </row>
    <row r="640" spans="1:12" x14ac:dyDescent="0.3">
      <c r="A640" s="2" t="s">
        <v>646</v>
      </c>
      <c r="B640" s="2" t="s">
        <v>811</v>
      </c>
      <c r="C640" s="2">
        <v>438121</v>
      </c>
      <c r="D640" s="2">
        <v>10.68</v>
      </c>
      <c r="E640" s="2" t="str">
        <f t="shared" si="36"/>
        <v>Low Performing</v>
      </c>
      <c r="F640" s="2">
        <v>18.41</v>
      </c>
      <c r="G640" s="2" t="str">
        <f t="shared" si="37"/>
        <v>Good</v>
      </c>
      <c r="H640" s="2">
        <v>0.79</v>
      </c>
      <c r="I640" s="2">
        <v>4.1900000000000004</v>
      </c>
      <c r="J640" s="2">
        <f t="shared" si="38"/>
        <v>0.1300889252055939</v>
      </c>
      <c r="K640" s="2" t="str">
        <f t="shared" si="39"/>
        <v>Not Enough</v>
      </c>
      <c r="L640" s="2">
        <v>56994.69</v>
      </c>
    </row>
    <row r="641" spans="1:12" x14ac:dyDescent="0.3">
      <c r="A641" s="2" t="s">
        <v>647</v>
      </c>
      <c r="B641" s="2" t="s">
        <v>809</v>
      </c>
      <c r="C641" s="2">
        <v>498169</v>
      </c>
      <c r="D641" s="2">
        <v>11.11</v>
      </c>
      <c r="E641" s="2" t="str">
        <f t="shared" si="36"/>
        <v>Low Performing</v>
      </c>
      <c r="F641" s="2">
        <v>17.27</v>
      </c>
      <c r="G641" s="2" t="str">
        <f t="shared" si="37"/>
        <v>Good</v>
      </c>
      <c r="H641" s="2">
        <v>7.06</v>
      </c>
      <c r="I641" s="2">
        <v>2.38</v>
      </c>
      <c r="J641" s="2">
        <f t="shared" si="38"/>
        <v>5.9158578715255268E-2</v>
      </c>
      <c r="K641" s="2" t="str">
        <f t="shared" si="39"/>
        <v>Not Enough</v>
      </c>
      <c r="L641" s="2">
        <v>29470.97</v>
      </c>
    </row>
    <row r="642" spans="1:12" x14ac:dyDescent="0.3">
      <c r="A642" s="2" t="s">
        <v>648</v>
      </c>
      <c r="B642" s="2" t="s">
        <v>810</v>
      </c>
      <c r="C642" s="2">
        <v>27007</v>
      </c>
      <c r="D642" s="2">
        <v>44.39</v>
      </c>
      <c r="E642" s="2" t="str">
        <f t="shared" ref="E642:E705" si="40">IF(D642&gt;AVERAGE($D$2:$D$801),"High Performing","Low Performing")</f>
        <v>High Performing</v>
      </c>
      <c r="F642" s="2">
        <v>4.3899999999999997</v>
      </c>
      <c r="G642" s="2" t="str">
        <f t="shared" ref="G642:G705" si="41">IF(D642&gt;AVERAGE($F$2:$F$801),"Good","Weak")</f>
        <v>Good</v>
      </c>
      <c r="H642" s="2">
        <v>2.5499999999999998</v>
      </c>
      <c r="I642" s="2">
        <v>0.28000000000000003</v>
      </c>
      <c r="J642" s="2">
        <f t="shared" ref="J642:J705" si="42">$L642/$C642</f>
        <v>1.3916258747732069</v>
      </c>
      <c r="K642" s="2" t="str">
        <f t="shared" ref="K642:K705" si="43">IF($J642&gt;AVERAGE($J$2:$J$801),"Enough","Not Enough")</f>
        <v>Enough</v>
      </c>
      <c r="L642" s="2">
        <v>37583.64</v>
      </c>
    </row>
    <row r="643" spans="1:12" x14ac:dyDescent="0.3">
      <c r="A643" s="2" t="s">
        <v>649</v>
      </c>
      <c r="B643" s="2" t="s">
        <v>809</v>
      </c>
      <c r="C643" s="2">
        <v>250967</v>
      </c>
      <c r="D643" s="2">
        <v>29.86</v>
      </c>
      <c r="E643" s="2" t="str">
        <f t="shared" si="40"/>
        <v>High Performing</v>
      </c>
      <c r="F643" s="2">
        <v>14.45</v>
      </c>
      <c r="G643" s="2" t="str">
        <f t="shared" si="41"/>
        <v>Good</v>
      </c>
      <c r="H643" s="2">
        <v>3.64</v>
      </c>
      <c r="I643" s="2">
        <v>1.1100000000000001</v>
      </c>
      <c r="J643" s="2">
        <f t="shared" si="42"/>
        <v>3.2334888650699098E-2</v>
      </c>
      <c r="K643" s="2" t="str">
        <f t="shared" si="43"/>
        <v>Not Enough</v>
      </c>
      <c r="L643" s="2">
        <v>8114.99</v>
      </c>
    </row>
    <row r="644" spans="1:12" x14ac:dyDescent="0.3">
      <c r="A644" s="2" t="s">
        <v>650</v>
      </c>
      <c r="B644" s="2" t="s">
        <v>809</v>
      </c>
      <c r="C644" s="2">
        <v>118858</v>
      </c>
      <c r="D644" s="2">
        <v>36.5</v>
      </c>
      <c r="E644" s="2" t="str">
        <f t="shared" si="40"/>
        <v>High Performing</v>
      </c>
      <c r="F644" s="2">
        <v>6.33</v>
      </c>
      <c r="G644" s="2" t="str">
        <f t="shared" si="41"/>
        <v>Good</v>
      </c>
      <c r="H644" s="2">
        <v>3.58</v>
      </c>
      <c r="I644" s="2">
        <v>3.36</v>
      </c>
      <c r="J644" s="2">
        <f t="shared" si="42"/>
        <v>0.36305650440020865</v>
      </c>
      <c r="K644" s="2" t="str">
        <f t="shared" si="43"/>
        <v>Not Enough</v>
      </c>
      <c r="L644" s="2">
        <v>43152.17</v>
      </c>
    </row>
    <row r="645" spans="1:12" x14ac:dyDescent="0.3">
      <c r="A645" s="2" t="s">
        <v>651</v>
      </c>
      <c r="B645" s="2" t="s">
        <v>813</v>
      </c>
      <c r="C645" s="2">
        <v>135838</v>
      </c>
      <c r="D645" s="2">
        <v>24.15</v>
      </c>
      <c r="E645" s="2" t="str">
        <f t="shared" si="40"/>
        <v>Low Performing</v>
      </c>
      <c r="F645" s="2">
        <v>12.4</v>
      </c>
      <c r="G645" s="2" t="str">
        <f t="shared" si="41"/>
        <v>Good</v>
      </c>
      <c r="H645" s="2">
        <v>2.65</v>
      </c>
      <c r="I645" s="2">
        <v>2.02</v>
      </c>
      <c r="J645" s="2">
        <f t="shared" si="42"/>
        <v>5.4499919021187004E-2</v>
      </c>
      <c r="K645" s="2" t="str">
        <f t="shared" si="43"/>
        <v>Not Enough</v>
      </c>
      <c r="L645" s="2">
        <v>7403.16</v>
      </c>
    </row>
    <row r="646" spans="1:12" x14ac:dyDescent="0.3">
      <c r="A646" s="2" t="s">
        <v>652</v>
      </c>
      <c r="B646" s="2" t="s">
        <v>812</v>
      </c>
      <c r="C646" s="2">
        <v>135747</v>
      </c>
      <c r="D646" s="2">
        <v>31.7</v>
      </c>
      <c r="E646" s="2" t="str">
        <f t="shared" si="40"/>
        <v>High Performing</v>
      </c>
      <c r="F646" s="2">
        <v>7.24</v>
      </c>
      <c r="G646" s="2" t="str">
        <f t="shared" si="41"/>
        <v>Good</v>
      </c>
      <c r="H646" s="2">
        <v>1.45</v>
      </c>
      <c r="I646" s="2">
        <v>2.54</v>
      </c>
      <c r="J646" s="2">
        <f t="shared" si="42"/>
        <v>0.64330394041857275</v>
      </c>
      <c r="K646" s="2" t="str">
        <f t="shared" si="43"/>
        <v>Not Enough</v>
      </c>
      <c r="L646" s="2">
        <v>87326.58</v>
      </c>
    </row>
    <row r="647" spans="1:12" x14ac:dyDescent="0.3">
      <c r="A647" s="2" t="s">
        <v>653</v>
      </c>
      <c r="B647" s="2" t="s">
        <v>813</v>
      </c>
      <c r="C647" s="2">
        <v>155086</v>
      </c>
      <c r="D647" s="2">
        <v>32.65</v>
      </c>
      <c r="E647" s="2" t="str">
        <f t="shared" si="40"/>
        <v>High Performing</v>
      </c>
      <c r="F647" s="2">
        <v>16.82</v>
      </c>
      <c r="G647" s="2" t="str">
        <f t="shared" si="41"/>
        <v>Good</v>
      </c>
      <c r="H647" s="2">
        <v>1.64</v>
      </c>
      <c r="I647" s="2">
        <v>4.2</v>
      </c>
      <c r="J647" s="2">
        <f t="shared" si="42"/>
        <v>0.63610164682821146</v>
      </c>
      <c r="K647" s="2" t="str">
        <f t="shared" si="43"/>
        <v>Not Enough</v>
      </c>
      <c r="L647" s="2">
        <v>98650.46</v>
      </c>
    </row>
    <row r="648" spans="1:12" x14ac:dyDescent="0.3">
      <c r="A648" s="2" t="s">
        <v>654</v>
      </c>
      <c r="B648" s="2" t="s">
        <v>810</v>
      </c>
      <c r="C648" s="2">
        <v>129967</v>
      </c>
      <c r="D648" s="2">
        <v>35.479999999999997</v>
      </c>
      <c r="E648" s="2" t="str">
        <f t="shared" si="40"/>
        <v>High Performing</v>
      </c>
      <c r="F648" s="2">
        <v>19.7</v>
      </c>
      <c r="G648" s="2" t="str">
        <f t="shared" si="41"/>
        <v>Good</v>
      </c>
      <c r="H648" s="2">
        <v>1.31</v>
      </c>
      <c r="I648" s="2">
        <v>1.18</v>
      </c>
      <c r="J648" s="2">
        <f t="shared" si="42"/>
        <v>0.43478521470834908</v>
      </c>
      <c r="K648" s="2" t="str">
        <f t="shared" si="43"/>
        <v>Not Enough</v>
      </c>
      <c r="L648" s="2">
        <v>56507.73</v>
      </c>
    </row>
    <row r="649" spans="1:12" x14ac:dyDescent="0.3">
      <c r="A649" s="2" t="s">
        <v>655</v>
      </c>
      <c r="B649" s="2" t="s">
        <v>813</v>
      </c>
      <c r="C649" s="2">
        <v>335466</v>
      </c>
      <c r="D649" s="2">
        <v>21.45</v>
      </c>
      <c r="E649" s="2" t="str">
        <f t="shared" si="40"/>
        <v>Low Performing</v>
      </c>
      <c r="F649" s="2">
        <v>1.51</v>
      </c>
      <c r="G649" s="2" t="str">
        <f t="shared" si="41"/>
        <v>Good</v>
      </c>
      <c r="H649" s="2">
        <v>8.82</v>
      </c>
      <c r="I649" s="2">
        <v>4.08</v>
      </c>
      <c r="J649" s="2">
        <f t="shared" si="42"/>
        <v>0.26709144890987463</v>
      </c>
      <c r="K649" s="2" t="str">
        <f t="shared" si="43"/>
        <v>Not Enough</v>
      </c>
      <c r="L649" s="2">
        <v>89600.1</v>
      </c>
    </row>
    <row r="650" spans="1:12" x14ac:dyDescent="0.3">
      <c r="A650" s="2" t="s">
        <v>656</v>
      </c>
      <c r="B650" s="2" t="s">
        <v>808</v>
      </c>
      <c r="C650" s="2">
        <v>186715</v>
      </c>
      <c r="D650" s="2">
        <v>31.8</v>
      </c>
      <c r="E650" s="2" t="str">
        <f t="shared" si="40"/>
        <v>High Performing</v>
      </c>
      <c r="F650" s="2">
        <v>3.21</v>
      </c>
      <c r="G650" s="2" t="str">
        <f t="shared" si="41"/>
        <v>Good</v>
      </c>
      <c r="H650" s="2">
        <v>0.6</v>
      </c>
      <c r="I650" s="2">
        <v>1.52</v>
      </c>
      <c r="J650" s="2">
        <f t="shared" si="42"/>
        <v>0.38306949093538284</v>
      </c>
      <c r="K650" s="2" t="str">
        <f t="shared" si="43"/>
        <v>Not Enough</v>
      </c>
      <c r="L650" s="2">
        <v>71524.820000000007</v>
      </c>
    </row>
    <row r="651" spans="1:12" x14ac:dyDescent="0.3">
      <c r="A651" s="2" t="s">
        <v>657</v>
      </c>
      <c r="B651" s="2" t="s">
        <v>812</v>
      </c>
      <c r="C651" s="2">
        <v>262727</v>
      </c>
      <c r="D651" s="2">
        <v>10.51</v>
      </c>
      <c r="E651" s="2" t="str">
        <f t="shared" si="40"/>
        <v>Low Performing</v>
      </c>
      <c r="F651" s="2">
        <v>3.06</v>
      </c>
      <c r="G651" s="2" t="str">
        <f t="shared" si="41"/>
        <v>Good</v>
      </c>
      <c r="H651" s="2">
        <v>7.45</v>
      </c>
      <c r="I651" s="2">
        <v>4.6399999999999997</v>
      </c>
      <c r="J651" s="2">
        <f t="shared" si="42"/>
        <v>8.1545710947104777E-2</v>
      </c>
      <c r="K651" s="2" t="str">
        <f t="shared" si="43"/>
        <v>Not Enough</v>
      </c>
      <c r="L651" s="2">
        <v>21424.26</v>
      </c>
    </row>
    <row r="652" spans="1:12" x14ac:dyDescent="0.3">
      <c r="A652" s="2" t="s">
        <v>658</v>
      </c>
      <c r="B652" s="2" t="s">
        <v>809</v>
      </c>
      <c r="C652" s="2">
        <v>362927</v>
      </c>
      <c r="D652" s="2">
        <v>43.04</v>
      </c>
      <c r="E652" s="2" t="str">
        <f t="shared" si="40"/>
        <v>High Performing</v>
      </c>
      <c r="F652" s="2">
        <v>6.47</v>
      </c>
      <c r="G652" s="2" t="str">
        <f t="shared" si="41"/>
        <v>Good</v>
      </c>
      <c r="H652" s="2">
        <v>8.06</v>
      </c>
      <c r="I652" s="2">
        <v>3.4</v>
      </c>
      <c r="J652" s="2">
        <f t="shared" si="42"/>
        <v>8.7590369413132668E-2</v>
      </c>
      <c r="K652" s="2" t="str">
        <f t="shared" si="43"/>
        <v>Not Enough</v>
      </c>
      <c r="L652" s="2">
        <v>31788.91</v>
      </c>
    </row>
    <row r="653" spans="1:12" x14ac:dyDescent="0.3">
      <c r="A653" s="2" t="s">
        <v>659</v>
      </c>
      <c r="B653" s="2" t="s">
        <v>812</v>
      </c>
      <c r="C653" s="2">
        <v>263955</v>
      </c>
      <c r="D653" s="2">
        <v>47.74</v>
      </c>
      <c r="E653" s="2" t="str">
        <f t="shared" si="40"/>
        <v>High Performing</v>
      </c>
      <c r="F653" s="2">
        <v>14.1</v>
      </c>
      <c r="G653" s="2" t="str">
        <f t="shared" si="41"/>
        <v>Good</v>
      </c>
      <c r="H653" s="2">
        <v>9.07</v>
      </c>
      <c r="I653" s="2">
        <v>4.29</v>
      </c>
      <c r="J653" s="2">
        <f t="shared" si="42"/>
        <v>0.16925934344869389</v>
      </c>
      <c r="K653" s="2" t="str">
        <f t="shared" si="43"/>
        <v>Not Enough</v>
      </c>
      <c r="L653" s="2">
        <v>44676.85</v>
      </c>
    </row>
    <row r="654" spans="1:12" x14ac:dyDescent="0.3">
      <c r="A654" s="2" t="s">
        <v>660</v>
      </c>
      <c r="B654" s="2" t="s">
        <v>813</v>
      </c>
      <c r="C654" s="2">
        <v>31683</v>
      </c>
      <c r="D654" s="2">
        <v>12.57</v>
      </c>
      <c r="E654" s="2" t="str">
        <f t="shared" si="40"/>
        <v>Low Performing</v>
      </c>
      <c r="F654" s="2">
        <v>5.03</v>
      </c>
      <c r="G654" s="2" t="str">
        <f t="shared" si="41"/>
        <v>Good</v>
      </c>
      <c r="H654" s="2">
        <v>7.17</v>
      </c>
      <c r="I654" s="2">
        <v>2.79</v>
      </c>
      <c r="J654" s="2">
        <f t="shared" si="42"/>
        <v>0.23060505633936182</v>
      </c>
      <c r="K654" s="2" t="str">
        <f t="shared" si="43"/>
        <v>Not Enough</v>
      </c>
      <c r="L654" s="2">
        <v>7306.26</v>
      </c>
    </row>
    <row r="655" spans="1:12" x14ac:dyDescent="0.3">
      <c r="A655" s="2" t="s">
        <v>661</v>
      </c>
      <c r="B655" s="2" t="s">
        <v>810</v>
      </c>
      <c r="C655" s="2">
        <v>20733</v>
      </c>
      <c r="D655" s="2">
        <v>15.98</v>
      </c>
      <c r="E655" s="2" t="str">
        <f t="shared" si="40"/>
        <v>Low Performing</v>
      </c>
      <c r="F655" s="2">
        <v>3.92</v>
      </c>
      <c r="G655" s="2" t="str">
        <f t="shared" si="41"/>
        <v>Good</v>
      </c>
      <c r="H655" s="2">
        <v>3.53</v>
      </c>
      <c r="I655" s="2">
        <v>0.71</v>
      </c>
      <c r="J655" s="2">
        <f t="shared" si="42"/>
        <v>1.5169237447547388</v>
      </c>
      <c r="K655" s="2" t="str">
        <f t="shared" si="43"/>
        <v>Enough</v>
      </c>
      <c r="L655" s="2">
        <v>31450.38</v>
      </c>
    </row>
    <row r="656" spans="1:12" x14ac:dyDescent="0.3">
      <c r="A656" s="2" t="s">
        <v>662</v>
      </c>
      <c r="B656" s="2" t="s">
        <v>810</v>
      </c>
      <c r="C656" s="2">
        <v>113093</v>
      </c>
      <c r="D656" s="2">
        <v>20.71</v>
      </c>
      <c r="E656" s="2" t="str">
        <f t="shared" si="40"/>
        <v>Low Performing</v>
      </c>
      <c r="F656" s="2">
        <v>4.0599999999999996</v>
      </c>
      <c r="G656" s="2" t="str">
        <f t="shared" si="41"/>
        <v>Good</v>
      </c>
      <c r="H656" s="2">
        <v>5.27</v>
      </c>
      <c r="I656" s="2">
        <v>2.4300000000000002</v>
      </c>
      <c r="J656" s="2">
        <f t="shared" si="42"/>
        <v>0.72045758800279425</v>
      </c>
      <c r="K656" s="2" t="str">
        <f t="shared" si="43"/>
        <v>Enough</v>
      </c>
      <c r="L656" s="2">
        <v>81478.710000000006</v>
      </c>
    </row>
    <row r="657" spans="1:12" x14ac:dyDescent="0.3">
      <c r="A657" s="2" t="s">
        <v>663</v>
      </c>
      <c r="B657" s="2" t="s">
        <v>812</v>
      </c>
      <c r="C657" s="2">
        <v>101627</v>
      </c>
      <c r="D657" s="2">
        <v>38.07</v>
      </c>
      <c r="E657" s="2" t="str">
        <f t="shared" si="40"/>
        <v>High Performing</v>
      </c>
      <c r="F657" s="2">
        <v>2.39</v>
      </c>
      <c r="G657" s="2" t="str">
        <f t="shared" si="41"/>
        <v>Good</v>
      </c>
      <c r="H657" s="2">
        <v>4.2</v>
      </c>
      <c r="I657" s="2">
        <v>2.11</v>
      </c>
      <c r="J657" s="2">
        <f t="shared" si="42"/>
        <v>0.80799856337390652</v>
      </c>
      <c r="K657" s="2" t="str">
        <f t="shared" si="43"/>
        <v>Enough</v>
      </c>
      <c r="L657" s="2">
        <v>82114.47</v>
      </c>
    </row>
    <row r="658" spans="1:12" x14ac:dyDescent="0.3">
      <c r="A658" s="2" t="s">
        <v>664</v>
      </c>
      <c r="B658" s="2" t="s">
        <v>808</v>
      </c>
      <c r="C658" s="2">
        <v>233511</v>
      </c>
      <c r="D658" s="2">
        <v>47.33</v>
      </c>
      <c r="E658" s="2" t="str">
        <f t="shared" si="40"/>
        <v>High Performing</v>
      </c>
      <c r="F658" s="2">
        <v>17.010000000000002</v>
      </c>
      <c r="G658" s="2" t="str">
        <f t="shared" si="41"/>
        <v>Good</v>
      </c>
      <c r="H658" s="2">
        <v>4.3499999999999996</v>
      </c>
      <c r="I658" s="2">
        <v>2.4</v>
      </c>
      <c r="J658" s="2">
        <f t="shared" si="42"/>
        <v>0.33597059667424661</v>
      </c>
      <c r="K658" s="2" t="str">
        <f t="shared" si="43"/>
        <v>Not Enough</v>
      </c>
      <c r="L658" s="2">
        <v>78452.83</v>
      </c>
    </row>
    <row r="659" spans="1:12" x14ac:dyDescent="0.3">
      <c r="A659" s="2" t="s">
        <v>665</v>
      </c>
      <c r="B659" s="2" t="s">
        <v>812</v>
      </c>
      <c r="C659" s="2">
        <v>19071</v>
      </c>
      <c r="D659" s="2">
        <v>41.62</v>
      </c>
      <c r="E659" s="2" t="str">
        <f t="shared" si="40"/>
        <v>High Performing</v>
      </c>
      <c r="F659" s="2">
        <v>3.03</v>
      </c>
      <c r="G659" s="2" t="str">
        <f t="shared" si="41"/>
        <v>Good</v>
      </c>
      <c r="H659" s="2">
        <v>6.64</v>
      </c>
      <c r="I659" s="2">
        <v>1.19</v>
      </c>
      <c r="J659" s="2">
        <f t="shared" si="42"/>
        <v>4.3390409522311364</v>
      </c>
      <c r="K659" s="2" t="str">
        <f t="shared" si="43"/>
        <v>Enough</v>
      </c>
      <c r="L659" s="2">
        <v>82749.850000000006</v>
      </c>
    </row>
    <row r="660" spans="1:12" x14ac:dyDescent="0.3">
      <c r="A660" s="2" t="s">
        <v>666</v>
      </c>
      <c r="B660" s="2" t="s">
        <v>808</v>
      </c>
      <c r="C660" s="2">
        <v>360205</v>
      </c>
      <c r="D660" s="2">
        <v>8.35</v>
      </c>
      <c r="E660" s="2" t="str">
        <f t="shared" si="40"/>
        <v>Low Performing</v>
      </c>
      <c r="F660" s="2">
        <v>4.45</v>
      </c>
      <c r="G660" s="2" t="str">
        <f t="shared" si="41"/>
        <v>Weak</v>
      </c>
      <c r="H660" s="2">
        <v>4.53</v>
      </c>
      <c r="I660" s="2">
        <v>2.83</v>
      </c>
      <c r="J660" s="2">
        <f t="shared" si="42"/>
        <v>0.20691778292916535</v>
      </c>
      <c r="K660" s="2" t="str">
        <f t="shared" si="43"/>
        <v>Not Enough</v>
      </c>
      <c r="L660" s="2">
        <v>74532.820000000007</v>
      </c>
    </row>
    <row r="661" spans="1:12" x14ac:dyDescent="0.3">
      <c r="A661" s="2" t="s">
        <v>667</v>
      </c>
      <c r="B661" s="2" t="s">
        <v>810</v>
      </c>
      <c r="C661" s="2">
        <v>29616</v>
      </c>
      <c r="D661" s="2">
        <v>10.75</v>
      </c>
      <c r="E661" s="2" t="str">
        <f t="shared" si="40"/>
        <v>Low Performing</v>
      </c>
      <c r="F661" s="2">
        <v>1.71</v>
      </c>
      <c r="G661" s="2" t="str">
        <f t="shared" si="41"/>
        <v>Good</v>
      </c>
      <c r="H661" s="2">
        <v>8.64</v>
      </c>
      <c r="I661" s="2">
        <v>4.25</v>
      </c>
      <c r="J661" s="2">
        <f t="shared" si="42"/>
        <v>1.0168831037277146</v>
      </c>
      <c r="K661" s="2" t="str">
        <f t="shared" si="43"/>
        <v>Enough</v>
      </c>
      <c r="L661" s="2">
        <v>30116.01</v>
      </c>
    </row>
    <row r="662" spans="1:12" x14ac:dyDescent="0.3">
      <c r="A662" s="2" t="s">
        <v>668</v>
      </c>
      <c r="B662" s="2" t="s">
        <v>811</v>
      </c>
      <c r="C662" s="2">
        <v>101620</v>
      </c>
      <c r="D662" s="2">
        <v>36.53</v>
      </c>
      <c r="E662" s="2" t="str">
        <f t="shared" si="40"/>
        <v>High Performing</v>
      </c>
      <c r="F662" s="2">
        <v>13.27</v>
      </c>
      <c r="G662" s="2" t="str">
        <f t="shared" si="41"/>
        <v>Good</v>
      </c>
      <c r="H662" s="2">
        <v>6.99</v>
      </c>
      <c r="I662" s="2">
        <v>1.54</v>
      </c>
      <c r="J662" s="2">
        <f t="shared" si="42"/>
        <v>0.96030072820310952</v>
      </c>
      <c r="K662" s="2" t="str">
        <f t="shared" si="43"/>
        <v>Enough</v>
      </c>
      <c r="L662" s="2">
        <v>97585.76</v>
      </c>
    </row>
    <row r="663" spans="1:12" x14ac:dyDescent="0.3">
      <c r="A663" s="2" t="s">
        <v>669</v>
      </c>
      <c r="B663" s="2" t="s">
        <v>813</v>
      </c>
      <c r="C663" s="2">
        <v>410426</v>
      </c>
      <c r="D663" s="2">
        <v>43.68</v>
      </c>
      <c r="E663" s="2" t="str">
        <f t="shared" si="40"/>
        <v>High Performing</v>
      </c>
      <c r="F663" s="2">
        <v>13.55</v>
      </c>
      <c r="G663" s="2" t="str">
        <f t="shared" si="41"/>
        <v>Good</v>
      </c>
      <c r="H663" s="2">
        <v>9.92</v>
      </c>
      <c r="I663" s="2">
        <v>1.86</v>
      </c>
      <c r="J663" s="2">
        <f t="shared" si="42"/>
        <v>7.9645855769371332E-2</v>
      </c>
      <c r="K663" s="2" t="str">
        <f t="shared" si="43"/>
        <v>Not Enough</v>
      </c>
      <c r="L663" s="2">
        <v>32688.73</v>
      </c>
    </row>
    <row r="664" spans="1:12" x14ac:dyDescent="0.3">
      <c r="A664" s="2" t="s">
        <v>670</v>
      </c>
      <c r="B664" s="2" t="s">
        <v>808</v>
      </c>
      <c r="C664" s="2">
        <v>151479</v>
      </c>
      <c r="D664" s="2">
        <v>33.92</v>
      </c>
      <c r="E664" s="2" t="str">
        <f t="shared" si="40"/>
        <v>High Performing</v>
      </c>
      <c r="F664" s="2">
        <v>6.73</v>
      </c>
      <c r="G664" s="2" t="str">
        <f t="shared" si="41"/>
        <v>Good</v>
      </c>
      <c r="H664" s="2">
        <v>4.63</v>
      </c>
      <c r="I664" s="2">
        <v>0.93</v>
      </c>
      <c r="J664" s="2">
        <f t="shared" si="42"/>
        <v>0.25169878332970247</v>
      </c>
      <c r="K664" s="2" t="str">
        <f t="shared" si="43"/>
        <v>Not Enough</v>
      </c>
      <c r="L664" s="2">
        <v>38127.08</v>
      </c>
    </row>
    <row r="665" spans="1:12" x14ac:dyDescent="0.3">
      <c r="A665" s="2" t="s">
        <v>671</v>
      </c>
      <c r="B665" s="2" t="s">
        <v>810</v>
      </c>
      <c r="C665" s="2">
        <v>342503</v>
      </c>
      <c r="D665" s="2">
        <v>48.21</v>
      </c>
      <c r="E665" s="2" t="str">
        <f t="shared" si="40"/>
        <v>High Performing</v>
      </c>
      <c r="F665" s="2">
        <v>12.27</v>
      </c>
      <c r="G665" s="2" t="str">
        <f t="shared" si="41"/>
        <v>Good</v>
      </c>
      <c r="H665" s="2">
        <v>2.0299999999999998</v>
      </c>
      <c r="I665" s="2">
        <v>3.71</v>
      </c>
      <c r="J665" s="2">
        <f t="shared" si="42"/>
        <v>0.11945258873644903</v>
      </c>
      <c r="K665" s="2" t="str">
        <f t="shared" si="43"/>
        <v>Not Enough</v>
      </c>
      <c r="L665" s="2">
        <v>40912.870000000003</v>
      </c>
    </row>
    <row r="666" spans="1:12" x14ac:dyDescent="0.3">
      <c r="A666" s="2" t="s">
        <v>672</v>
      </c>
      <c r="B666" s="2" t="s">
        <v>809</v>
      </c>
      <c r="C666" s="2">
        <v>184788</v>
      </c>
      <c r="D666" s="2">
        <v>26.06</v>
      </c>
      <c r="E666" s="2" t="str">
        <f t="shared" si="40"/>
        <v>Low Performing</v>
      </c>
      <c r="F666" s="2">
        <v>10.29</v>
      </c>
      <c r="G666" s="2" t="str">
        <f t="shared" si="41"/>
        <v>Good</v>
      </c>
      <c r="H666" s="2">
        <v>6.21</v>
      </c>
      <c r="I666" s="2">
        <v>3.16</v>
      </c>
      <c r="J666" s="2">
        <f t="shared" si="42"/>
        <v>0.36513788774162825</v>
      </c>
      <c r="K666" s="2" t="str">
        <f t="shared" si="43"/>
        <v>Not Enough</v>
      </c>
      <c r="L666" s="2">
        <v>67473.100000000006</v>
      </c>
    </row>
    <row r="667" spans="1:12" x14ac:dyDescent="0.3">
      <c r="A667" s="2" t="s">
        <v>673</v>
      </c>
      <c r="B667" s="2" t="s">
        <v>808</v>
      </c>
      <c r="C667" s="2">
        <v>269699</v>
      </c>
      <c r="D667" s="2">
        <v>28.5</v>
      </c>
      <c r="E667" s="2" t="str">
        <f t="shared" si="40"/>
        <v>High Performing</v>
      </c>
      <c r="F667" s="2">
        <v>12.29</v>
      </c>
      <c r="G667" s="2" t="str">
        <f t="shared" si="41"/>
        <v>Good</v>
      </c>
      <c r="H667" s="2">
        <v>2.86</v>
      </c>
      <c r="I667" s="2">
        <v>1.52</v>
      </c>
      <c r="J667" s="2">
        <f t="shared" si="42"/>
        <v>7.492104160564185E-2</v>
      </c>
      <c r="K667" s="2" t="str">
        <f t="shared" si="43"/>
        <v>Not Enough</v>
      </c>
      <c r="L667" s="2">
        <v>20206.13</v>
      </c>
    </row>
    <row r="668" spans="1:12" x14ac:dyDescent="0.3">
      <c r="A668" s="2" t="s">
        <v>674</v>
      </c>
      <c r="B668" s="2" t="s">
        <v>810</v>
      </c>
      <c r="C668" s="2">
        <v>71067</v>
      </c>
      <c r="D668" s="2">
        <v>44.53</v>
      </c>
      <c r="E668" s="2" t="str">
        <f t="shared" si="40"/>
        <v>High Performing</v>
      </c>
      <c r="F668" s="2">
        <v>18.2</v>
      </c>
      <c r="G668" s="2" t="str">
        <f t="shared" si="41"/>
        <v>Good</v>
      </c>
      <c r="H668" s="2">
        <v>8.0399999999999991</v>
      </c>
      <c r="I668" s="2">
        <v>1.2</v>
      </c>
      <c r="J668" s="2">
        <f t="shared" si="42"/>
        <v>1.1665525490030535</v>
      </c>
      <c r="K668" s="2" t="str">
        <f t="shared" si="43"/>
        <v>Enough</v>
      </c>
      <c r="L668" s="2">
        <v>82903.39</v>
      </c>
    </row>
    <row r="669" spans="1:12" x14ac:dyDescent="0.3">
      <c r="A669" s="2" t="s">
        <v>675</v>
      </c>
      <c r="B669" s="2" t="s">
        <v>808</v>
      </c>
      <c r="C669" s="2">
        <v>260491</v>
      </c>
      <c r="D669" s="2">
        <v>38.19</v>
      </c>
      <c r="E669" s="2" t="str">
        <f t="shared" si="40"/>
        <v>High Performing</v>
      </c>
      <c r="F669" s="2">
        <v>5.43</v>
      </c>
      <c r="G669" s="2" t="str">
        <f t="shared" si="41"/>
        <v>Good</v>
      </c>
      <c r="H669" s="2">
        <v>4.68</v>
      </c>
      <c r="I669" s="2">
        <v>1.4</v>
      </c>
      <c r="J669" s="2">
        <f t="shared" si="42"/>
        <v>0.35754678664521999</v>
      </c>
      <c r="K669" s="2" t="str">
        <f t="shared" si="43"/>
        <v>Not Enough</v>
      </c>
      <c r="L669" s="2">
        <v>93137.72</v>
      </c>
    </row>
    <row r="670" spans="1:12" x14ac:dyDescent="0.3">
      <c r="A670" s="2" t="s">
        <v>676</v>
      </c>
      <c r="B670" s="2" t="s">
        <v>812</v>
      </c>
      <c r="C670" s="2">
        <v>140282</v>
      </c>
      <c r="D670" s="2">
        <v>41.06</v>
      </c>
      <c r="E670" s="2" t="str">
        <f t="shared" si="40"/>
        <v>High Performing</v>
      </c>
      <c r="F670" s="2">
        <v>6.89</v>
      </c>
      <c r="G670" s="2" t="str">
        <f t="shared" si="41"/>
        <v>Good</v>
      </c>
      <c r="H670" s="2">
        <v>3.46</v>
      </c>
      <c r="I670" s="2">
        <v>2.37</v>
      </c>
      <c r="J670" s="2">
        <f t="shared" si="42"/>
        <v>0.20704616415505908</v>
      </c>
      <c r="K670" s="2" t="str">
        <f t="shared" si="43"/>
        <v>Not Enough</v>
      </c>
      <c r="L670" s="2">
        <v>29044.85</v>
      </c>
    </row>
    <row r="671" spans="1:12" x14ac:dyDescent="0.3">
      <c r="A671" s="2" t="s">
        <v>677</v>
      </c>
      <c r="B671" s="2" t="s">
        <v>808</v>
      </c>
      <c r="C671" s="2">
        <v>149152</v>
      </c>
      <c r="D671" s="2">
        <v>18.559999999999999</v>
      </c>
      <c r="E671" s="2" t="str">
        <f t="shared" si="40"/>
        <v>Low Performing</v>
      </c>
      <c r="F671" s="2">
        <v>2.65</v>
      </c>
      <c r="G671" s="2" t="str">
        <f t="shared" si="41"/>
        <v>Good</v>
      </c>
      <c r="H671" s="2">
        <v>0.55000000000000004</v>
      </c>
      <c r="I671" s="2">
        <v>1.7</v>
      </c>
      <c r="J671" s="2">
        <f t="shared" si="42"/>
        <v>0.52360793016520057</v>
      </c>
      <c r="K671" s="2" t="str">
        <f t="shared" si="43"/>
        <v>Not Enough</v>
      </c>
      <c r="L671" s="2">
        <v>78097.17</v>
      </c>
    </row>
    <row r="672" spans="1:12" x14ac:dyDescent="0.3">
      <c r="A672" s="2" t="s">
        <v>678</v>
      </c>
      <c r="B672" s="2" t="s">
        <v>809</v>
      </c>
      <c r="C672" s="2">
        <v>34731</v>
      </c>
      <c r="D672" s="2">
        <v>22.43</v>
      </c>
      <c r="E672" s="2" t="str">
        <f t="shared" si="40"/>
        <v>Low Performing</v>
      </c>
      <c r="F672" s="2">
        <v>12.49</v>
      </c>
      <c r="G672" s="2" t="str">
        <f t="shared" si="41"/>
        <v>Good</v>
      </c>
      <c r="H672" s="2">
        <v>0.72</v>
      </c>
      <c r="I672" s="2">
        <v>3.24</v>
      </c>
      <c r="J672" s="2">
        <f t="shared" si="42"/>
        <v>2.0151507298954825</v>
      </c>
      <c r="K672" s="2" t="str">
        <f t="shared" si="43"/>
        <v>Enough</v>
      </c>
      <c r="L672" s="2">
        <v>69988.2</v>
      </c>
    </row>
    <row r="673" spans="1:12" x14ac:dyDescent="0.3">
      <c r="A673" s="2" t="s">
        <v>679</v>
      </c>
      <c r="B673" s="2" t="s">
        <v>810</v>
      </c>
      <c r="C673" s="2">
        <v>310930</v>
      </c>
      <c r="D673" s="2">
        <v>39.99</v>
      </c>
      <c r="E673" s="2" t="str">
        <f t="shared" si="40"/>
        <v>High Performing</v>
      </c>
      <c r="F673" s="2">
        <v>12.82</v>
      </c>
      <c r="G673" s="2" t="str">
        <f t="shared" si="41"/>
        <v>Good</v>
      </c>
      <c r="H673" s="2">
        <v>6.17</v>
      </c>
      <c r="I673" s="2">
        <v>4.22</v>
      </c>
      <c r="J673" s="2">
        <f t="shared" si="42"/>
        <v>0.11509185347184255</v>
      </c>
      <c r="K673" s="2" t="str">
        <f t="shared" si="43"/>
        <v>Not Enough</v>
      </c>
      <c r="L673" s="2">
        <v>35785.51</v>
      </c>
    </row>
    <row r="674" spans="1:12" x14ac:dyDescent="0.3">
      <c r="A674" s="2" t="s">
        <v>680</v>
      </c>
      <c r="B674" s="2" t="s">
        <v>810</v>
      </c>
      <c r="C674" s="2">
        <v>163282</v>
      </c>
      <c r="D674" s="2">
        <v>14.23</v>
      </c>
      <c r="E674" s="2" t="str">
        <f t="shared" si="40"/>
        <v>Low Performing</v>
      </c>
      <c r="F674" s="2">
        <v>9.8699999999999992</v>
      </c>
      <c r="G674" s="2" t="str">
        <f t="shared" si="41"/>
        <v>Good</v>
      </c>
      <c r="H674" s="2">
        <v>2.76</v>
      </c>
      <c r="I674" s="2">
        <v>4.0199999999999996</v>
      </c>
      <c r="J674" s="2">
        <f t="shared" si="42"/>
        <v>0.5104848666723828</v>
      </c>
      <c r="K674" s="2" t="str">
        <f t="shared" si="43"/>
        <v>Not Enough</v>
      </c>
      <c r="L674" s="2">
        <v>83352.990000000005</v>
      </c>
    </row>
    <row r="675" spans="1:12" x14ac:dyDescent="0.3">
      <c r="A675" s="2" t="s">
        <v>681</v>
      </c>
      <c r="B675" s="2" t="s">
        <v>809</v>
      </c>
      <c r="C675" s="2">
        <v>198720</v>
      </c>
      <c r="D675" s="2">
        <v>31.37</v>
      </c>
      <c r="E675" s="2" t="str">
        <f t="shared" si="40"/>
        <v>High Performing</v>
      </c>
      <c r="F675" s="2">
        <v>8.2100000000000009</v>
      </c>
      <c r="G675" s="2" t="str">
        <f t="shared" si="41"/>
        <v>Good</v>
      </c>
      <c r="H675" s="2">
        <v>4.07</v>
      </c>
      <c r="I675" s="2">
        <v>3.83</v>
      </c>
      <c r="J675" s="2">
        <f t="shared" si="42"/>
        <v>0.42646044685990336</v>
      </c>
      <c r="K675" s="2" t="str">
        <f t="shared" si="43"/>
        <v>Not Enough</v>
      </c>
      <c r="L675" s="2">
        <v>84746.22</v>
      </c>
    </row>
    <row r="676" spans="1:12" x14ac:dyDescent="0.3">
      <c r="A676" s="2" t="s">
        <v>682</v>
      </c>
      <c r="B676" s="2" t="s">
        <v>809</v>
      </c>
      <c r="C676" s="2">
        <v>11784</v>
      </c>
      <c r="D676" s="2">
        <v>28.69</v>
      </c>
      <c r="E676" s="2" t="str">
        <f t="shared" si="40"/>
        <v>High Performing</v>
      </c>
      <c r="F676" s="2">
        <v>12.81</v>
      </c>
      <c r="G676" s="2" t="str">
        <f t="shared" si="41"/>
        <v>Good</v>
      </c>
      <c r="H676" s="2">
        <v>4.7</v>
      </c>
      <c r="I676" s="2">
        <v>3.3</v>
      </c>
      <c r="J676" s="2">
        <f t="shared" si="42"/>
        <v>6.4375653428377468</v>
      </c>
      <c r="K676" s="2" t="str">
        <f t="shared" si="43"/>
        <v>Enough</v>
      </c>
      <c r="L676" s="2">
        <v>75860.27</v>
      </c>
    </row>
    <row r="677" spans="1:12" x14ac:dyDescent="0.3">
      <c r="A677" s="2" t="s">
        <v>683</v>
      </c>
      <c r="B677" s="2" t="s">
        <v>812</v>
      </c>
      <c r="C677" s="2">
        <v>45932</v>
      </c>
      <c r="D677" s="2">
        <v>14.38</v>
      </c>
      <c r="E677" s="2" t="str">
        <f t="shared" si="40"/>
        <v>Low Performing</v>
      </c>
      <c r="F677" s="2">
        <v>3.47</v>
      </c>
      <c r="G677" s="2" t="str">
        <f t="shared" si="41"/>
        <v>Good</v>
      </c>
      <c r="H677" s="2">
        <v>8.9700000000000006</v>
      </c>
      <c r="I677" s="2">
        <v>1.45</v>
      </c>
      <c r="J677" s="2">
        <f t="shared" si="42"/>
        <v>1.9967946094226248</v>
      </c>
      <c r="K677" s="2" t="str">
        <f t="shared" si="43"/>
        <v>Enough</v>
      </c>
      <c r="L677" s="2">
        <v>91716.77</v>
      </c>
    </row>
    <row r="678" spans="1:12" x14ac:dyDescent="0.3">
      <c r="A678" s="2" t="s">
        <v>684</v>
      </c>
      <c r="B678" s="2" t="s">
        <v>809</v>
      </c>
      <c r="C678" s="2">
        <v>79055</v>
      </c>
      <c r="D678" s="2">
        <v>44.82</v>
      </c>
      <c r="E678" s="2" t="str">
        <f t="shared" si="40"/>
        <v>High Performing</v>
      </c>
      <c r="F678" s="2">
        <v>4.37</v>
      </c>
      <c r="G678" s="2" t="str">
        <f t="shared" si="41"/>
        <v>Good</v>
      </c>
      <c r="H678" s="2">
        <v>4.6399999999999997</v>
      </c>
      <c r="I678" s="2">
        <v>2.15</v>
      </c>
      <c r="J678" s="2">
        <f t="shared" si="42"/>
        <v>0.69205970526848393</v>
      </c>
      <c r="K678" s="2" t="str">
        <f t="shared" si="43"/>
        <v>Enough</v>
      </c>
      <c r="L678" s="2">
        <v>54710.78</v>
      </c>
    </row>
    <row r="679" spans="1:12" x14ac:dyDescent="0.3">
      <c r="A679" s="2" t="s">
        <v>685</v>
      </c>
      <c r="B679" s="2" t="s">
        <v>808</v>
      </c>
      <c r="C679" s="2">
        <v>357342</v>
      </c>
      <c r="D679" s="2">
        <v>16.260000000000002</v>
      </c>
      <c r="E679" s="2" t="str">
        <f t="shared" si="40"/>
        <v>Low Performing</v>
      </c>
      <c r="F679" s="2">
        <v>15.01</v>
      </c>
      <c r="G679" s="2" t="str">
        <f t="shared" si="41"/>
        <v>Good</v>
      </c>
      <c r="H679" s="2">
        <v>3.75</v>
      </c>
      <c r="I679" s="2">
        <v>1.21</v>
      </c>
      <c r="J679" s="2">
        <f t="shared" si="42"/>
        <v>5.7593873656049385E-2</v>
      </c>
      <c r="K679" s="2" t="str">
        <f t="shared" si="43"/>
        <v>Not Enough</v>
      </c>
      <c r="L679" s="2">
        <v>20580.71</v>
      </c>
    </row>
    <row r="680" spans="1:12" x14ac:dyDescent="0.3">
      <c r="A680" s="2" t="s">
        <v>686</v>
      </c>
      <c r="B680" s="2" t="s">
        <v>812</v>
      </c>
      <c r="C680" s="2">
        <v>192767</v>
      </c>
      <c r="D680" s="2">
        <v>15.04</v>
      </c>
      <c r="E680" s="2" t="str">
        <f t="shared" si="40"/>
        <v>Low Performing</v>
      </c>
      <c r="F680" s="2">
        <v>1.8</v>
      </c>
      <c r="G680" s="2" t="str">
        <f t="shared" si="41"/>
        <v>Good</v>
      </c>
      <c r="H680" s="2">
        <v>4.0999999999999996</v>
      </c>
      <c r="I680" s="2">
        <v>4.1100000000000003</v>
      </c>
      <c r="J680" s="2">
        <f t="shared" si="42"/>
        <v>0.27360046065976024</v>
      </c>
      <c r="K680" s="2" t="str">
        <f t="shared" si="43"/>
        <v>Not Enough</v>
      </c>
      <c r="L680" s="2">
        <v>52741.14</v>
      </c>
    </row>
    <row r="681" spans="1:12" x14ac:dyDescent="0.3">
      <c r="A681" s="2" t="s">
        <v>687</v>
      </c>
      <c r="B681" s="2" t="s">
        <v>811</v>
      </c>
      <c r="C681" s="2">
        <v>238692</v>
      </c>
      <c r="D681" s="2">
        <v>40.15</v>
      </c>
      <c r="E681" s="2" t="str">
        <f t="shared" si="40"/>
        <v>High Performing</v>
      </c>
      <c r="F681" s="2">
        <v>13.54</v>
      </c>
      <c r="G681" s="2" t="str">
        <f t="shared" si="41"/>
        <v>Good</v>
      </c>
      <c r="H681" s="2">
        <v>3.19</v>
      </c>
      <c r="I681" s="2">
        <v>2.6</v>
      </c>
      <c r="J681" s="2">
        <f t="shared" si="42"/>
        <v>0.2860720929063395</v>
      </c>
      <c r="K681" s="2" t="str">
        <f t="shared" si="43"/>
        <v>Not Enough</v>
      </c>
      <c r="L681" s="2">
        <v>68283.12</v>
      </c>
    </row>
    <row r="682" spans="1:12" x14ac:dyDescent="0.3">
      <c r="A682" s="2" t="s">
        <v>688</v>
      </c>
      <c r="B682" s="2" t="s">
        <v>810</v>
      </c>
      <c r="C682" s="2">
        <v>453209</v>
      </c>
      <c r="D682" s="2">
        <v>30.89</v>
      </c>
      <c r="E682" s="2" t="str">
        <f t="shared" si="40"/>
        <v>High Performing</v>
      </c>
      <c r="F682" s="2">
        <v>5.62</v>
      </c>
      <c r="G682" s="2" t="str">
        <f t="shared" si="41"/>
        <v>Good</v>
      </c>
      <c r="H682" s="2">
        <v>0.81</v>
      </c>
      <c r="I682" s="2">
        <v>0.66</v>
      </c>
      <c r="J682" s="2">
        <f t="shared" si="42"/>
        <v>0.1076733913051153</v>
      </c>
      <c r="K682" s="2" t="str">
        <f t="shared" si="43"/>
        <v>Not Enough</v>
      </c>
      <c r="L682" s="2">
        <v>48798.55</v>
      </c>
    </row>
    <row r="683" spans="1:12" x14ac:dyDescent="0.3">
      <c r="A683" s="2" t="s">
        <v>689</v>
      </c>
      <c r="B683" s="2" t="s">
        <v>810</v>
      </c>
      <c r="C683" s="2">
        <v>489182</v>
      </c>
      <c r="D683" s="2">
        <v>14.1</v>
      </c>
      <c r="E683" s="2" t="str">
        <f t="shared" si="40"/>
        <v>Low Performing</v>
      </c>
      <c r="F683" s="2">
        <v>8.6300000000000008</v>
      </c>
      <c r="G683" s="2" t="str">
        <f t="shared" si="41"/>
        <v>Good</v>
      </c>
      <c r="H683" s="2">
        <v>7.3</v>
      </c>
      <c r="I683" s="2">
        <v>4.9800000000000004</v>
      </c>
      <c r="J683" s="2">
        <f t="shared" si="42"/>
        <v>9.228888225650167E-2</v>
      </c>
      <c r="K683" s="2" t="str">
        <f t="shared" si="43"/>
        <v>Not Enough</v>
      </c>
      <c r="L683" s="2">
        <v>45146.06</v>
      </c>
    </row>
    <row r="684" spans="1:12" x14ac:dyDescent="0.3">
      <c r="A684" s="2" t="s">
        <v>690</v>
      </c>
      <c r="B684" s="2" t="s">
        <v>808</v>
      </c>
      <c r="C684" s="2">
        <v>35380</v>
      </c>
      <c r="D684" s="2">
        <v>35.29</v>
      </c>
      <c r="E684" s="2" t="str">
        <f t="shared" si="40"/>
        <v>High Performing</v>
      </c>
      <c r="F684" s="2">
        <v>14.92</v>
      </c>
      <c r="G684" s="2" t="str">
        <f t="shared" si="41"/>
        <v>Good</v>
      </c>
      <c r="H684" s="2">
        <v>3.09</v>
      </c>
      <c r="I684" s="2">
        <v>2.0699999999999998</v>
      </c>
      <c r="J684" s="2">
        <f t="shared" si="42"/>
        <v>1.0764997173544375</v>
      </c>
      <c r="K684" s="2" t="str">
        <f t="shared" si="43"/>
        <v>Enough</v>
      </c>
      <c r="L684" s="2">
        <v>38086.559999999998</v>
      </c>
    </row>
    <row r="685" spans="1:12" x14ac:dyDescent="0.3">
      <c r="A685" s="2" t="s">
        <v>691</v>
      </c>
      <c r="B685" s="2" t="s">
        <v>811</v>
      </c>
      <c r="C685" s="2">
        <v>390176</v>
      </c>
      <c r="D685" s="2">
        <v>12.8</v>
      </c>
      <c r="E685" s="2" t="str">
        <f t="shared" si="40"/>
        <v>Low Performing</v>
      </c>
      <c r="F685" s="2">
        <v>14.82</v>
      </c>
      <c r="G685" s="2" t="str">
        <f t="shared" si="41"/>
        <v>Good</v>
      </c>
      <c r="H685" s="2">
        <v>2.61</v>
      </c>
      <c r="I685" s="2">
        <v>4.33</v>
      </c>
      <c r="J685" s="2">
        <f t="shared" si="42"/>
        <v>0.10207562740916919</v>
      </c>
      <c r="K685" s="2" t="str">
        <f t="shared" si="43"/>
        <v>Not Enough</v>
      </c>
      <c r="L685" s="2">
        <v>39827.46</v>
      </c>
    </row>
    <row r="686" spans="1:12" x14ac:dyDescent="0.3">
      <c r="A686" s="2" t="s">
        <v>692</v>
      </c>
      <c r="B686" s="2" t="s">
        <v>808</v>
      </c>
      <c r="C686" s="2">
        <v>286560</v>
      </c>
      <c r="D686" s="2">
        <v>41.16</v>
      </c>
      <c r="E686" s="2" t="str">
        <f t="shared" si="40"/>
        <v>High Performing</v>
      </c>
      <c r="F686" s="2">
        <v>18.600000000000001</v>
      </c>
      <c r="G686" s="2" t="str">
        <f t="shared" si="41"/>
        <v>Good</v>
      </c>
      <c r="H686" s="2">
        <v>2.86</v>
      </c>
      <c r="I686" s="2">
        <v>2.06</v>
      </c>
      <c r="J686" s="2">
        <f t="shared" si="42"/>
        <v>0.11622128001116695</v>
      </c>
      <c r="K686" s="2" t="str">
        <f t="shared" si="43"/>
        <v>Not Enough</v>
      </c>
      <c r="L686" s="2">
        <v>33304.370000000003</v>
      </c>
    </row>
    <row r="687" spans="1:12" x14ac:dyDescent="0.3">
      <c r="A687" s="2" t="s">
        <v>693</v>
      </c>
      <c r="B687" s="2" t="s">
        <v>813</v>
      </c>
      <c r="C687" s="2">
        <v>225325</v>
      </c>
      <c r="D687" s="2">
        <v>32.590000000000003</v>
      </c>
      <c r="E687" s="2" t="str">
        <f t="shared" si="40"/>
        <v>High Performing</v>
      </c>
      <c r="F687" s="2">
        <v>13.1</v>
      </c>
      <c r="G687" s="2" t="str">
        <f t="shared" si="41"/>
        <v>Good</v>
      </c>
      <c r="H687" s="2">
        <v>2.0499999999999998</v>
      </c>
      <c r="I687" s="2">
        <v>2.4</v>
      </c>
      <c r="J687" s="2">
        <f t="shared" si="42"/>
        <v>0.43564917341617659</v>
      </c>
      <c r="K687" s="2" t="str">
        <f t="shared" si="43"/>
        <v>Not Enough</v>
      </c>
      <c r="L687" s="2">
        <v>98162.65</v>
      </c>
    </row>
    <row r="688" spans="1:12" x14ac:dyDescent="0.3">
      <c r="A688" s="2" t="s">
        <v>694</v>
      </c>
      <c r="B688" s="2" t="s">
        <v>813</v>
      </c>
      <c r="C688" s="2">
        <v>59334</v>
      </c>
      <c r="D688" s="2">
        <v>41.29</v>
      </c>
      <c r="E688" s="2" t="str">
        <f t="shared" si="40"/>
        <v>High Performing</v>
      </c>
      <c r="F688" s="2">
        <v>5.48</v>
      </c>
      <c r="G688" s="2" t="str">
        <f t="shared" si="41"/>
        <v>Good</v>
      </c>
      <c r="H688" s="2">
        <v>2.4500000000000002</v>
      </c>
      <c r="I688" s="2">
        <v>4.24</v>
      </c>
      <c r="J688" s="2">
        <f t="shared" si="42"/>
        <v>1.0191859642026493</v>
      </c>
      <c r="K688" s="2" t="str">
        <f t="shared" si="43"/>
        <v>Enough</v>
      </c>
      <c r="L688" s="2">
        <v>60472.38</v>
      </c>
    </row>
    <row r="689" spans="1:12" x14ac:dyDescent="0.3">
      <c r="A689" s="2" t="s">
        <v>695</v>
      </c>
      <c r="B689" s="2" t="s">
        <v>810</v>
      </c>
      <c r="C689" s="2">
        <v>82396</v>
      </c>
      <c r="D689" s="2">
        <v>12.71</v>
      </c>
      <c r="E689" s="2" t="str">
        <f t="shared" si="40"/>
        <v>Low Performing</v>
      </c>
      <c r="F689" s="2">
        <v>9.74</v>
      </c>
      <c r="G689" s="2" t="str">
        <f t="shared" si="41"/>
        <v>Good</v>
      </c>
      <c r="H689" s="2">
        <v>5.47</v>
      </c>
      <c r="I689" s="2">
        <v>1.21</v>
      </c>
      <c r="J689" s="2">
        <f t="shared" si="42"/>
        <v>1.0663734890043206</v>
      </c>
      <c r="K689" s="2" t="str">
        <f t="shared" si="43"/>
        <v>Enough</v>
      </c>
      <c r="L689" s="2">
        <v>87864.91</v>
      </c>
    </row>
    <row r="690" spans="1:12" x14ac:dyDescent="0.3">
      <c r="A690" s="2" t="s">
        <v>696</v>
      </c>
      <c r="B690" s="2" t="s">
        <v>810</v>
      </c>
      <c r="C690" s="2">
        <v>72493</v>
      </c>
      <c r="D690" s="2">
        <v>27.28</v>
      </c>
      <c r="E690" s="2" t="str">
        <f t="shared" si="40"/>
        <v>High Performing</v>
      </c>
      <c r="F690" s="2">
        <v>6.35</v>
      </c>
      <c r="G690" s="2" t="str">
        <f t="shared" si="41"/>
        <v>Good</v>
      </c>
      <c r="H690" s="2">
        <v>3.61</v>
      </c>
      <c r="I690" s="2">
        <v>1.8</v>
      </c>
      <c r="J690" s="2">
        <f t="shared" si="42"/>
        <v>1.3793726290814285</v>
      </c>
      <c r="K690" s="2" t="str">
        <f t="shared" si="43"/>
        <v>Enough</v>
      </c>
      <c r="L690" s="2">
        <v>99994.86</v>
      </c>
    </row>
    <row r="691" spans="1:12" x14ac:dyDescent="0.3">
      <c r="A691" s="2" t="s">
        <v>697</v>
      </c>
      <c r="B691" s="2" t="s">
        <v>811</v>
      </c>
      <c r="C691" s="2">
        <v>74212</v>
      </c>
      <c r="D691" s="2">
        <v>14.45</v>
      </c>
      <c r="E691" s="2" t="str">
        <f t="shared" si="40"/>
        <v>Low Performing</v>
      </c>
      <c r="F691" s="2">
        <v>1.3</v>
      </c>
      <c r="G691" s="2" t="str">
        <f t="shared" si="41"/>
        <v>Good</v>
      </c>
      <c r="H691" s="2">
        <v>6.76</v>
      </c>
      <c r="I691" s="2">
        <v>0.82</v>
      </c>
      <c r="J691" s="2">
        <f t="shared" si="42"/>
        <v>0.66158990459763922</v>
      </c>
      <c r="K691" s="2" t="str">
        <f t="shared" si="43"/>
        <v>Not Enough</v>
      </c>
      <c r="L691" s="2">
        <v>49097.91</v>
      </c>
    </row>
    <row r="692" spans="1:12" x14ac:dyDescent="0.3">
      <c r="A692" s="2" t="s">
        <v>698</v>
      </c>
      <c r="B692" s="2" t="s">
        <v>808</v>
      </c>
      <c r="C692" s="2">
        <v>40365</v>
      </c>
      <c r="D692" s="2">
        <v>46.37</v>
      </c>
      <c r="E692" s="2" t="str">
        <f t="shared" si="40"/>
        <v>High Performing</v>
      </c>
      <c r="F692" s="2">
        <v>14.19</v>
      </c>
      <c r="G692" s="2" t="str">
        <f t="shared" si="41"/>
        <v>Good</v>
      </c>
      <c r="H692" s="2">
        <v>4.9000000000000004</v>
      </c>
      <c r="I692" s="2">
        <v>0.38</v>
      </c>
      <c r="J692" s="2">
        <f t="shared" si="42"/>
        <v>0.64528403319707661</v>
      </c>
      <c r="K692" s="2" t="str">
        <f t="shared" si="43"/>
        <v>Not Enough</v>
      </c>
      <c r="L692" s="2">
        <v>26046.89</v>
      </c>
    </row>
    <row r="693" spans="1:12" x14ac:dyDescent="0.3">
      <c r="A693" s="2" t="s">
        <v>699</v>
      </c>
      <c r="B693" s="2" t="s">
        <v>811</v>
      </c>
      <c r="C693" s="2">
        <v>61655</v>
      </c>
      <c r="D693" s="2">
        <v>29.41</v>
      </c>
      <c r="E693" s="2" t="str">
        <f t="shared" si="40"/>
        <v>High Performing</v>
      </c>
      <c r="F693" s="2">
        <v>16.059999999999999</v>
      </c>
      <c r="G693" s="2" t="str">
        <f t="shared" si="41"/>
        <v>Good</v>
      </c>
      <c r="H693" s="2">
        <v>7.99</v>
      </c>
      <c r="I693" s="2">
        <v>4.76</v>
      </c>
      <c r="J693" s="2">
        <f t="shared" si="42"/>
        <v>1.0994370286270374</v>
      </c>
      <c r="K693" s="2" t="str">
        <f t="shared" si="43"/>
        <v>Enough</v>
      </c>
      <c r="L693" s="2">
        <v>67785.789999999994</v>
      </c>
    </row>
    <row r="694" spans="1:12" x14ac:dyDescent="0.3">
      <c r="A694" s="2" t="s">
        <v>700</v>
      </c>
      <c r="B694" s="2" t="s">
        <v>812</v>
      </c>
      <c r="C694" s="2">
        <v>189222</v>
      </c>
      <c r="D694" s="2">
        <v>15.79</v>
      </c>
      <c r="E694" s="2" t="str">
        <f t="shared" si="40"/>
        <v>Low Performing</v>
      </c>
      <c r="F694" s="2">
        <v>12.62</v>
      </c>
      <c r="G694" s="2" t="str">
        <f t="shared" si="41"/>
        <v>Good</v>
      </c>
      <c r="H694" s="2">
        <v>4.4400000000000004</v>
      </c>
      <c r="I694" s="2">
        <v>0.22</v>
      </c>
      <c r="J694" s="2">
        <f t="shared" si="42"/>
        <v>0.40988859646341336</v>
      </c>
      <c r="K694" s="2" t="str">
        <f t="shared" si="43"/>
        <v>Not Enough</v>
      </c>
      <c r="L694" s="2">
        <v>77559.94</v>
      </c>
    </row>
    <row r="695" spans="1:12" x14ac:dyDescent="0.3">
      <c r="A695" s="2" t="s">
        <v>701</v>
      </c>
      <c r="B695" s="2" t="s">
        <v>811</v>
      </c>
      <c r="C695" s="2">
        <v>242106</v>
      </c>
      <c r="D695" s="2">
        <v>8.14</v>
      </c>
      <c r="E695" s="2" t="str">
        <f t="shared" si="40"/>
        <v>Low Performing</v>
      </c>
      <c r="F695" s="2">
        <v>19.27</v>
      </c>
      <c r="G695" s="2" t="str">
        <f t="shared" si="41"/>
        <v>Weak</v>
      </c>
      <c r="H695" s="2">
        <v>4.13</v>
      </c>
      <c r="I695" s="2">
        <v>2.0299999999999998</v>
      </c>
      <c r="J695" s="2">
        <f t="shared" si="42"/>
        <v>8.3323007277803941E-3</v>
      </c>
      <c r="K695" s="2" t="str">
        <f t="shared" si="43"/>
        <v>Not Enough</v>
      </c>
      <c r="L695" s="2">
        <v>2017.3</v>
      </c>
    </row>
    <row r="696" spans="1:12" x14ac:dyDescent="0.3">
      <c r="A696" s="2" t="s">
        <v>702</v>
      </c>
      <c r="B696" s="2" t="s">
        <v>813</v>
      </c>
      <c r="C696" s="2">
        <v>249816</v>
      </c>
      <c r="D696" s="2">
        <v>14.74</v>
      </c>
      <c r="E696" s="2" t="str">
        <f t="shared" si="40"/>
        <v>Low Performing</v>
      </c>
      <c r="F696" s="2">
        <v>8.98</v>
      </c>
      <c r="G696" s="2" t="str">
        <f t="shared" si="41"/>
        <v>Good</v>
      </c>
      <c r="H696" s="2">
        <v>2.87</v>
      </c>
      <c r="I696" s="2">
        <v>0.83</v>
      </c>
      <c r="J696" s="2">
        <f t="shared" si="42"/>
        <v>0.29513846190796428</v>
      </c>
      <c r="K696" s="2" t="str">
        <f t="shared" si="43"/>
        <v>Not Enough</v>
      </c>
      <c r="L696" s="2">
        <v>73730.31</v>
      </c>
    </row>
    <row r="697" spans="1:12" x14ac:dyDescent="0.3">
      <c r="A697" s="2" t="s">
        <v>703</v>
      </c>
      <c r="B697" s="2" t="s">
        <v>809</v>
      </c>
      <c r="C697" s="2">
        <v>236897</v>
      </c>
      <c r="D697" s="2">
        <v>8.4499999999999993</v>
      </c>
      <c r="E697" s="2" t="str">
        <f t="shared" si="40"/>
        <v>Low Performing</v>
      </c>
      <c r="F697" s="2">
        <v>4.3</v>
      </c>
      <c r="G697" s="2" t="str">
        <f t="shared" si="41"/>
        <v>Weak</v>
      </c>
      <c r="H697" s="2">
        <v>0.54</v>
      </c>
      <c r="I697" s="2">
        <v>3.16</v>
      </c>
      <c r="J697" s="2">
        <f t="shared" si="42"/>
        <v>0.16797435172247854</v>
      </c>
      <c r="K697" s="2" t="str">
        <f t="shared" si="43"/>
        <v>Not Enough</v>
      </c>
      <c r="L697" s="2">
        <v>39792.620000000003</v>
      </c>
    </row>
    <row r="698" spans="1:12" x14ac:dyDescent="0.3">
      <c r="A698" s="2" t="s">
        <v>704</v>
      </c>
      <c r="B698" s="2" t="s">
        <v>809</v>
      </c>
      <c r="C698" s="2">
        <v>121508</v>
      </c>
      <c r="D698" s="2">
        <v>19.760000000000002</v>
      </c>
      <c r="E698" s="2" t="str">
        <f t="shared" si="40"/>
        <v>Low Performing</v>
      </c>
      <c r="F698" s="2">
        <v>18.350000000000001</v>
      </c>
      <c r="G698" s="2" t="str">
        <f t="shared" si="41"/>
        <v>Good</v>
      </c>
      <c r="H698" s="2">
        <v>0.72</v>
      </c>
      <c r="I698" s="2">
        <v>2.36</v>
      </c>
      <c r="J698" s="2">
        <f t="shared" si="42"/>
        <v>0.46890369358396156</v>
      </c>
      <c r="K698" s="2" t="str">
        <f t="shared" si="43"/>
        <v>Not Enough</v>
      </c>
      <c r="L698" s="2">
        <v>56975.55</v>
      </c>
    </row>
    <row r="699" spans="1:12" x14ac:dyDescent="0.3">
      <c r="A699" s="2" t="s">
        <v>705</v>
      </c>
      <c r="B699" s="2" t="s">
        <v>809</v>
      </c>
      <c r="C699" s="2">
        <v>311899</v>
      </c>
      <c r="D699" s="2">
        <v>35.22</v>
      </c>
      <c r="E699" s="2" t="str">
        <f t="shared" si="40"/>
        <v>High Performing</v>
      </c>
      <c r="F699" s="2">
        <v>3.91</v>
      </c>
      <c r="G699" s="2" t="str">
        <f t="shared" si="41"/>
        <v>Good</v>
      </c>
      <c r="H699" s="2">
        <v>5.82</v>
      </c>
      <c r="I699" s="2">
        <v>1.48</v>
      </c>
      <c r="J699" s="2">
        <f t="shared" si="42"/>
        <v>0.17829197913427103</v>
      </c>
      <c r="K699" s="2" t="str">
        <f t="shared" si="43"/>
        <v>Not Enough</v>
      </c>
      <c r="L699" s="2">
        <v>55609.09</v>
      </c>
    </row>
    <row r="700" spans="1:12" x14ac:dyDescent="0.3">
      <c r="A700" s="2" t="s">
        <v>706</v>
      </c>
      <c r="B700" s="2" t="s">
        <v>809</v>
      </c>
      <c r="C700" s="2">
        <v>247114</v>
      </c>
      <c r="D700" s="2">
        <v>23.19</v>
      </c>
      <c r="E700" s="2" t="str">
        <f t="shared" si="40"/>
        <v>Low Performing</v>
      </c>
      <c r="F700" s="2">
        <v>12.09</v>
      </c>
      <c r="G700" s="2" t="str">
        <f t="shared" si="41"/>
        <v>Good</v>
      </c>
      <c r="H700" s="2">
        <v>3.87</v>
      </c>
      <c r="I700" s="2">
        <v>4.95</v>
      </c>
      <c r="J700" s="2">
        <f t="shared" si="42"/>
        <v>0.15319488171451232</v>
      </c>
      <c r="K700" s="2" t="str">
        <f t="shared" si="43"/>
        <v>Not Enough</v>
      </c>
      <c r="L700" s="2">
        <v>37856.6</v>
      </c>
    </row>
    <row r="701" spans="1:12" x14ac:dyDescent="0.3">
      <c r="A701" s="2" t="s">
        <v>707</v>
      </c>
      <c r="B701" s="2" t="s">
        <v>809</v>
      </c>
      <c r="C701" s="2">
        <v>195660</v>
      </c>
      <c r="D701" s="2">
        <v>25.64</v>
      </c>
      <c r="E701" s="2" t="str">
        <f t="shared" si="40"/>
        <v>Low Performing</v>
      </c>
      <c r="F701" s="2">
        <v>12.42</v>
      </c>
      <c r="G701" s="2" t="str">
        <f t="shared" si="41"/>
        <v>Good</v>
      </c>
      <c r="H701" s="2">
        <v>5.5</v>
      </c>
      <c r="I701" s="2">
        <v>3.88</v>
      </c>
      <c r="J701" s="2">
        <f t="shared" si="42"/>
        <v>0.36797914750076666</v>
      </c>
      <c r="K701" s="2" t="str">
        <f t="shared" si="43"/>
        <v>Not Enough</v>
      </c>
      <c r="L701" s="2">
        <v>71998.8</v>
      </c>
    </row>
    <row r="702" spans="1:12" x14ac:dyDescent="0.3">
      <c r="A702" s="2" t="s">
        <v>708</v>
      </c>
      <c r="B702" s="2" t="s">
        <v>808</v>
      </c>
      <c r="C702" s="2">
        <v>53375</v>
      </c>
      <c r="D702" s="2">
        <v>7.11</v>
      </c>
      <c r="E702" s="2" t="str">
        <f t="shared" si="40"/>
        <v>Low Performing</v>
      </c>
      <c r="F702" s="2">
        <v>10.53</v>
      </c>
      <c r="G702" s="2" t="str">
        <f t="shared" si="41"/>
        <v>Weak</v>
      </c>
      <c r="H702" s="2">
        <v>1.59</v>
      </c>
      <c r="I702" s="2">
        <v>1.68</v>
      </c>
      <c r="J702" s="2">
        <f t="shared" si="42"/>
        <v>0.69300140515222475</v>
      </c>
      <c r="K702" s="2" t="str">
        <f t="shared" si="43"/>
        <v>Enough</v>
      </c>
      <c r="L702" s="2">
        <v>36988.949999999997</v>
      </c>
    </row>
    <row r="703" spans="1:12" x14ac:dyDescent="0.3">
      <c r="A703" s="2" t="s">
        <v>709</v>
      </c>
      <c r="B703" s="2" t="s">
        <v>811</v>
      </c>
      <c r="C703" s="2">
        <v>278829</v>
      </c>
      <c r="D703" s="2">
        <v>37.35</v>
      </c>
      <c r="E703" s="2" t="str">
        <f t="shared" si="40"/>
        <v>High Performing</v>
      </c>
      <c r="F703" s="2">
        <v>3.67</v>
      </c>
      <c r="G703" s="2" t="str">
        <f t="shared" si="41"/>
        <v>Good</v>
      </c>
      <c r="H703" s="2">
        <v>1.29</v>
      </c>
      <c r="I703" s="2">
        <v>1.55</v>
      </c>
      <c r="J703" s="2">
        <f t="shared" si="42"/>
        <v>0.11043593026550323</v>
      </c>
      <c r="K703" s="2" t="str">
        <f t="shared" si="43"/>
        <v>Not Enough</v>
      </c>
      <c r="L703" s="2">
        <v>30792.74</v>
      </c>
    </row>
    <row r="704" spans="1:12" x14ac:dyDescent="0.3">
      <c r="A704" s="2" t="s">
        <v>710</v>
      </c>
      <c r="B704" s="2" t="s">
        <v>812</v>
      </c>
      <c r="C704" s="2">
        <v>406280</v>
      </c>
      <c r="D704" s="2">
        <v>39.26</v>
      </c>
      <c r="E704" s="2" t="str">
        <f t="shared" si="40"/>
        <v>High Performing</v>
      </c>
      <c r="F704" s="2">
        <v>13.23</v>
      </c>
      <c r="G704" s="2" t="str">
        <f t="shared" si="41"/>
        <v>Good</v>
      </c>
      <c r="H704" s="2">
        <v>8.27</v>
      </c>
      <c r="I704" s="2">
        <v>0.9</v>
      </c>
      <c r="J704" s="2">
        <f t="shared" si="42"/>
        <v>0.20893209116865213</v>
      </c>
      <c r="K704" s="2" t="str">
        <f t="shared" si="43"/>
        <v>Not Enough</v>
      </c>
      <c r="L704" s="2">
        <v>84884.93</v>
      </c>
    </row>
    <row r="705" spans="1:12" x14ac:dyDescent="0.3">
      <c r="A705" s="2" t="s">
        <v>711</v>
      </c>
      <c r="B705" s="2" t="s">
        <v>809</v>
      </c>
      <c r="C705" s="2">
        <v>115634</v>
      </c>
      <c r="D705" s="2">
        <v>5.05</v>
      </c>
      <c r="E705" s="2" t="str">
        <f t="shared" si="40"/>
        <v>Low Performing</v>
      </c>
      <c r="F705" s="2">
        <v>1.76</v>
      </c>
      <c r="G705" s="2" t="str">
        <f t="shared" si="41"/>
        <v>Weak</v>
      </c>
      <c r="H705" s="2">
        <v>9.1</v>
      </c>
      <c r="I705" s="2">
        <v>1.86</v>
      </c>
      <c r="J705" s="2">
        <f t="shared" si="42"/>
        <v>0.74799219952609097</v>
      </c>
      <c r="K705" s="2" t="str">
        <f t="shared" si="43"/>
        <v>Enough</v>
      </c>
      <c r="L705" s="2">
        <v>86493.33</v>
      </c>
    </row>
    <row r="706" spans="1:12" x14ac:dyDescent="0.3">
      <c r="A706" s="2" t="s">
        <v>712</v>
      </c>
      <c r="B706" s="2" t="s">
        <v>810</v>
      </c>
      <c r="C706" s="2">
        <v>353093</v>
      </c>
      <c r="D706" s="2">
        <v>35.94</v>
      </c>
      <c r="E706" s="2" t="str">
        <f t="shared" ref="E706:E769" si="44">IF(D706&gt;AVERAGE($D$2:$D$801),"High Performing","Low Performing")</f>
        <v>High Performing</v>
      </c>
      <c r="F706" s="2">
        <v>3.62</v>
      </c>
      <c r="G706" s="2" t="str">
        <f t="shared" ref="G706:G769" si="45">IF(D706&gt;AVERAGE($F$2:$F$801),"Good","Weak")</f>
        <v>Good</v>
      </c>
      <c r="H706" s="2">
        <v>8.42</v>
      </c>
      <c r="I706" s="2">
        <v>3.7</v>
      </c>
      <c r="J706" s="2">
        <f t="shared" ref="J706:J769" si="46">$L706/$C706</f>
        <v>0.22608457261967813</v>
      </c>
      <c r="K706" s="2" t="str">
        <f t="shared" ref="K706:K769" si="47">IF($J706&gt;AVERAGE($J$2:$J$801),"Enough","Not Enough")</f>
        <v>Not Enough</v>
      </c>
      <c r="L706" s="2">
        <v>79828.88</v>
      </c>
    </row>
    <row r="707" spans="1:12" x14ac:dyDescent="0.3">
      <c r="A707" s="2" t="s">
        <v>713</v>
      </c>
      <c r="B707" s="2" t="s">
        <v>808</v>
      </c>
      <c r="C707" s="2">
        <v>259183</v>
      </c>
      <c r="D707" s="2">
        <v>10.16</v>
      </c>
      <c r="E707" s="2" t="str">
        <f t="shared" si="44"/>
        <v>Low Performing</v>
      </c>
      <c r="F707" s="2">
        <v>11.61</v>
      </c>
      <c r="G707" s="2" t="str">
        <f t="shared" si="45"/>
        <v>Weak</v>
      </c>
      <c r="H707" s="2">
        <v>7.52</v>
      </c>
      <c r="I707" s="2">
        <v>1.38</v>
      </c>
      <c r="J707" s="2">
        <f t="shared" si="46"/>
        <v>0.28008357029589132</v>
      </c>
      <c r="K707" s="2" t="str">
        <f t="shared" si="47"/>
        <v>Not Enough</v>
      </c>
      <c r="L707" s="2">
        <v>72592.899999999994</v>
      </c>
    </row>
    <row r="708" spans="1:12" x14ac:dyDescent="0.3">
      <c r="A708" s="2" t="s">
        <v>714</v>
      </c>
      <c r="B708" s="2" t="s">
        <v>813</v>
      </c>
      <c r="C708" s="2">
        <v>132029</v>
      </c>
      <c r="D708" s="2">
        <v>46.94</v>
      </c>
      <c r="E708" s="2" t="str">
        <f t="shared" si="44"/>
        <v>High Performing</v>
      </c>
      <c r="F708" s="2">
        <v>18.48</v>
      </c>
      <c r="G708" s="2" t="str">
        <f t="shared" si="45"/>
        <v>Good</v>
      </c>
      <c r="H708" s="2">
        <v>2.36</v>
      </c>
      <c r="I708" s="2">
        <v>3.23</v>
      </c>
      <c r="J708" s="2">
        <f t="shared" si="46"/>
        <v>0.48075354656931435</v>
      </c>
      <c r="K708" s="2" t="str">
        <f t="shared" si="47"/>
        <v>Not Enough</v>
      </c>
      <c r="L708" s="2">
        <v>63473.41</v>
      </c>
    </row>
    <row r="709" spans="1:12" x14ac:dyDescent="0.3">
      <c r="A709" s="2" t="s">
        <v>715</v>
      </c>
      <c r="B709" s="2" t="s">
        <v>812</v>
      </c>
      <c r="C709" s="2">
        <v>268039</v>
      </c>
      <c r="D709" s="2">
        <v>7.84</v>
      </c>
      <c r="E709" s="2" t="str">
        <f t="shared" si="44"/>
        <v>Low Performing</v>
      </c>
      <c r="F709" s="2">
        <v>9.52</v>
      </c>
      <c r="G709" s="2" t="str">
        <f t="shared" si="45"/>
        <v>Weak</v>
      </c>
      <c r="H709" s="2">
        <v>2.88</v>
      </c>
      <c r="I709" s="2">
        <v>2</v>
      </c>
      <c r="J709" s="2">
        <f t="shared" si="46"/>
        <v>9.6197344416297625E-2</v>
      </c>
      <c r="K709" s="2" t="str">
        <f t="shared" si="47"/>
        <v>Not Enough</v>
      </c>
      <c r="L709" s="2">
        <v>25784.639999999999</v>
      </c>
    </row>
    <row r="710" spans="1:12" x14ac:dyDescent="0.3">
      <c r="A710" s="2" t="s">
        <v>716</v>
      </c>
      <c r="B710" s="2" t="s">
        <v>811</v>
      </c>
      <c r="C710" s="2">
        <v>399794</v>
      </c>
      <c r="D710" s="2">
        <v>48.85</v>
      </c>
      <c r="E710" s="2" t="str">
        <f t="shared" si="44"/>
        <v>High Performing</v>
      </c>
      <c r="F710" s="2">
        <v>13.45</v>
      </c>
      <c r="G710" s="2" t="str">
        <f t="shared" si="45"/>
        <v>Good</v>
      </c>
      <c r="H710" s="2">
        <v>1.21</v>
      </c>
      <c r="I710" s="2">
        <v>5</v>
      </c>
      <c r="J710" s="2">
        <f t="shared" si="46"/>
        <v>0.20605436799951976</v>
      </c>
      <c r="K710" s="2" t="str">
        <f t="shared" si="47"/>
        <v>Not Enough</v>
      </c>
      <c r="L710" s="2">
        <v>82379.3</v>
      </c>
    </row>
    <row r="711" spans="1:12" x14ac:dyDescent="0.3">
      <c r="A711" s="2" t="s">
        <v>717</v>
      </c>
      <c r="B711" s="2" t="s">
        <v>812</v>
      </c>
      <c r="C711" s="2">
        <v>117560</v>
      </c>
      <c r="D711" s="2">
        <v>40.65</v>
      </c>
      <c r="E711" s="2" t="str">
        <f t="shared" si="44"/>
        <v>High Performing</v>
      </c>
      <c r="F711" s="2">
        <v>14.02</v>
      </c>
      <c r="G711" s="2" t="str">
        <f t="shared" si="45"/>
        <v>Good</v>
      </c>
      <c r="H711" s="2">
        <v>1.23</v>
      </c>
      <c r="I711" s="2">
        <v>4.95</v>
      </c>
      <c r="J711" s="2">
        <f t="shared" si="46"/>
        <v>0.26440617556992174</v>
      </c>
      <c r="K711" s="2" t="str">
        <f t="shared" si="47"/>
        <v>Not Enough</v>
      </c>
      <c r="L711" s="2">
        <v>31083.59</v>
      </c>
    </row>
    <row r="712" spans="1:12" x14ac:dyDescent="0.3">
      <c r="A712" s="2" t="s">
        <v>718</v>
      </c>
      <c r="B712" s="2" t="s">
        <v>811</v>
      </c>
      <c r="C712" s="2">
        <v>21937</v>
      </c>
      <c r="D712" s="2">
        <v>40.04</v>
      </c>
      <c r="E712" s="2" t="str">
        <f t="shared" si="44"/>
        <v>High Performing</v>
      </c>
      <c r="F712" s="2">
        <v>4.29</v>
      </c>
      <c r="G712" s="2" t="str">
        <f t="shared" si="45"/>
        <v>Good</v>
      </c>
      <c r="H712" s="2">
        <v>5.07</v>
      </c>
      <c r="I712" s="2">
        <v>1.88</v>
      </c>
      <c r="J712" s="2">
        <f t="shared" si="46"/>
        <v>2.6540962756985915</v>
      </c>
      <c r="K712" s="2" t="str">
        <f t="shared" si="47"/>
        <v>Enough</v>
      </c>
      <c r="L712" s="2">
        <v>58222.91</v>
      </c>
    </row>
    <row r="713" spans="1:12" x14ac:dyDescent="0.3">
      <c r="A713" s="2" t="s">
        <v>719</v>
      </c>
      <c r="B713" s="2" t="s">
        <v>810</v>
      </c>
      <c r="C713" s="2">
        <v>144419</v>
      </c>
      <c r="D713" s="2">
        <v>33.29</v>
      </c>
      <c r="E713" s="2" t="str">
        <f t="shared" si="44"/>
        <v>High Performing</v>
      </c>
      <c r="F713" s="2">
        <v>7.79</v>
      </c>
      <c r="G713" s="2" t="str">
        <f t="shared" si="45"/>
        <v>Good</v>
      </c>
      <c r="H713" s="2">
        <v>4.84</v>
      </c>
      <c r="I713" s="2">
        <v>3.35</v>
      </c>
      <c r="J713" s="2">
        <f t="shared" si="46"/>
        <v>0.2805902270476876</v>
      </c>
      <c r="K713" s="2" t="str">
        <f t="shared" si="47"/>
        <v>Not Enough</v>
      </c>
      <c r="L713" s="2">
        <v>40522.559999999998</v>
      </c>
    </row>
    <row r="714" spans="1:12" x14ac:dyDescent="0.3">
      <c r="A714" s="2" t="s">
        <v>720</v>
      </c>
      <c r="B714" s="2" t="s">
        <v>811</v>
      </c>
      <c r="C714" s="2">
        <v>466790</v>
      </c>
      <c r="D714" s="2">
        <v>20.3</v>
      </c>
      <c r="E714" s="2" t="str">
        <f t="shared" si="44"/>
        <v>Low Performing</v>
      </c>
      <c r="F714" s="2">
        <v>19.559999999999999</v>
      </c>
      <c r="G714" s="2" t="str">
        <f t="shared" si="45"/>
        <v>Good</v>
      </c>
      <c r="H714" s="2">
        <v>6.58</v>
      </c>
      <c r="I714" s="2">
        <v>3.92</v>
      </c>
      <c r="J714" s="2">
        <f t="shared" si="46"/>
        <v>3.2437991387990313E-2</v>
      </c>
      <c r="K714" s="2" t="str">
        <f t="shared" si="47"/>
        <v>Not Enough</v>
      </c>
      <c r="L714" s="2">
        <v>15141.73</v>
      </c>
    </row>
    <row r="715" spans="1:12" x14ac:dyDescent="0.3">
      <c r="A715" s="2" t="s">
        <v>721</v>
      </c>
      <c r="B715" s="2" t="s">
        <v>810</v>
      </c>
      <c r="C715" s="2">
        <v>244270</v>
      </c>
      <c r="D715" s="2">
        <v>21.4</v>
      </c>
      <c r="E715" s="2" t="str">
        <f t="shared" si="44"/>
        <v>Low Performing</v>
      </c>
      <c r="F715" s="2">
        <v>17.350000000000001</v>
      </c>
      <c r="G715" s="2" t="str">
        <f t="shared" si="45"/>
        <v>Good</v>
      </c>
      <c r="H715" s="2">
        <v>0.65</v>
      </c>
      <c r="I715" s="2">
        <v>1.91</v>
      </c>
      <c r="J715" s="2">
        <f t="shared" si="46"/>
        <v>0.28290911696074017</v>
      </c>
      <c r="K715" s="2" t="str">
        <f t="shared" si="47"/>
        <v>Not Enough</v>
      </c>
      <c r="L715" s="2">
        <v>69106.210000000006</v>
      </c>
    </row>
    <row r="716" spans="1:12" x14ac:dyDescent="0.3">
      <c r="A716" s="2" t="s">
        <v>722</v>
      </c>
      <c r="B716" s="2" t="s">
        <v>810</v>
      </c>
      <c r="C716" s="2">
        <v>100415</v>
      </c>
      <c r="D716" s="2">
        <v>13.63</v>
      </c>
      <c r="E716" s="2" t="str">
        <f t="shared" si="44"/>
        <v>Low Performing</v>
      </c>
      <c r="F716" s="2">
        <v>11.68</v>
      </c>
      <c r="G716" s="2" t="str">
        <f t="shared" si="45"/>
        <v>Good</v>
      </c>
      <c r="H716" s="2">
        <v>1.44</v>
      </c>
      <c r="I716" s="2">
        <v>4.1399999999999997</v>
      </c>
      <c r="J716" s="2">
        <f t="shared" si="46"/>
        <v>0.54288542548424035</v>
      </c>
      <c r="K716" s="2" t="str">
        <f t="shared" si="47"/>
        <v>Not Enough</v>
      </c>
      <c r="L716" s="2">
        <v>54513.84</v>
      </c>
    </row>
    <row r="717" spans="1:12" x14ac:dyDescent="0.3">
      <c r="A717" s="2" t="s">
        <v>723</v>
      </c>
      <c r="B717" s="2" t="s">
        <v>813</v>
      </c>
      <c r="C717" s="2">
        <v>339751</v>
      </c>
      <c r="D717" s="2">
        <v>33.340000000000003</v>
      </c>
      <c r="E717" s="2" t="str">
        <f t="shared" si="44"/>
        <v>High Performing</v>
      </c>
      <c r="F717" s="2">
        <v>8.1</v>
      </c>
      <c r="G717" s="2" t="str">
        <f t="shared" si="45"/>
        <v>Good</v>
      </c>
      <c r="H717" s="2">
        <v>4.41</v>
      </c>
      <c r="I717" s="2">
        <v>1.1399999999999999</v>
      </c>
      <c r="J717" s="2">
        <f t="shared" si="46"/>
        <v>0.26300031493652704</v>
      </c>
      <c r="K717" s="2" t="str">
        <f t="shared" si="47"/>
        <v>Not Enough</v>
      </c>
      <c r="L717" s="2">
        <v>89354.62</v>
      </c>
    </row>
    <row r="718" spans="1:12" x14ac:dyDescent="0.3">
      <c r="A718" s="2" t="s">
        <v>724</v>
      </c>
      <c r="B718" s="2" t="s">
        <v>811</v>
      </c>
      <c r="C718" s="2">
        <v>494351</v>
      </c>
      <c r="D718" s="2">
        <v>26.58</v>
      </c>
      <c r="E718" s="2" t="str">
        <f t="shared" si="44"/>
        <v>Low Performing</v>
      </c>
      <c r="F718" s="2">
        <v>3.85</v>
      </c>
      <c r="G718" s="2" t="str">
        <f t="shared" si="45"/>
        <v>Good</v>
      </c>
      <c r="H718" s="2">
        <v>6.41</v>
      </c>
      <c r="I718" s="2">
        <v>0.22</v>
      </c>
      <c r="J718" s="2">
        <f t="shared" si="46"/>
        <v>4.3757087575427178E-2</v>
      </c>
      <c r="K718" s="2" t="str">
        <f t="shared" si="47"/>
        <v>Not Enough</v>
      </c>
      <c r="L718" s="2">
        <v>21631.360000000001</v>
      </c>
    </row>
    <row r="719" spans="1:12" x14ac:dyDescent="0.3">
      <c r="A719" s="2" t="s">
        <v>725</v>
      </c>
      <c r="B719" s="2" t="s">
        <v>808</v>
      </c>
      <c r="C719" s="2">
        <v>251276</v>
      </c>
      <c r="D719" s="2">
        <v>13.79</v>
      </c>
      <c r="E719" s="2" t="str">
        <f t="shared" si="44"/>
        <v>Low Performing</v>
      </c>
      <c r="F719" s="2">
        <v>8.9499999999999993</v>
      </c>
      <c r="G719" s="2" t="str">
        <f t="shared" si="45"/>
        <v>Good</v>
      </c>
      <c r="H719" s="2">
        <v>8.27</v>
      </c>
      <c r="I719" s="2">
        <v>3.11</v>
      </c>
      <c r="J719" s="2">
        <f t="shared" si="46"/>
        <v>0.34234387685254464</v>
      </c>
      <c r="K719" s="2" t="str">
        <f t="shared" si="47"/>
        <v>Not Enough</v>
      </c>
      <c r="L719" s="2">
        <v>86022.8</v>
      </c>
    </row>
    <row r="720" spans="1:12" x14ac:dyDescent="0.3">
      <c r="A720" s="2" t="s">
        <v>726</v>
      </c>
      <c r="B720" s="2" t="s">
        <v>811</v>
      </c>
      <c r="C720" s="2">
        <v>297256</v>
      </c>
      <c r="D720" s="2">
        <v>37.5</v>
      </c>
      <c r="E720" s="2" t="str">
        <f t="shared" si="44"/>
        <v>High Performing</v>
      </c>
      <c r="F720" s="2">
        <v>17.02</v>
      </c>
      <c r="G720" s="2" t="str">
        <f t="shared" si="45"/>
        <v>Good</v>
      </c>
      <c r="H720" s="2">
        <v>6.39</v>
      </c>
      <c r="I720" s="2">
        <v>3.92</v>
      </c>
      <c r="J720" s="2">
        <f t="shared" si="46"/>
        <v>0.26057647280458596</v>
      </c>
      <c r="K720" s="2" t="str">
        <f t="shared" si="47"/>
        <v>Not Enough</v>
      </c>
      <c r="L720" s="2">
        <v>77457.919999999998</v>
      </c>
    </row>
    <row r="721" spans="1:12" x14ac:dyDescent="0.3">
      <c r="A721" s="2" t="s">
        <v>727</v>
      </c>
      <c r="B721" s="2" t="s">
        <v>808</v>
      </c>
      <c r="C721" s="2">
        <v>26271</v>
      </c>
      <c r="D721" s="2">
        <v>18.36</v>
      </c>
      <c r="E721" s="2" t="str">
        <f t="shared" si="44"/>
        <v>Low Performing</v>
      </c>
      <c r="F721" s="2">
        <v>12.13</v>
      </c>
      <c r="G721" s="2" t="str">
        <f t="shared" si="45"/>
        <v>Good</v>
      </c>
      <c r="H721" s="2">
        <v>5.37</v>
      </c>
      <c r="I721" s="2">
        <v>1.02</v>
      </c>
      <c r="J721" s="2">
        <f t="shared" si="46"/>
        <v>0.37746488523466937</v>
      </c>
      <c r="K721" s="2" t="str">
        <f t="shared" si="47"/>
        <v>Not Enough</v>
      </c>
      <c r="L721" s="2">
        <v>9916.3799999999992</v>
      </c>
    </row>
    <row r="722" spans="1:12" x14ac:dyDescent="0.3">
      <c r="A722" s="2" t="s">
        <v>728</v>
      </c>
      <c r="B722" s="2" t="s">
        <v>812</v>
      </c>
      <c r="C722" s="2">
        <v>331240</v>
      </c>
      <c r="D722" s="2">
        <v>29.76</v>
      </c>
      <c r="E722" s="2" t="str">
        <f t="shared" si="44"/>
        <v>High Performing</v>
      </c>
      <c r="F722" s="2">
        <v>19.010000000000002</v>
      </c>
      <c r="G722" s="2" t="str">
        <f t="shared" si="45"/>
        <v>Good</v>
      </c>
      <c r="H722" s="2">
        <v>8.52</v>
      </c>
      <c r="I722" s="2">
        <v>4.18</v>
      </c>
      <c r="J722" s="2">
        <f t="shared" si="46"/>
        <v>0.28480382804009174</v>
      </c>
      <c r="K722" s="2" t="str">
        <f t="shared" si="47"/>
        <v>Not Enough</v>
      </c>
      <c r="L722" s="2">
        <v>94338.42</v>
      </c>
    </row>
    <row r="723" spans="1:12" x14ac:dyDescent="0.3">
      <c r="A723" s="2" t="s">
        <v>729</v>
      </c>
      <c r="B723" s="2" t="s">
        <v>810</v>
      </c>
      <c r="C723" s="2">
        <v>455508</v>
      </c>
      <c r="D723" s="2">
        <v>23</v>
      </c>
      <c r="E723" s="2" t="str">
        <f t="shared" si="44"/>
        <v>Low Performing</v>
      </c>
      <c r="F723" s="2">
        <v>12.12</v>
      </c>
      <c r="G723" s="2" t="str">
        <f t="shared" si="45"/>
        <v>Good</v>
      </c>
      <c r="H723" s="2">
        <v>3.35</v>
      </c>
      <c r="I723" s="2">
        <v>0.93</v>
      </c>
      <c r="J723" s="2">
        <f t="shared" si="46"/>
        <v>0.18852784144296039</v>
      </c>
      <c r="K723" s="2" t="str">
        <f t="shared" si="47"/>
        <v>Not Enough</v>
      </c>
      <c r="L723" s="2">
        <v>85875.94</v>
      </c>
    </row>
    <row r="724" spans="1:12" x14ac:dyDescent="0.3">
      <c r="A724" s="2" t="s">
        <v>730</v>
      </c>
      <c r="B724" s="2" t="s">
        <v>808</v>
      </c>
      <c r="C724" s="2">
        <v>251571</v>
      </c>
      <c r="D724" s="2">
        <v>26.64</v>
      </c>
      <c r="E724" s="2" t="str">
        <f t="shared" si="44"/>
        <v>Low Performing</v>
      </c>
      <c r="F724" s="2">
        <v>9.52</v>
      </c>
      <c r="G724" s="2" t="str">
        <f t="shared" si="45"/>
        <v>Good</v>
      </c>
      <c r="H724" s="2">
        <v>5.82</v>
      </c>
      <c r="I724" s="2">
        <v>4.46</v>
      </c>
      <c r="J724" s="2">
        <f t="shared" si="46"/>
        <v>0.29832933843726023</v>
      </c>
      <c r="K724" s="2" t="str">
        <f t="shared" si="47"/>
        <v>Not Enough</v>
      </c>
      <c r="L724" s="2">
        <v>75051.009999999995</v>
      </c>
    </row>
    <row r="725" spans="1:12" x14ac:dyDescent="0.3">
      <c r="A725" s="2" t="s">
        <v>731</v>
      </c>
      <c r="B725" s="2" t="s">
        <v>810</v>
      </c>
      <c r="C725" s="2">
        <v>244937</v>
      </c>
      <c r="D725" s="2">
        <v>12.28</v>
      </c>
      <c r="E725" s="2" t="str">
        <f t="shared" si="44"/>
        <v>Low Performing</v>
      </c>
      <c r="F725" s="2">
        <v>16.98</v>
      </c>
      <c r="G725" s="2" t="str">
        <f t="shared" si="45"/>
        <v>Good</v>
      </c>
      <c r="H725" s="2">
        <v>9.9700000000000006</v>
      </c>
      <c r="I725" s="2">
        <v>1.32</v>
      </c>
      <c r="J725" s="2">
        <f t="shared" si="46"/>
        <v>0.22889334808542602</v>
      </c>
      <c r="K725" s="2" t="str">
        <f t="shared" si="47"/>
        <v>Not Enough</v>
      </c>
      <c r="L725" s="2">
        <v>56064.45</v>
      </c>
    </row>
    <row r="726" spans="1:12" x14ac:dyDescent="0.3">
      <c r="A726" s="2" t="s">
        <v>732</v>
      </c>
      <c r="B726" s="2" t="s">
        <v>812</v>
      </c>
      <c r="C726" s="2">
        <v>40353</v>
      </c>
      <c r="D726" s="2">
        <v>15.26</v>
      </c>
      <c r="E726" s="2" t="str">
        <f t="shared" si="44"/>
        <v>Low Performing</v>
      </c>
      <c r="F726" s="2">
        <v>5.88</v>
      </c>
      <c r="G726" s="2" t="str">
        <f t="shared" si="45"/>
        <v>Good</v>
      </c>
      <c r="H726" s="2">
        <v>5.35</v>
      </c>
      <c r="I726" s="2">
        <v>3.44</v>
      </c>
      <c r="J726" s="2">
        <f t="shared" si="46"/>
        <v>1.7149493222313088</v>
      </c>
      <c r="K726" s="2" t="str">
        <f t="shared" si="47"/>
        <v>Enough</v>
      </c>
      <c r="L726" s="2">
        <v>69203.350000000006</v>
      </c>
    </row>
    <row r="727" spans="1:12" x14ac:dyDescent="0.3">
      <c r="A727" s="2" t="s">
        <v>733</v>
      </c>
      <c r="B727" s="2" t="s">
        <v>812</v>
      </c>
      <c r="C727" s="2">
        <v>96342</v>
      </c>
      <c r="D727" s="2">
        <v>47.55</v>
      </c>
      <c r="E727" s="2" t="str">
        <f t="shared" si="44"/>
        <v>High Performing</v>
      </c>
      <c r="F727" s="2">
        <v>8.33</v>
      </c>
      <c r="G727" s="2" t="str">
        <f t="shared" si="45"/>
        <v>Good</v>
      </c>
      <c r="H727" s="2">
        <v>2.74</v>
      </c>
      <c r="I727" s="2">
        <v>1.25</v>
      </c>
      <c r="J727" s="2">
        <f t="shared" si="46"/>
        <v>0.30382543438998572</v>
      </c>
      <c r="K727" s="2" t="str">
        <f t="shared" si="47"/>
        <v>Not Enough</v>
      </c>
      <c r="L727" s="2">
        <v>29271.15</v>
      </c>
    </row>
    <row r="728" spans="1:12" x14ac:dyDescent="0.3">
      <c r="A728" s="2" t="s">
        <v>734</v>
      </c>
      <c r="B728" s="2" t="s">
        <v>808</v>
      </c>
      <c r="C728" s="2">
        <v>176330</v>
      </c>
      <c r="D728" s="2">
        <v>6.4</v>
      </c>
      <c r="E728" s="2" t="str">
        <f t="shared" si="44"/>
        <v>Low Performing</v>
      </c>
      <c r="F728" s="2">
        <v>1.81</v>
      </c>
      <c r="G728" s="2" t="str">
        <f t="shared" si="45"/>
        <v>Weak</v>
      </c>
      <c r="H728" s="2">
        <v>4.99</v>
      </c>
      <c r="I728" s="2">
        <v>1.03</v>
      </c>
      <c r="J728" s="2">
        <f t="shared" si="46"/>
        <v>0.43421663925594056</v>
      </c>
      <c r="K728" s="2" t="str">
        <f t="shared" si="47"/>
        <v>Not Enough</v>
      </c>
      <c r="L728" s="2">
        <v>76565.42</v>
      </c>
    </row>
    <row r="729" spans="1:12" x14ac:dyDescent="0.3">
      <c r="A729" s="2" t="s">
        <v>735</v>
      </c>
      <c r="B729" s="2" t="s">
        <v>811</v>
      </c>
      <c r="C729" s="2">
        <v>463104</v>
      </c>
      <c r="D729" s="2">
        <v>8.52</v>
      </c>
      <c r="E729" s="2" t="str">
        <f t="shared" si="44"/>
        <v>Low Performing</v>
      </c>
      <c r="F729" s="2">
        <v>3.9</v>
      </c>
      <c r="G729" s="2" t="str">
        <f t="shared" si="45"/>
        <v>Weak</v>
      </c>
      <c r="H729" s="2">
        <v>6.87</v>
      </c>
      <c r="I729" s="2">
        <v>3.13</v>
      </c>
      <c r="J729" s="2">
        <f t="shared" si="46"/>
        <v>2.7696802446102822E-3</v>
      </c>
      <c r="K729" s="2" t="str">
        <f t="shared" si="47"/>
        <v>Not Enough</v>
      </c>
      <c r="L729" s="2">
        <v>1282.6500000000001</v>
      </c>
    </row>
    <row r="730" spans="1:12" x14ac:dyDescent="0.3">
      <c r="A730" s="2" t="s">
        <v>736</v>
      </c>
      <c r="B730" s="2" t="s">
        <v>813</v>
      </c>
      <c r="C730" s="2">
        <v>482493</v>
      </c>
      <c r="D730" s="2">
        <v>25.89</v>
      </c>
      <c r="E730" s="2" t="str">
        <f t="shared" si="44"/>
        <v>Low Performing</v>
      </c>
      <c r="F730" s="2">
        <v>1.46</v>
      </c>
      <c r="G730" s="2" t="str">
        <f t="shared" si="45"/>
        <v>Good</v>
      </c>
      <c r="H730" s="2">
        <v>9.92</v>
      </c>
      <c r="I730" s="2">
        <v>2.63</v>
      </c>
      <c r="J730" s="2">
        <f t="shared" si="46"/>
        <v>1.2667520565065192E-2</v>
      </c>
      <c r="K730" s="2" t="str">
        <f t="shared" si="47"/>
        <v>Not Enough</v>
      </c>
      <c r="L730" s="2">
        <v>6111.99</v>
      </c>
    </row>
    <row r="731" spans="1:12" x14ac:dyDescent="0.3">
      <c r="A731" s="2" t="s">
        <v>737</v>
      </c>
      <c r="B731" s="2" t="s">
        <v>813</v>
      </c>
      <c r="C731" s="2">
        <v>288475</v>
      </c>
      <c r="D731" s="2">
        <v>7.7</v>
      </c>
      <c r="E731" s="2" t="str">
        <f t="shared" si="44"/>
        <v>Low Performing</v>
      </c>
      <c r="F731" s="2">
        <v>9.6199999999999992</v>
      </c>
      <c r="G731" s="2" t="str">
        <f t="shared" si="45"/>
        <v>Weak</v>
      </c>
      <c r="H731" s="2">
        <v>2.31</v>
      </c>
      <c r="I731" s="2">
        <v>0.18</v>
      </c>
      <c r="J731" s="2">
        <f t="shared" si="46"/>
        <v>2.1784591385735335E-2</v>
      </c>
      <c r="K731" s="2" t="str">
        <f t="shared" si="47"/>
        <v>Not Enough</v>
      </c>
      <c r="L731" s="2">
        <v>6284.31</v>
      </c>
    </row>
    <row r="732" spans="1:12" x14ac:dyDescent="0.3">
      <c r="A732" s="2" t="s">
        <v>738</v>
      </c>
      <c r="B732" s="2" t="s">
        <v>810</v>
      </c>
      <c r="C732" s="2">
        <v>18607</v>
      </c>
      <c r="D732" s="2">
        <v>16.329999999999998</v>
      </c>
      <c r="E732" s="2" t="str">
        <f t="shared" si="44"/>
        <v>Low Performing</v>
      </c>
      <c r="F732" s="2">
        <v>10.96</v>
      </c>
      <c r="G732" s="2" t="str">
        <f t="shared" si="45"/>
        <v>Good</v>
      </c>
      <c r="H732" s="2">
        <v>5.15</v>
      </c>
      <c r="I732" s="2">
        <v>3.8</v>
      </c>
      <c r="J732" s="2">
        <f t="shared" si="46"/>
        <v>0.92180684688558079</v>
      </c>
      <c r="K732" s="2" t="str">
        <f t="shared" si="47"/>
        <v>Enough</v>
      </c>
      <c r="L732" s="2">
        <v>17152.060000000001</v>
      </c>
    </row>
    <row r="733" spans="1:12" x14ac:dyDescent="0.3">
      <c r="A733" s="2" t="s">
        <v>739</v>
      </c>
      <c r="B733" s="2" t="s">
        <v>808</v>
      </c>
      <c r="C733" s="2">
        <v>447254</v>
      </c>
      <c r="D733" s="2">
        <v>16.170000000000002</v>
      </c>
      <c r="E733" s="2" t="str">
        <f t="shared" si="44"/>
        <v>Low Performing</v>
      </c>
      <c r="F733" s="2">
        <v>9.32</v>
      </c>
      <c r="G733" s="2" t="str">
        <f t="shared" si="45"/>
        <v>Good</v>
      </c>
      <c r="H733" s="2">
        <v>8.48</v>
      </c>
      <c r="I733" s="2">
        <v>4.46</v>
      </c>
      <c r="J733" s="2">
        <f t="shared" si="46"/>
        <v>0.14566123500292899</v>
      </c>
      <c r="K733" s="2" t="str">
        <f t="shared" si="47"/>
        <v>Not Enough</v>
      </c>
      <c r="L733" s="2">
        <v>65147.57</v>
      </c>
    </row>
    <row r="734" spans="1:12" x14ac:dyDescent="0.3">
      <c r="A734" s="2" t="s">
        <v>740</v>
      </c>
      <c r="B734" s="2" t="s">
        <v>812</v>
      </c>
      <c r="C734" s="2">
        <v>350648</v>
      </c>
      <c r="D734" s="2">
        <v>28.64</v>
      </c>
      <c r="E734" s="2" t="str">
        <f t="shared" si="44"/>
        <v>High Performing</v>
      </c>
      <c r="F734" s="2">
        <v>7.96</v>
      </c>
      <c r="G734" s="2" t="str">
        <f t="shared" si="45"/>
        <v>Good</v>
      </c>
      <c r="H734" s="2">
        <v>9.2100000000000009</v>
      </c>
      <c r="I734" s="2">
        <v>0.43</v>
      </c>
      <c r="J734" s="2">
        <f t="shared" si="46"/>
        <v>9.1767983847048887E-2</v>
      </c>
      <c r="K734" s="2" t="str">
        <f t="shared" si="47"/>
        <v>Not Enough</v>
      </c>
      <c r="L734" s="2">
        <v>32178.26</v>
      </c>
    </row>
    <row r="735" spans="1:12" x14ac:dyDescent="0.3">
      <c r="A735" s="2" t="s">
        <v>741</v>
      </c>
      <c r="B735" s="2" t="s">
        <v>813</v>
      </c>
      <c r="C735" s="2">
        <v>80686</v>
      </c>
      <c r="D735" s="2">
        <v>8.56</v>
      </c>
      <c r="E735" s="2" t="str">
        <f t="shared" si="44"/>
        <v>Low Performing</v>
      </c>
      <c r="F735" s="2">
        <v>5.89</v>
      </c>
      <c r="G735" s="2" t="str">
        <f t="shared" si="45"/>
        <v>Weak</v>
      </c>
      <c r="H735" s="2">
        <v>3.1</v>
      </c>
      <c r="I735" s="2">
        <v>2.41</v>
      </c>
      <c r="J735" s="2">
        <f t="shared" si="46"/>
        <v>0.23140693552784869</v>
      </c>
      <c r="K735" s="2" t="str">
        <f t="shared" si="47"/>
        <v>Not Enough</v>
      </c>
      <c r="L735" s="2">
        <v>18671.3</v>
      </c>
    </row>
    <row r="736" spans="1:12" x14ac:dyDescent="0.3">
      <c r="A736" s="2" t="s">
        <v>742</v>
      </c>
      <c r="B736" s="2" t="s">
        <v>813</v>
      </c>
      <c r="C736" s="2">
        <v>231787</v>
      </c>
      <c r="D736" s="2">
        <v>15.82</v>
      </c>
      <c r="E736" s="2" t="str">
        <f t="shared" si="44"/>
        <v>Low Performing</v>
      </c>
      <c r="F736" s="2">
        <v>16.670000000000002</v>
      </c>
      <c r="G736" s="2" t="str">
        <f t="shared" si="45"/>
        <v>Good</v>
      </c>
      <c r="H736" s="2">
        <v>9.4499999999999993</v>
      </c>
      <c r="I736" s="2">
        <v>4.1500000000000004</v>
      </c>
      <c r="J736" s="2">
        <f t="shared" si="46"/>
        <v>0.32123311488564932</v>
      </c>
      <c r="K736" s="2" t="str">
        <f t="shared" si="47"/>
        <v>Not Enough</v>
      </c>
      <c r="L736" s="2">
        <v>74457.66</v>
      </c>
    </row>
    <row r="737" spans="1:12" x14ac:dyDescent="0.3">
      <c r="A737" s="2" t="s">
        <v>743</v>
      </c>
      <c r="B737" s="2" t="s">
        <v>808</v>
      </c>
      <c r="C737" s="2">
        <v>78860</v>
      </c>
      <c r="D737" s="2">
        <v>23.77</v>
      </c>
      <c r="E737" s="2" t="str">
        <f t="shared" si="44"/>
        <v>Low Performing</v>
      </c>
      <c r="F737" s="2">
        <v>10.48</v>
      </c>
      <c r="G737" s="2" t="str">
        <f t="shared" si="45"/>
        <v>Good</v>
      </c>
      <c r="H737" s="2">
        <v>7.72</v>
      </c>
      <c r="I737" s="2">
        <v>1.81</v>
      </c>
      <c r="J737" s="2">
        <f t="shared" si="46"/>
        <v>6.858102967283794E-2</v>
      </c>
      <c r="K737" s="2" t="str">
        <f t="shared" si="47"/>
        <v>Not Enough</v>
      </c>
      <c r="L737" s="2">
        <v>5408.3</v>
      </c>
    </row>
    <row r="738" spans="1:12" x14ac:dyDescent="0.3">
      <c r="A738" s="2" t="s">
        <v>744</v>
      </c>
      <c r="B738" s="2" t="s">
        <v>813</v>
      </c>
      <c r="C738" s="2">
        <v>32498</v>
      </c>
      <c r="D738" s="2">
        <v>19.86</v>
      </c>
      <c r="E738" s="2" t="str">
        <f t="shared" si="44"/>
        <v>Low Performing</v>
      </c>
      <c r="F738" s="2">
        <v>1.1399999999999999</v>
      </c>
      <c r="G738" s="2" t="str">
        <f t="shared" si="45"/>
        <v>Good</v>
      </c>
      <c r="H738" s="2">
        <v>5.21</v>
      </c>
      <c r="I738" s="2">
        <v>3.89</v>
      </c>
      <c r="J738" s="2">
        <f t="shared" si="46"/>
        <v>2.9548849159948305</v>
      </c>
      <c r="K738" s="2" t="str">
        <f t="shared" si="47"/>
        <v>Enough</v>
      </c>
      <c r="L738" s="2">
        <v>96027.85</v>
      </c>
    </row>
    <row r="739" spans="1:12" x14ac:dyDescent="0.3">
      <c r="A739" s="2" t="s">
        <v>745</v>
      </c>
      <c r="B739" s="2" t="s">
        <v>813</v>
      </c>
      <c r="C739" s="2">
        <v>493415</v>
      </c>
      <c r="D739" s="2">
        <v>11.34</v>
      </c>
      <c r="E739" s="2" t="str">
        <f t="shared" si="44"/>
        <v>Low Performing</v>
      </c>
      <c r="F739" s="2">
        <v>5.18</v>
      </c>
      <c r="G739" s="2" t="str">
        <f t="shared" si="45"/>
        <v>Good</v>
      </c>
      <c r="H739" s="2">
        <v>6.13</v>
      </c>
      <c r="I739" s="2">
        <v>0.5</v>
      </c>
      <c r="J739" s="2">
        <f t="shared" si="46"/>
        <v>0.11369597600397233</v>
      </c>
      <c r="K739" s="2" t="str">
        <f t="shared" si="47"/>
        <v>Not Enough</v>
      </c>
      <c r="L739" s="2">
        <v>56099.3</v>
      </c>
    </row>
    <row r="740" spans="1:12" x14ac:dyDescent="0.3">
      <c r="A740" s="2" t="s">
        <v>746</v>
      </c>
      <c r="B740" s="2" t="s">
        <v>808</v>
      </c>
      <c r="C740" s="2">
        <v>64346</v>
      </c>
      <c r="D740" s="2">
        <v>33.39</v>
      </c>
      <c r="E740" s="2" t="str">
        <f t="shared" si="44"/>
        <v>High Performing</v>
      </c>
      <c r="F740" s="2">
        <v>19.2</v>
      </c>
      <c r="G740" s="2" t="str">
        <f t="shared" si="45"/>
        <v>Good</v>
      </c>
      <c r="H740" s="2">
        <v>5.52</v>
      </c>
      <c r="I740" s="2">
        <v>4.0599999999999996</v>
      </c>
      <c r="J740" s="2">
        <f t="shared" si="46"/>
        <v>0.56514546358748019</v>
      </c>
      <c r="K740" s="2" t="str">
        <f t="shared" si="47"/>
        <v>Not Enough</v>
      </c>
      <c r="L740" s="2">
        <v>36364.85</v>
      </c>
    </row>
    <row r="741" spans="1:12" x14ac:dyDescent="0.3">
      <c r="A741" s="2" t="s">
        <v>747</v>
      </c>
      <c r="B741" s="2" t="s">
        <v>808</v>
      </c>
      <c r="C741" s="2">
        <v>355450</v>
      </c>
      <c r="D741" s="2">
        <v>6.45</v>
      </c>
      <c r="E741" s="2" t="str">
        <f t="shared" si="44"/>
        <v>Low Performing</v>
      </c>
      <c r="F741" s="2">
        <v>14.63</v>
      </c>
      <c r="G741" s="2" t="str">
        <f t="shared" si="45"/>
        <v>Weak</v>
      </c>
      <c r="H741" s="2">
        <v>0.9</v>
      </c>
      <c r="I741" s="2">
        <v>4.59</v>
      </c>
      <c r="J741" s="2">
        <f t="shared" si="46"/>
        <v>9.5166690111126735E-3</v>
      </c>
      <c r="K741" s="2" t="str">
        <f t="shared" si="47"/>
        <v>Not Enough</v>
      </c>
      <c r="L741" s="2">
        <v>3382.7</v>
      </c>
    </row>
    <row r="742" spans="1:12" x14ac:dyDescent="0.3">
      <c r="A742" s="2" t="s">
        <v>748</v>
      </c>
      <c r="B742" s="2" t="s">
        <v>813</v>
      </c>
      <c r="C742" s="2">
        <v>253901</v>
      </c>
      <c r="D742" s="2">
        <v>45.61</v>
      </c>
      <c r="E742" s="2" t="str">
        <f t="shared" si="44"/>
        <v>High Performing</v>
      </c>
      <c r="F742" s="2">
        <v>6.92</v>
      </c>
      <c r="G742" s="2" t="str">
        <f t="shared" si="45"/>
        <v>Good</v>
      </c>
      <c r="H742" s="2">
        <v>4.12</v>
      </c>
      <c r="I742" s="2">
        <v>2.19</v>
      </c>
      <c r="J742" s="2">
        <f t="shared" si="46"/>
        <v>0.13312078329742694</v>
      </c>
      <c r="K742" s="2" t="str">
        <f t="shared" si="47"/>
        <v>Not Enough</v>
      </c>
      <c r="L742" s="2">
        <v>33799.5</v>
      </c>
    </row>
    <row r="743" spans="1:12" x14ac:dyDescent="0.3">
      <c r="A743" s="2" t="s">
        <v>749</v>
      </c>
      <c r="B743" s="2" t="s">
        <v>813</v>
      </c>
      <c r="C743" s="2">
        <v>477826</v>
      </c>
      <c r="D743" s="2">
        <v>28.34</v>
      </c>
      <c r="E743" s="2" t="str">
        <f t="shared" si="44"/>
        <v>High Performing</v>
      </c>
      <c r="F743" s="2">
        <v>15.57</v>
      </c>
      <c r="G743" s="2" t="str">
        <f t="shared" si="45"/>
        <v>Good</v>
      </c>
      <c r="H743" s="2">
        <v>1.22</v>
      </c>
      <c r="I743" s="2">
        <v>1.98</v>
      </c>
      <c r="J743" s="2">
        <f t="shared" si="46"/>
        <v>2.8279059741412146E-2</v>
      </c>
      <c r="K743" s="2" t="str">
        <f t="shared" si="47"/>
        <v>Not Enough</v>
      </c>
      <c r="L743" s="2">
        <v>13512.47</v>
      </c>
    </row>
    <row r="744" spans="1:12" x14ac:dyDescent="0.3">
      <c r="A744" s="2" t="s">
        <v>750</v>
      </c>
      <c r="B744" s="2" t="s">
        <v>813</v>
      </c>
      <c r="C744" s="2">
        <v>358607</v>
      </c>
      <c r="D744" s="2">
        <v>34.54</v>
      </c>
      <c r="E744" s="2" t="str">
        <f t="shared" si="44"/>
        <v>High Performing</v>
      </c>
      <c r="F744" s="2">
        <v>5.43</v>
      </c>
      <c r="G744" s="2" t="str">
        <f t="shared" si="45"/>
        <v>Good</v>
      </c>
      <c r="H744" s="2">
        <v>1.98</v>
      </c>
      <c r="I744" s="2">
        <v>0.98</v>
      </c>
      <c r="J744" s="2">
        <f t="shared" si="46"/>
        <v>0.2045342115463446</v>
      </c>
      <c r="K744" s="2" t="str">
        <f t="shared" si="47"/>
        <v>Not Enough</v>
      </c>
      <c r="L744" s="2">
        <v>73347.399999999994</v>
      </c>
    </row>
    <row r="745" spans="1:12" x14ac:dyDescent="0.3">
      <c r="A745" s="2" t="s">
        <v>751</v>
      </c>
      <c r="B745" s="2" t="s">
        <v>808</v>
      </c>
      <c r="C745" s="2">
        <v>310975</v>
      </c>
      <c r="D745" s="2">
        <v>15.49</v>
      </c>
      <c r="E745" s="2" t="str">
        <f t="shared" si="44"/>
        <v>Low Performing</v>
      </c>
      <c r="F745" s="2">
        <v>4.28</v>
      </c>
      <c r="G745" s="2" t="str">
        <f t="shared" si="45"/>
        <v>Good</v>
      </c>
      <c r="H745" s="2">
        <v>1.19</v>
      </c>
      <c r="I745" s="2">
        <v>4.75</v>
      </c>
      <c r="J745" s="2">
        <f t="shared" si="46"/>
        <v>0.10571923788085859</v>
      </c>
      <c r="K745" s="2" t="str">
        <f t="shared" si="47"/>
        <v>Not Enough</v>
      </c>
      <c r="L745" s="2">
        <v>32876.04</v>
      </c>
    </row>
    <row r="746" spans="1:12" x14ac:dyDescent="0.3">
      <c r="A746" s="2" t="s">
        <v>752</v>
      </c>
      <c r="B746" s="2" t="s">
        <v>809</v>
      </c>
      <c r="C746" s="2">
        <v>163368</v>
      </c>
      <c r="D746" s="2">
        <v>13.47</v>
      </c>
      <c r="E746" s="2" t="str">
        <f t="shared" si="44"/>
        <v>Low Performing</v>
      </c>
      <c r="F746" s="2">
        <v>16.940000000000001</v>
      </c>
      <c r="G746" s="2" t="str">
        <f t="shared" si="45"/>
        <v>Good</v>
      </c>
      <c r="H746" s="2">
        <v>1.56</v>
      </c>
      <c r="I746" s="2">
        <v>0.82</v>
      </c>
      <c r="J746" s="2">
        <f t="shared" si="46"/>
        <v>5.9435813623230985E-2</v>
      </c>
      <c r="K746" s="2" t="str">
        <f t="shared" si="47"/>
        <v>Not Enough</v>
      </c>
      <c r="L746" s="2">
        <v>9709.91</v>
      </c>
    </row>
    <row r="747" spans="1:12" x14ac:dyDescent="0.3">
      <c r="A747" s="2" t="s">
        <v>753</v>
      </c>
      <c r="B747" s="2" t="s">
        <v>813</v>
      </c>
      <c r="C747" s="2">
        <v>448231</v>
      </c>
      <c r="D747" s="2">
        <v>40.81</v>
      </c>
      <c r="E747" s="2" t="str">
        <f t="shared" si="44"/>
        <v>High Performing</v>
      </c>
      <c r="F747" s="2">
        <v>15.76</v>
      </c>
      <c r="G747" s="2" t="str">
        <f t="shared" si="45"/>
        <v>Good</v>
      </c>
      <c r="H747" s="2">
        <v>4.5</v>
      </c>
      <c r="I747" s="2">
        <v>3.3</v>
      </c>
      <c r="J747" s="2">
        <f t="shared" si="46"/>
        <v>0.16293685621922627</v>
      </c>
      <c r="K747" s="2" t="str">
        <f t="shared" si="47"/>
        <v>Not Enough</v>
      </c>
      <c r="L747" s="2">
        <v>73033.350000000006</v>
      </c>
    </row>
    <row r="748" spans="1:12" x14ac:dyDescent="0.3">
      <c r="A748" s="2" t="s">
        <v>754</v>
      </c>
      <c r="B748" s="2" t="s">
        <v>813</v>
      </c>
      <c r="C748" s="2">
        <v>253640</v>
      </c>
      <c r="D748" s="2">
        <v>28.87</v>
      </c>
      <c r="E748" s="2" t="str">
        <f t="shared" si="44"/>
        <v>High Performing</v>
      </c>
      <c r="F748" s="2">
        <v>6.9</v>
      </c>
      <c r="G748" s="2" t="str">
        <f t="shared" si="45"/>
        <v>Good</v>
      </c>
      <c r="H748" s="2">
        <v>9.93</v>
      </c>
      <c r="I748" s="2">
        <v>4.74</v>
      </c>
      <c r="J748" s="2">
        <f t="shared" si="46"/>
        <v>0.27694574988172216</v>
      </c>
      <c r="K748" s="2" t="str">
        <f t="shared" si="47"/>
        <v>Not Enough</v>
      </c>
      <c r="L748" s="2">
        <v>70244.52</v>
      </c>
    </row>
    <row r="749" spans="1:12" x14ac:dyDescent="0.3">
      <c r="A749" s="2" t="s">
        <v>755</v>
      </c>
      <c r="B749" s="2" t="s">
        <v>809</v>
      </c>
      <c r="C749" s="2">
        <v>373391</v>
      </c>
      <c r="D749" s="2">
        <v>43.06</v>
      </c>
      <c r="E749" s="2" t="str">
        <f t="shared" si="44"/>
        <v>High Performing</v>
      </c>
      <c r="F749" s="2">
        <v>9.75</v>
      </c>
      <c r="G749" s="2" t="str">
        <f t="shared" si="45"/>
        <v>Good</v>
      </c>
      <c r="H749" s="2">
        <v>1.36</v>
      </c>
      <c r="I749" s="2">
        <v>0.65</v>
      </c>
      <c r="J749" s="2">
        <f t="shared" si="46"/>
        <v>0.2324861874014103</v>
      </c>
      <c r="K749" s="2" t="str">
        <f t="shared" si="47"/>
        <v>Not Enough</v>
      </c>
      <c r="L749" s="2">
        <v>86808.25</v>
      </c>
    </row>
    <row r="750" spans="1:12" x14ac:dyDescent="0.3">
      <c r="A750" s="2" t="s">
        <v>756</v>
      </c>
      <c r="B750" s="2" t="s">
        <v>813</v>
      </c>
      <c r="C750" s="2">
        <v>399511</v>
      </c>
      <c r="D750" s="2">
        <v>21.99</v>
      </c>
      <c r="E750" s="2" t="str">
        <f t="shared" si="44"/>
        <v>Low Performing</v>
      </c>
      <c r="F750" s="2">
        <v>11.86</v>
      </c>
      <c r="G750" s="2" t="str">
        <f t="shared" si="45"/>
        <v>Good</v>
      </c>
      <c r="H750" s="2">
        <v>3.49</v>
      </c>
      <c r="I750" s="2">
        <v>1.95</v>
      </c>
      <c r="J750" s="2">
        <f t="shared" si="46"/>
        <v>3.1134837338646495E-2</v>
      </c>
      <c r="K750" s="2" t="str">
        <f t="shared" si="47"/>
        <v>Not Enough</v>
      </c>
      <c r="L750" s="2">
        <v>12438.71</v>
      </c>
    </row>
    <row r="751" spans="1:12" x14ac:dyDescent="0.3">
      <c r="A751" s="2" t="s">
        <v>757</v>
      </c>
      <c r="B751" s="2" t="s">
        <v>812</v>
      </c>
      <c r="C751" s="2">
        <v>472161</v>
      </c>
      <c r="D751" s="2">
        <v>44.03</v>
      </c>
      <c r="E751" s="2" t="str">
        <f t="shared" si="44"/>
        <v>High Performing</v>
      </c>
      <c r="F751" s="2">
        <v>17.670000000000002</v>
      </c>
      <c r="G751" s="2" t="str">
        <f t="shared" si="45"/>
        <v>Good</v>
      </c>
      <c r="H751" s="2">
        <v>6.4</v>
      </c>
      <c r="I751" s="2">
        <v>2.91</v>
      </c>
      <c r="J751" s="2">
        <f t="shared" si="46"/>
        <v>3.4109022134399071E-2</v>
      </c>
      <c r="K751" s="2" t="str">
        <f t="shared" si="47"/>
        <v>Not Enough</v>
      </c>
      <c r="L751" s="2">
        <v>16104.95</v>
      </c>
    </row>
    <row r="752" spans="1:12" x14ac:dyDescent="0.3">
      <c r="A752" s="2" t="s">
        <v>758</v>
      </c>
      <c r="B752" s="2" t="s">
        <v>812</v>
      </c>
      <c r="C752" s="2">
        <v>411683</v>
      </c>
      <c r="D752" s="2">
        <v>26.48</v>
      </c>
      <c r="E752" s="2" t="str">
        <f t="shared" si="44"/>
        <v>Low Performing</v>
      </c>
      <c r="F752" s="2">
        <v>11.06</v>
      </c>
      <c r="G752" s="2" t="str">
        <f t="shared" si="45"/>
        <v>Good</v>
      </c>
      <c r="H752" s="2">
        <v>8.35</v>
      </c>
      <c r="I752" s="2">
        <v>4.91</v>
      </c>
      <c r="J752" s="2">
        <f t="shared" si="46"/>
        <v>0.23994935423614774</v>
      </c>
      <c r="K752" s="2" t="str">
        <f t="shared" si="47"/>
        <v>Not Enough</v>
      </c>
      <c r="L752" s="2">
        <v>98783.07</v>
      </c>
    </row>
    <row r="753" spans="1:12" x14ac:dyDescent="0.3">
      <c r="A753" s="2" t="s">
        <v>759</v>
      </c>
      <c r="B753" s="2" t="s">
        <v>808</v>
      </c>
      <c r="C753" s="2">
        <v>51574</v>
      </c>
      <c r="D753" s="2">
        <v>21.6</v>
      </c>
      <c r="E753" s="2" t="str">
        <f t="shared" si="44"/>
        <v>Low Performing</v>
      </c>
      <c r="F753" s="2">
        <v>19.5</v>
      </c>
      <c r="G753" s="2" t="str">
        <f t="shared" si="45"/>
        <v>Good</v>
      </c>
      <c r="H753" s="2">
        <v>7.02</v>
      </c>
      <c r="I753" s="2">
        <v>2.48</v>
      </c>
      <c r="J753" s="2">
        <f t="shared" si="46"/>
        <v>1.8222294179237601</v>
      </c>
      <c r="K753" s="2" t="str">
        <f t="shared" si="47"/>
        <v>Enough</v>
      </c>
      <c r="L753" s="2">
        <v>93979.66</v>
      </c>
    </row>
    <row r="754" spans="1:12" x14ac:dyDescent="0.3">
      <c r="A754" s="2" t="s">
        <v>760</v>
      </c>
      <c r="B754" s="2" t="s">
        <v>810</v>
      </c>
      <c r="C754" s="2">
        <v>167721</v>
      </c>
      <c r="D754" s="2">
        <v>35.86</v>
      </c>
      <c r="E754" s="2" t="str">
        <f t="shared" si="44"/>
        <v>High Performing</v>
      </c>
      <c r="F754" s="2">
        <v>2.12</v>
      </c>
      <c r="G754" s="2" t="str">
        <f t="shared" si="45"/>
        <v>Good</v>
      </c>
      <c r="H754" s="2">
        <v>3.78</v>
      </c>
      <c r="I754" s="2">
        <v>4.5599999999999996</v>
      </c>
      <c r="J754" s="2">
        <f t="shared" si="46"/>
        <v>0.39814125839936559</v>
      </c>
      <c r="K754" s="2" t="str">
        <f t="shared" si="47"/>
        <v>Not Enough</v>
      </c>
      <c r="L754" s="2">
        <v>66776.649999999994</v>
      </c>
    </row>
    <row r="755" spans="1:12" x14ac:dyDescent="0.3">
      <c r="A755" s="2" t="s">
        <v>761</v>
      </c>
      <c r="B755" s="2" t="s">
        <v>813</v>
      </c>
      <c r="C755" s="2">
        <v>252602</v>
      </c>
      <c r="D755" s="2">
        <v>31.33</v>
      </c>
      <c r="E755" s="2" t="str">
        <f t="shared" si="44"/>
        <v>High Performing</v>
      </c>
      <c r="F755" s="2">
        <v>9.65</v>
      </c>
      <c r="G755" s="2" t="str">
        <f t="shared" si="45"/>
        <v>Good</v>
      </c>
      <c r="H755" s="2">
        <v>6.06</v>
      </c>
      <c r="I755" s="2">
        <v>1.1200000000000001</v>
      </c>
      <c r="J755" s="2">
        <f t="shared" si="46"/>
        <v>2.5598015851022556E-2</v>
      </c>
      <c r="K755" s="2" t="str">
        <f t="shared" si="47"/>
        <v>Not Enough</v>
      </c>
      <c r="L755" s="2">
        <v>6466.11</v>
      </c>
    </row>
    <row r="756" spans="1:12" x14ac:dyDescent="0.3">
      <c r="A756" s="2" t="s">
        <v>762</v>
      </c>
      <c r="B756" s="2" t="s">
        <v>808</v>
      </c>
      <c r="C756" s="2">
        <v>440430</v>
      </c>
      <c r="D756" s="2">
        <v>10.69</v>
      </c>
      <c r="E756" s="2" t="str">
        <f t="shared" si="44"/>
        <v>Low Performing</v>
      </c>
      <c r="F756" s="2">
        <v>16.29</v>
      </c>
      <c r="G756" s="2" t="str">
        <f t="shared" si="45"/>
        <v>Good</v>
      </c>
      <c r="H756" s="2">
        <v>0.93</v>
      </c>
      <c r="I756" s="2">
        <v>4.24</v>
      </c>
      <c r="J756" s="2">
        <f t="shared" si="46"/>
        <v>9.9685307540358283E-3</v>
      </c>
      <c r="K756" s="2" t="str">
        <f t="shared" si="47"/>
        <v>Not Enough</v>
      </c>
      <c r="L756" s="2">
        <v>4390.4399999999996</v>
      </c>
    </row>
    <row r="757" spans="1:12" x14ac:dyDescent="0.3">
      <c r="A757" s="2" t="s">
        <v>763</v>
      </c>
      <c r="B757" s="2" t="s">
        <v>809</v>
      </c>
      <c r="C757" s="2">
        <v>55042</v>
      </c>
      <c r="D757" s="2">
        <v>39.130000000000003</v>
      </c>
      <c r="E757" s="2" t="str">
        <f t="shared" si="44"/>
        <v>High Performing</v>
      </c>
      <c r="F757" s="2">
        <v>11.53</v>
      </c>
      <c r="G757" s="2" t="str">
        <f t="shared" si="45"/>
        <v>Good</v>
      </c>
      <c r="H757" s="2">
        <v>4.99</v>
      </c>
      <c r="I757" s="2">
        <v>2.63</v>
      </c>
      <c r="J757" s="2">
        <f t="shared" si="46"/>
        <v>1.7326599687511357</v>
      </c>
      <c r="K757" s="2" t="str">
        <f t="shared" si="47"/>
        <v>Enough</v>
      </c>
      <c r="L757" s="2">
        <v>95369.07</v>
      </c>
    </row>
    <row r="758" spans="1:12" x14ac:dyDescent="0.3">
      <c r="A758" s="2" t="s">
        <v>764</v>
      </c>
      <c r="B758" s="2" t="s">
        <v>812</v>
      </c>
      <c r="C758" s="2">
        <v>133950</v>
      </c>
      <c r="D758" s="2">
        <v>46.31</v>
      </c>
      <c r="E758" s="2" t="str">
        <f t="shared" si="44"/>
        <v>High Performing</v>
      </c>
      <c r="F758" s="2">
        <v>12.93</v>
      </c>
      <c r="G758" s="2" t="str">
        <f t="shared" si="45"/>
        <v>Good</v>
      </c>
      <c r="H758" s="2">
        <v>5.68</v>
      </c>
      <c r="I758" s="2">
        <v>3.56</v>
      </c>
      <c r="J758" s="2">
        <f t="shared" si="46"/>
        <v>0.4960828667413214</v>
      </c>
      <c r="K758" s="2" t="str">
        <f t="shared" si="47"/>
        <v>Not Enough</v>
      </c>
      <c r="L758" s="2">
        <v>66450.3</v>
      </c>
    </row>
    <row r="759" spans="1:12" x14ac:dyDescent="0.3">
      <c r="A759" s="2" t="s">
        <v>765</v>
      </c>
      <c r="B759" s="2" t="s">
        <v>811</v>
      </c>
      <c r="C759" s="2">
        <v>118345</v>
      </c>
      <c r="D759" s="2">
        <v>45.79</v>
      </c>
      <c r="E759" s="2" t="str">
        <f t="shared" si="44"/>
        <v>High Performing</v>
      </c>
      <c r="F759" s="2">
        <v>16.41</v>
      </c>
      <c r="G759" s="2" t="str">
        <f t="shared" si="45"/>
        <v>Good</v>
      </c>
      <c r="H759" s="2">
        <v>9.49</v>
      </c>
      <c r="I759" s="2">
        <v>2.4900000000000002</v>
      </c>
      <c r="J759" s="2">
        <f t="shared" si="46"/>
        <v>0.28175148928978833</v>
      </c>
      <c r="K759" s="2" t="str">
        <f t="shared" si="47"/>
        <v>Not Enough</v>
      </c>
      <c r="L759" s="2">
        <v>33343.879999999997</v>
      </c>
    </row>
    <row r="760" spans="1:12" x14ac:dyDescent="0.3">
      <c r="A760" s="2" t="s">
        <v>766</v>
      </c>
      <c r="B760" s="2" t="s">
        <v>812</v>
      </c>
      <c r="C760" s="2">
        <v>282339</v>
      </c>
      <c r="D760" s="2">
        <v>43.59</v>
      </c>
      <c r="E760" s="2" t="str">
        <f t="shared" si="44"/>
        <v>High Performing</v>
      </c>
      <c r="F760" s="2">
        <v>17.809999999999999</v>
      </c>
      <c r="G760" s="2" t="str">
        <f t="shared" si="45"/>
        <v>Good</v>
      </c>
      <c r="H760" s="2">
        <v>7.02</v>
      </c>
      <c r="I760" s="2">
        <v>1.63</v>
      </c>
      <c r="J760" s="2">
        <f t="shared" si="46"/>
        <v>0.24517023861386489</v>
      </c>
      <c r="K760" s="2" t="str">
        <f t="shared" si="47"/>
        <v>Not Enough</v>
      </c>
      <c r="L760" s="2">
        <v>69221.119999999995</v>
      </c>
    </row>
    <row r="761" spans="1:12" x14ac:dyDescent="0.3">
      <c r="A761" s="2" t="s">
        <v>767</v>
      </c>
      <c r="B761" s="2" t="s">
        <v>809</v>
      </c>
      <c r="C761" s="2">
        <v>237097</v>
      </c>
      <c r="D761" s="2">
        <v>48.65</v>
      </c>
      <c r="E761" s="2" t="str">
        <f t="shared" si="44"/>
        <v>High Performing</v>
      </c>
      <c r="F761" s="2">
        <v>13.75</v>
      </c>
      <c r="G761" s="2" t="str">
        <f t="shared" si="45"/>
        <v>Good</v>
      </c>
      <c r="H761" s="2">
        <v>1.81</v>
      </c>
      <c r="I761" s="2">
        <v>4.32</v>
      </c>
      <c r="J761" s="2">
        <f t="shared" si="46"/>
        <v>2.2963639354357076E-2</v>
      </c>
      <c r="K761" s="2" t="str">
        <f t="shared" si="47"/>
        <v>Not Enough</v>
      </c>
      <c r="L761" s="2">
        <v>5444.61</v>
      </c>
    </row>
    <row r="762" spans="1:12" x14ac:dyDescent="0.3">
      <c r="A762" s="2" t="s">
        <v>768</v>
      </c>
      <c r="B762" s="2" t="s">
        <v>810</v>
      </c>
      <c r="C762" s="2">
        <v>344931</v>
      </c>
      <c r="D762" s="2">
        <v>23.65</v>
      </c>
      <c r="E762" s="2" t="str">
        <f t="shared" si="44"/>
        <v>Low Performing</v>
      </c>
      <c r="F762" s="2">
        <v>3.92</v>
      </c>
      <c r="G762" s="2" t="str">
        <f t="shared" si="45"/>
        <v>Good</v>
      </c>
      <c r="H762" s="2">
        <v>1.22</v>
      </c>
      <c r="I762" s="2">
        <v>2.1</v>
      </c>
      <c r="J762" s="2">
        <f t="shared" si="46"/>
        <v>0.25418219875859233</v>
      </c>
      <c r="K762" s="2" t="str">
        <f t="shared" si="47"/>
        <v>Not Enough</v>
      </c>
      <c r="L762" s="2">
        <v>87675.32</v>
      </c>
    </row>
    <row r="763" spans="1:12" x14ac:dyDescent="0.3">
      <c r="A763" s="2" t="s">
        <v>769</v>
      </c>
      <c r="B763" s="2" t="s">
        <v>808</v>
      </c>
      <c r="C763" s="2">
        <v>427675</v>
      </c>
      <c r="D763" s="2">
        <v>17.329999999999998</v>
      </c>
      <c r="E763" s="2" t="str">
        <f t="shared" si="44"/>
        <v>Low Performing</v>
      </c>
      <c r="F763" s="2">
        <v>2.8</v>
      </c>
      <c r="G763" s="2" t="str">
        <f t="shared" si="45"/>
        <v>Good</v>
      </c>
      <c r="H763" s="2">
        <v>1.98</v>
      </c>
      <c r="I763" s="2">
        <v>3.16</v>
      </c>
      <c r="J763" s="2">
        <f t="shared" si="46"/>
        <v>0.11687968667796808</v>
      </c>
      <c r="K763" s="2" t="str">
        <f t="shared" si="47"/>
        <v>Not Enough</v>
      </c>
      <c r="L763" s="2">
        <v>49986.52</v>
      </c>
    </row>
    <row r="764" spans="1:12" x14ac:dyDescent="0.3">
      <c r="A764" s="2" t="s">
        <v>770</v>
      </c>
      <c r="B764" s="2" t="s">
        <v>813</v>
      </c>
      <c r="C764" s="2">
        <v>380374</v>
      </c>
      <c r="D764" s="2">
        <v>32.89</v>
      </c>
      <c r="E764" s="2" t="str">
        <f t="shared" si="44"/>
        <v>High Performing</v>
      </c>
      <c r="F764" s="2">
        <v>19.71</v>
      </c>
      <c r="G764" s="2" t="str">
        <f t="shared" si="45"/>
        <v>Good</v>
      </c>
      <c r="H764" s="2">
        <v>0.74</v>
      </c>
      <c r="I764" s="2">
        <v>1.72</v>
      </c>
      <c r="J764" s="2">
        <f t="shared" si="46"/>
        <v>7.6174922576201315E-2</v>
      </c>
      <c r="K764" s="2" t="str">
        <f t="shared" si="47"/>
        <v>Not Enough</v>
      </c>
      <c r="L764" s="2">
        <v>28974.959999999999</v>
      </c>
    </row>
    <row r="765" spans="1:12" x14ac:dyDescent="0.3">
      <c r="A765" s="2" t="s">
        <v>771</v>
      </c>
      <c r="B765" s="2" t="s">
        <v>810</v>
      </c>
      <c r="C765" s="2">
        <v>139791</v>
      </c>
      <c r="D765" s="2">
        <v>5.21</v>
      </c>
      <c r="E765" s="2" t="str">
        <f t="shared" si="44"/>
        <v>Low Performing</v>
      </c>
      <c r="F765" s="2">
        <v>2.34</v>
      </c>
      <c r="G765" s="2" t="str">
        <f t="shared" si="45"/>
        <v>Weak</v>
      </c>
      <c r="H765" s="2">
        <v>7.54</v>
      </c>
      <c r="I765" s="2">
        <v>2.42</v>
      </c>
      <c r="J765" s="2">
        <f t="shared" si="46"/>
        <v>0.58931390432860487</v>
      </c>
      <c r="K765" s="2" t="str">
        <f t="shared" si="47"/>
        <v>Not Enough</v>
      </c>
      <c r="L765" s="2">
        <v>82380.78</v>
      </c>
    </row>
    <row r="766" spans="1:12" x14ac:dyDescent="0.3">
      <c r="A766" s="2" t="s">
        <v>772</v>
      </c>
      <c r="B766" s="2" t="s">
        <v>811</v>
      </c>
      <c r="C766" s="2">
        <v>162827</v>
      </c>
      <c r="D766" s="2">
        <v>19.68</v>
      </c>
      <c r="E766" s="2" t="str">
        <f t="shared" si="44"/>
        <v>Low Performing</v>
      </c>
      <c r="F766" s="2">
        <v>2.77</v>
      </c>
      <c r="G766" s="2" t="str">
        <f t="shared" si="45"/>
        <v>Good</v>
      </c>
      <c r="H766" s="2">
        <v>1.1299999999999999</v>
      </c>
      <c r="I766" s="2">
        <v>0.45</v>
      </c>
      <c r="J766" s="2">
        <f t="shared" si="46"/>
        <v>0.40297002339906768</v>
      </c>
      <c r="K766" s="2" t="str">
        <f t="shared" si="47"/>
        <v>Not Enough</v>
      </c>
      <c r="L766" s="2">
        <v>65614.399999999994</v>
      </c>
    </row>
    <row r="767" spans="1:12" x14ac:dyDescent="0.3">
      <c r="A767" s="2" t="s">
        <v>773</v>
      </c>
      <c r="B767" s="2" t="s">
        <v>813</v>
      </c>
      <c r="C767" s="2">
        <v>1756</v>
      </c>
      <c r="D767" s="2">
        <v>13.33</v>
      </c>
      <c r="E767" s="2" t="str">
        <f t="shared" si="44"/>
        <v>Low Performing</v>
      </c>
      <c r="F767" s="2">
        <v>9.39</v>
      </c>
      <c r="G767" s="2" t="str">
        <f t="shared" si="45"/>
        <v>Good</v>
      </c>
      <c r="H767" s="2">
        <v>0.82</v>
      </c>
      <c r="I767" s="2">
        <v>4.82</v>
      </c>
      <c r="J767" s="2">
        <f t="shared" si="46"/>
        <v>56.448923690205007</v>
      </c>
      <c r="K767" s="2" t="str">
        <f t="shared" si="47"/>
        <v>Enough</v>
      </c>
      <c r="L767" s="2">
        <v>99124.31</v>
      </c>
    </row>
    <row r="768" spans="1:12" x14ac:dyDescent="0.3">
      <c r="A768" s="2" t="s">
        <v>774</v>
      </c>
      <c r="B768" s="2" t="s">
        <v>808</v>
      </c>
      <c r="C768" s="2">
        <v>233415</v>
      </c>
      <c r="D768" s="2">
        <v>43.53</v>
      </c>
      <c r="E768" s="2" t="str">
        <f t="shared" si="44"/>
        <v>High Performing</v>
      </c>
      <c r="F768" s="2">
        <v>2.5299999999999998</v>
      </c>
      <c r="G768" s="2" t="str">
        <f t="shared" si="45"/>
        <v>Good</v>
      </c>
      <c r="H768" s="2">
        <v>0.67</v>
      </c>
      <c r="I768" s="2">
        <v>0.47</v>
      </c>
      <c r="J768" s="2">
        <f t="shared" si="46"/>
        <v>0.34777495019600285</v>
      </c>
      <c r="K768" s="2" t="str">
        <f t="shared" si="47"/>
        <v>Not Enough</v>
      </c>
      <c r="L768" s="2">
        <v>81175.89</v>
      </c>
    </row>
    <row r="769" spans="1:12" x14ac:dyDescent="0.3">
      <c r="A769" s="2" t="s">
        <v>775</v>
      </c>
      <c r="B769" s="2" t="s">
        <v>812</v>
      </c>
      <c r="C769" s="2">
        <v>373810</v>
      </c>
      <c r="D769" s="2">
        <v>49.01</v>
      </c>
      <c r="E769" s="2" t="str">
        <f t="shared" si="44"/>
        <v>High Performing</v>
      </c>
      <c r="F769" s="2">
        <v>2.54</v>
      </c>
      <c r="G769" s="2" t="str">
        <f t="shared" si="45"/>
        <v>Good</v>
      </c>
      <c r="H769" s="2">
        <v>6.77</v>
      </c>
      <c r="I769" s="2">
        <v>4.92</v>
      </c>
      <c r="J769" s="2">
        <f t="shared" si="46"/>
        <v>0.13945761215590807</v>
      </c>
      <c r="K769" s="2" t="str">
        <f t="shared" si="47"/>
        <v>Not Enough</v>
      </c>
      <c r="L769" s="2">
        <v>52130.65</v>
      </c>
    </row>
    <row r="770" spans="1:12" x14ac:dyDescent="0.3">
      <c r="A770" s="2" t="s">
        <v>776</v>
      </c>
      <c r="B770" s="2" t="s">
        <v>812</v>
      </c>
      <c r="C770" s="2">
        <v>398600</v>
      </c>
      <c r="D770" s="2">
        <v>42.5</v>
      </c>
      <c r="E770" s="2" t="str">
        <f>IF(D770&gt;AVERAGE($D$2:$D$801),"High Performing","Low Performing")</f>
        <v>High Performing</v>
      </c>
      <c r="F770" s="2">
        <v>9.14</v>
      </c>
      <c r="G770" s="2" t="str">
        <f t="shared" ref="G770:G801" si="48">IF(D770&gt;AVERAGE($F$2:$F$801),"Good","Weak")</f>
        <v>Good</v>
      </c>
      <c r="H770" s="2">
        <v>8.84</v>
      </c>
      <c r="I770" s="2">
        <v>3.09</v>
      </c>
      <c r="J770" s="2">
        <f t="shared" ref="J770:J801" si="49">$L770/$C770</f>
        <v>0.10651522829904667</v>
      </c>
      <c r="K770" s="2" t="str">
        <f t="shared" ref="K770:K801" si="50">IF($J770&gt;AVERAGE($J$2:$J$801),"Enough","Not Enough")</f>
        <v>Not Enough</v>
      </c>
      <c r="L770" s="2">
        <v>42456.97</v>
      </c>
    </row>
    <row r="771" spans="1:12" x14ac:dyDescent="0.3">
      <c r="A771" s="2" t="s">
        <v>777</v>
      </c>
      <c r="B771" s="2" t="s">
        <v>808</v>
      </c>
      <c r="C771" s="2">
        <v>443985</v>
      </c>
      <c r="D771" s="2">
        <v>20.399999999999999</v>
      </c>
      <c r="E771" s="2" t="str">
        <f t="shared" ref="E771:E801" si="51">IF(D771&gt;AVERAGE($D$2:$D$801),"High Performing","Low Performing")</f>
        <v>Low Performing</v>
      </c>
      <c r="F771" s="2">
        <v>13.63</v>
      </c>
      <c r="G771" s="2" t="str">
        <f t="shared" si="48"/>
        <v>Good</v>
      </c>
      <c r="H771" s="2">
        <v>3.25</v>
      </c>
      <c r="I771" s="2">
        <v>0.83</v>
      </c>
      <c r="J771" s="2">
        <f t="shared" si="49"/>
        <v>0.14300929085442077</v>
      </c>
      <c r="K771" s="2" t="str">
        <f t="shared" si="50"/>
        <v>Not Enough</v>
      </c>
      <c r="L771" s="2">
        <v>63493.98</v>
      </c>
    </row>
    <row r="772" spans="1:12" x14ac:dyDescent="0.3">
      <c r="A772" s="2" t="s">
        <v>778</v>
      </c>
      <c r="B772" s="2" t="s">
        <v>808</v>
      </c>
      <c r="C772" s="2">
        <v>356466</v>
      </c>
      <c r="D772" s="2">
        <v>19.53</v>
      </c>
      <c r="E772" s="2" t="str">
        <f t="shared" si="51"/>
        <v>Low Performing</v>
      </c>
      <c r="F772" s="2">
        <v>17.95</v>
      </c>
      <c r="G772" s="2" t="str">
        <f t="shared" si="48"/>
        <v>Good</v>
      </c>
      <c r="H772" s="2">
        <v>5.26</v>
      </c>
      <c r="I772" s="2">
        <v>0.1</v>
      </c>
      <c r="J772" s="2">
        <f t="shared" si="49"/>
        <v>0.17651119601869461</v>
      </c>
      <c r="K772" s="2" t="str">
        <f t="shared" si="50"/>
        <v>Not Enough</v>
      </c>
      <c r="L772" s="2">
        <v>62920.24</v>
      </c>
    </row>
    <row r="773" spans="1:12" x14ac:dyDescent="0.3">
      <c r="A773" s="2" t="s">
        <v>779</v>
      </c>
      <c r="B773" s="2" t="s">
        <v>809</v>
      </c>
      <c r="C773" s="2">
        <v>184432</v>
      </c>
      <c r="D773" s="2">
        <v>10.25</v>
      </c>
      <c r="E773" s="2" t="str">
        <f t="shared" si="51"/>
        <v>Low Performing</v>
      </c>
      <c r="F773" s="2">
        <v>17.32</v>
      </c>
      <c r="G773" s="2" t="str">
        <f t="shared" si="48"/>
        <v>Weak</v>
      </c>
      <c r="H773" s="2">
        <v>6.19</v>
      </c>
      <c r="I773" s="2">
        <v>3.56</v>
      </c>
      <c r="J773" s="2">
        <f t="shared" si="49"/>
        <v>0.37932864145050749</v>
      </c>
      <c r="K773" s="2" t="str">
        <f t="shared" si="50"/>
        <v>Not Enough</v>
      </c>
      <c r="L773" s="2">
        <v>69960.34</v>
      </c>
    </row>
    <row r="774" spans="1:12" x14ac:dyDescent="0.3">
      <c r="A774" s="2" t="s">
        <v>780</v>
      </c>
      <c r="B774" s="2" t="s">
        <v>810</v>
      </c>
      <c r="C774" s="2">
        <v>491754</v>
      </c>
      <c r="D774" s="2">
        <v>31.73</v>
      </c>
      <c r="E774" s="2" t="str">
        <f t="shared" si="51"/>
        <v>High Performing</v>
      </c>
      <c r="F774" s="2">
        <v>19.329999999999998</v>
      </c>
      <c r="G774" s="2" t="str">
        <f t="shared" si="48"/>
        <v>Good</v>
      </c>
      <c r="H774" s="2">
        <v>7.16</v>
      </c>
      <c r="I774" s="2">
        <v>1.64</v>
      </c>
      <c r="J774" s="2">
        <f t="shared" si="49"/>
        <v>3.7529272766464526E-2</v>
      </c>
      <c r="K774" s="2" t="str">
        <f t="shared" si="50"/>
        <v>Not Enough</v>
      </c>
      <c r="L774" s="2">
        <v>18455.169999999998</v>
      </c>
    </row>
    <row r="775" spans="1:12" x14ac:dyDescent="0.3">
      <c r="A775" s="2" t="s">
        <v>781</v>
      </c>
      <c r="B775" s="2" t="s">
        <v>812</v>
      </c>
      <c r="C775" s="2">
        <v>205115</v>
      </c>
      <c r="D775" s="2">
        <v>46.31</v>
      </c>
      <c r="E775" s="2" t="str">
        <f t="shared" si="51"/>
        <v>High Performing</v>
      </c>
      <c r="F775" s="2">
        <v>4.22</v>
      </c>
      <c r="G775" s="2" t="str">
        <f t="shared" si="48"/>
        <v>Good</v>
      </c>
      <c r="H775" s="2">
        <v>5.99</v>
      </c>
      <c r="I775" s="2">
        <v>3.51</v>
      </c>
      <c r="J775" s="2">
        <f t="shared" si="49"/>
        <v>0.397169977817322</v>
      </c>
      <c r="K775" s="2" t="str">
        <f t="shared" si="50"/>
        <v>Not Enough</v>
      </c>
      <c r="L775" s="2">
        <v>81465.52</v>
      </c>
    </row>
    <row r="776" spans="1:12" x14ac:dyDescent="0.3">
      <c r="A776" s="2" t="s">
        <v>782</v>
      </c>
      <c r="B776" s="2" t="s">
        <v>811</v>
      </c>
      <c r="C776" s="2">
        <v>57601</v>
      </c>
      <c r="D776" s="2">
        <v>9.25</v>
      </c>
      <c r="E776" s="2" t="str">
        <f t="shared" si="51"/>
        <v>Low Performing</v>
      </c>
      <c r="F776" s="2">
        <v>1.06</v>
      </c>
      <c r="G776" s="2" t="str">
        <f t="shared" si="48"/>
        <v>Weak</v>
      </c>
      <c r="H776" s="2">
        <v>9.5500000000000007</v>
      </c>
      <c r="I776" s="2">
        <v>3.11</v>
      </c>
      <c r="J776" s="2">
        <f t="shared" si="49"/>
        <v>1.5323067307859237</v>
      </c>
      <c r="K776" s="2" t="str">
        <f t="shared" si="50"/>
        <v>Enough</v>
      </c>
      <c r="L776" s="2">
        <v>88262.399999999994</v>
      </c>
    </row>
    <row r="777" spans="1:12" x14ac:dyDescent="0.3">
      <c r="A777" s="2" t="s">
        <v>783</v>
      </c>
      <c r="B777" s="2" t="s">
        <v>811</v>
      </c>
      <c r="C777" s="2">
        <v>438182</v>
      </c>
      <c r="D777" s="2">
        <v>28.56</v>
      </c>
      <c r="E777" s="2" t="str">
        <f t="shared" si="51"/>
        <v>High Performing</v>
      </c>
      <c r="F777" s="2">
        <v>5.24</v>
      </c>
      <c r="G777" s="2" t="str">
        <f t="shared" si="48"/>
        <v>Good</v>
      </c>
      <c r="H777" s="2">
        <v>3.14</v>
      </c>
      <c r="I777" s="2">
        <v>2.2400000000000002</v>
      </c>
      <c r="J777" s="2">
        <f t="shared" si="49"/>
        <v>3.9650396410623893E-2</v>
      </c>
      <c r="K777" s="2" t="str">
        <f t="shared" si="50"/>
        <v>Not Enough</v>
      </c>
      <c r="L777" s="2">
        <v>17374.09</v>
      </c>
    </row>
    <row r="778" spans="1:12" x14ac:dyDescent="0.3">
      <c r="A778" s="2" t="s">
        <v>784</v>
      </c>
      <c r="B778" s="2" t="s">
        <v>808</v>
      </c>
      <c r="C778" s="2">
        <v>316231</v>
      </c>
      <c r="D778" s="2">
        <v>14.98</v>
      </c>
      <c r="E778" s="2" t="str">
        <f t="shared" si="51"/>
        <v>Low Performing</v>
      </c>
      <c r="F778" s="2">
        <v>2.7</v>
      </c>
      <c r="G778" s="2" t="str">
        <f t="shared" si="48"/>
        <v>Good</v>
      </c>
      <c r="H778" s="2">
        <v>8.65</v>
      </c>
      <c r="I778" s="2">
        <v>0.24</v>
      </c>
      <c r="J778" s="2">
        <f t="shared" si="49"/>
        <v>0.1638322302367573</v>
      </c>
      <c r="K778" s="2" t="str">
        <f t="shared" si="50"/>
        <v>Not Enough</v>
      </c>
      <c r="L778" s="2">
        <v>51808.83</v>
      </c>
    </row>
    <row r="779" spans="1:12" x14ac:dyDescent="0.3">
      <c r="A779" s="2" t="s">
        <v>785</v>
      </c>
      <c r="B779" s="2" t="s">
        <v>811</v>
      </c>
      <c r="C779" s="2">
        <v>340984</v>
      </c>
      <c r="D779" s="2">
        <v>5.43</v>
      </c>
      <c r="E779" s="2" t="str">
        <f t="shared" si="51"/>
        <v>Low Performing</v>
      </c>
      <c r="F779" s="2">
        <v>12.75</v>
      </c>
      <c r="G779" s="2" t="str">
        <f t="shared" si="48"/>
        <v>Weak</v>
      </c>
      <c r="H779" s="2">
        <v>5.41</v>
      </c>
      <c r="I779" s="2">
        <v>3.99</v>
      </c>
      <c r="J779" s="2">
        <f t="shared" si="49"/>
        <v>5.4843365084578745E-2</v>
      </c>
      <c r="K779" s="2" t="str">
        <f t="shared" si="50"/>
        <v>Not Enough</v>
      </c>
      <c r="L779" s="2">
        <v>18700.71</v>
      </c>
    </row>
    <row r="780" spans="1:12" x14ac:dyDescent="0.3">
      <c r="A780" s="2" t="s">
        <v>786</v>
      </c>
      <c r="B780" s="2" t="s">
        <v>808</v>
      </c>
      <c r="C780" s="2">
        <v>438264</v>
      </c>
      <c r="D780" s="2">
        <v>15.61</v>
      </c>
      <c r="E780" s="2" t="str">
        <f t="shared" si="51"/>
        <v>Low Performing</v>
      </c>
      <c r="F780" s="2">
        <v>1.52</v>
      </c>
      <c r="G780" s="2" t="str">
        <f t="shared" si="48"/>
        <v>Good</v>
      </c>
      <c r="H780" s="2">
        <v>8.4</v>
      </c>
      <c r="I780" s="2">
        <v>3.48</v>
      </c>
      <c r="J780" s="2">
        <f t="shared" si="49"/>
        <v>5.362290765383422E-2</v>
      </c>
      <c r="K780" s="2" t="str">
        <f t="shared" si="50"/>
        <v>Not Enough</v>
      </c>
      <c r="L780" s="2">
        <v>23500.99</v>
      </c>
    </row>
    <row r="781" spans="1:12" x14ac:dyDescent="0.3">
      <c r="A781" s="2" t="s">
        <v>787</v>
      </c>
      <c r="B781" s="2" t="s">
        <v>813</v>
      </c>
      <c r="C781" s="2">
        <v>46861</v>
      </c>
      <c r="D781" s="2">
        <v>38.86</v>
      </c>
      <c r="E781" s="2" t="str">
        <f t="shared" si="51"/>
        <v>High Performing</v>
      </c>
      <c r="F781" s="2">
        <v>2.48</v>
      </c>
      <c r="G781" s="2" t="str">
        <f t="shared" si="48"/>
        <v>Good</v>
      </c>
      <c r="H781" s="2">
        <v>4.6900000000000004</v>
      </c>
      <c r="I781" s="2">
        <v>0.77</v>
      </c>
      <c r="J781" s="2">
        <f t="shared" si="49"/>
        <v>0.91344806982352056</v>
      </c>
      <c r="K781" s="2" t="str">
        <f t="shared" si="50"/>
        <v>Enough</v>
      </c>
      <c r="L781" s="2">
        <v>42805.09</v>
      </c>
    </row>
    <row r="782" spans="1:12" x14ac:dyDescent="0.3">
      <c r="A782" s="2" t="s">
        <v>788</v>
      </c>
      <c r="B782" s="2" t="s">
        <v>812</v>
      </c>
      <c r="C782" s="2">
        <v>496609</v>
      </c>
      <c r="D782" s="2">
        <v>29</v>
      </c>
      <c r="E782" s="2" t="str">
        <f t="shared" si="51"/>
        <v>High Performing</v>
      </c>
      <c r="F782" s="2">
        <v>10.87</v>
      </c>
      <c r="G782" s="2" t="str">
        <f t="shared" si="48"/>
        <v>Good</v>
      </c>
      <c r="H782" s="2">
        <v>8.43</v>
      </c>
      <c r="I782" s="2">
        <v>4.71</v>
      </c>
      <c r="J782" s="2">
        <f t="shared" si="49"/>
        <v>0.13810800851374017</v>
      </c>
      <c r="K782" s="2" t="str">
        <f t="shared" si="50"/>
        <v>Not Enough</v>
      </c>
      <c r="L782" s="2">
        <v>68585.679999999993</v>
      </c>
    </row>
    <row r="783" spans="1:12" x14ac:dyDescent="0.3">
      <c r="A783" s="2" t="s">
        <v>789</v>
      </c>
      <c r="B783" s="2" t="s">
        <v>810</v>
      </c>
      <c r="C783" s="2">
        <v>155440</v>
      </c>
      <c r="D783" s="2">
        <v>41.27</v>
      </c>
      <c r="E783" s="2" t="str">
        <f t="shared" si="51"/>
        <v>High Performing</v>
      </c>
      <c r="F783" s="2">
        <v>10.7</v>
      </c>
      <c r="G783" s="2" t="str">
        <f t="shared" si="48"/>
        <v>Good</v>
      </c>
      <c r="H783" s="2">
        <v>7.3</v>
      </c>
      <c r="I783" s="2">
        <v>1.36</v>
      </c>
      <c r="J783" s="2">
        <f t="shared" si="49"/>
        <v>2.787776634071024E-2</v>
      </c>
      <c r="K783" s="2" t="str">
        <f t="shared" si="50"/>
        <v>Not Enough</v>
      </c>
      <c r="L783" s="2">
        <v>4333.32</v>
      </c>
    </row>
    <row r="784" spans="1:12" x14ac:dyDescent="0.3">
      <c r="A784" s="2" t="s">
        <v>790</v>
      </c>
      <c r="B784" s="2" t="s">
        <v>809</v>
      </c>
      <c r="C784" s="2">
        <v>84658</v>
      </c>
      <c r="D784" s="2">
        <v>9.57</v>
      </c>
      <c r="E784" s="2" t="str">
        <f t="shared" si="51"/>
        <v>Low Performing</v>
      </c>
      <c r="F784" s="2">
        <v>16.559999999999999</v>
      </c>
      <c r="G784" s="2" t="str">
        <f t="shared" si="48"/>
        <v>Weak</v>
      </c>
      <c r="H784" s="2">
        <v>7.26</v>
      </c>
      <c r="I784" s="2">
        <v>3.4</v>
      </c>
      <c r="J784" s="2">
        <f t="shared" si="49"/>
        <v>0.72837723546504762</v>
      </c>
      <c r="K784" s="2" t="str">
        <f t="shared" si="50"/>
        <v>Enough</v>
      </c>
      <c r="L784" s="2">
        <v>61662.96</v>
      </c>
    </row>
    <row r="785" spans="1:12" x14ac:dyDescent="0.3">
      <c r="A785" s="2" t="s">
        <v>791</v>
      </c>
      <c r="B785" s="2" t="s">
        <v>808</v>
      </c>
      <c r="C785" s="2">
        <v>313310</v>
      </c>
      <c r="D785" s="2">
        <v>5.48</v>
      </c>
      <c r="E785" s="2" t="str">
        <f t="shared" si="51"/>
        <v>Low Performing</v>
      </c>
      <c r="F785" s="2">
        <v>17.309999999999999</v>
      </c>
      <c r="G785" s="2" t="str">
        <f t="shared" si="48"/>
        <v>Weak</v>
      </c>
      <c r="H785" s="2">
        <v>2.6</v>
      </c>
      <c r="I785" s="2">
        <v>0.4</v>
      </c>
      <c r="J785" s="2">
        <f t="shared" si="49"/>
        <v>0.14765944272445822</v>
      </c>
      <c r="K785" s="2" t="str">
        <f t="shared" si="50"/>
        <v>Not Enough</v>
      </c>
      <c r="L785" s="2">
        <v>46263.18</v>
      </c>
    </row>
    <row r="786" spans="1:12" x14ac:dyDescent="0.3">
      <c r="A786" s="2" t="s">
        <v>792</v>
      </c>
      <c r="B786" s="2" t="s">
        <v>810</v>
      </c>
      <c r="C786" s="2">
        <v>293451</v>
      </c>
      <c r="D786" s="2">
        <v>37.53</v>
      </c>
      <c r="E786" s="2" t="str">
        <f t="shared" si="51"/>
        <v>High Performing</v>
      </c>
      <c r="F786" s="2">
        <v>4.2699999999999996</v>
      </c>
      <c r="G786" s="2" t="str">
        <f t="shared" si="48"/>
        <v>Good</v>
      </c>
      <c r="H786" s="2">
        <v>6.47</v>
      </c>
      <c r="I786" s="2">
        <v>4.29</v>
      </c>
      <c r="J786" s="2">
        <f t="shared" si="49"/>
        <v>4.6419163676388903E-2</v>
      </c>
      <c r="K786" s="2" t="str">
        <f t="shared" si="50"/>
        <v>Not Enough</v>
      </c>
      <c r="L786" s="2">
        <v>13621.75</v>
      </c>
    </row>
    <row r="787" spans="1:12" x14ac:dyDescent="0.3">
      <c r="A787" s="2" t="s">
        <v>793</v>
      </c>
      <c r="B787" s="2" t="s">
        <v>812</v>
      </c>
      <c r="C787" s="2">
        <v>70636</v>
      </c>
      <c r="D787" s="2">
        <v>5.26</v>
      </c>
      <c r="E787" s="2" t="str">
        <f t="shared" si="51"/>
        <v>Low Performing</v>
      </c>
      <c r="F787" s="2">
        <v>14.56</v>
      </c>
      <c r="G787" s="2" t="str">
        <f t="shared" si="48"/>
        <v>Weak</v>
      </c>
      <c r="H787" s="2">
        <v>3.9</v>
      </c>
      <c r="I787" s="2">
        <v>2.11</v>
      </c>
      <c r="J787" s="2">
        <f t="shared" si="49"/>
        <v>1.3464101874398324</v>
      </c>
      <c r="K787" s="2" t="str">
        <f t="shared" si="50"/>
        <v>Enough</v>
      </c>
      <c r="L787" s="2">
        <v>95105.03</v>
      </c>
    </row>
    <row r="788" spans="1:12" x14ac:dyDescent="0.3">
      <c r="A788" s="2" t="s">
        <v>794</v>
      </c>
      <c r="B788" s="2" t="s">
        <v>812</v>
      </c>
      <c r="C788" s="2">
        <v>126123</v>
      </c>
      <c r="D788" s="2">
        <v>27.5</v>
      </c>
      <c r="E788" s="2" t="str">
        <f t="shared" si="51"/>
        <v>High Performing</v>
      </c>
      <c r="F788" s="2">
        <v>19.02</v>
      </c>
      <c r="G788" s="2" t="str">
        <f t="shared" si="48"/>
        <v>Good</v>
      </c>
      <c r="H788" s="2">
        <v>3.16</v>
      </c>
      <c r="I788" s="2">
        <v>0.14000000000000001</v>
      </c>
      <c r="J788" s="2">
        <f t="shared" si="49"/>
        <v>0.78613837285824162</v>
      </c>
      <c r="K788" s="2" t="str">
        <f t="shared" si="50"/>
        <v>Enough</v>
      </c>
      <c r="L788" s="2">
        <v>99150.13</v>
      </c>
    </row>
    <row r="789" spans="1:12" x14ac:dyDescent="0.3">
      <c r="A789" s="2" t="s">
        <v>795</v>
      </c>
      <c r="B789" s="2" t="s">
        <v>813</v>
      </c>
      <c r="C789" s="2">
        <v>102611</v>
      </c>
      <c r="D789" s="2">
        <v>26.82</v>
      </c>
      <c r="E789" s="2" t="str">
        <f t="shared" si="51"/>
        <v>High Performing</v>
      </c>
      <c r="F789" s="2">
        <v>8.07</v>
      </c>
      <c r="G789" s="2" t="str">
        <f t="shared" si="48"/>
        <v>Good</v>
      </c>
      <c r="H789" s="2">
        <v>6.31</v>
      </c>
      <c r="I789" s="2">
        <v>1.53</v>
      </c>
      <c r="J789" s="2">
        <f t="shared" si="49"/>
        <v>0.24703686739238484</v>
      </c>
      <c r="K789" s="2" t="str">
        <f t="shared" si="50"/>
        <v>Not Enough</v>
      </c>
      <c r="L789" s="2">
        <v>25348.7</v>
      </c>
    </row>
    <row r="790" spans="1:12" x14ac:dyDescent="0.3">
      <c r="A790" s="2" t="s">
        <v>796</v>
      </c>
      <c r="B790" s="2" t="s">
        <v>812</v>
      </c>
      <c r="C790" s="2">
        <v>89540</v>
      </c>
      <c r="D790" s="2">
        <v>40.659999999999997</v>
      </c>
      <c r="E790" s="2" t="str">
        <f t="shared" si="51"/>
        <v>High Performing</v>
      </c>
      <c r="F790" s="2">
        <v>7.8</v>
      </c>
      <c r="G790" s="2" t="str">
        <f t="shared" si="48"/>
        <v>Good</v>
      </c>
      <c r="H790" s="2">
        <v>3.63</v>
      </c>
      <c r="I790" s="2">
        <v>2.48</v>
      </c>
      <c r="J790" s="2">
        <f t="shared" si="49"/>
        <v>1.1092205718114809</v>
      </c>
      <c r="K790" s="2" t="str">
        <f t="shared" si="50"/>
        <v>Enough</v>
      </c>
      <c r="L790" s="2">
        <v>99319.61</v>
      </c>
    </row>
    <row r="791" spans="1:12" x14ac:dyDescent="0.3">
      <c r="A791" s="2" t="s">
        <v>797</v>
      </c>
      <c r="B791" s="2" t="s">
        <v>810</v>
      </c>
      <c r="C791" s="2">
        <v>161857</v>
      </c>
      <c r="D791" s="2">
        <v>9.24</v>
      </c>
      <c r="E791" s="2" t="str">
        <f t="shared" si="51"/>
        <v>Low Performing</v>
      </c>
      <c r="F791" s="2">
        <v>13.06</v>
      </c>
      <c r="G791" s="2" t="str">
        <f t="shared" si="48"/>
        <v>Weak</v>
      </c>
      <c r="H791" s="2">
        <v>9.4</v>
      </c>
      <c r="I791" s="2">
        <v>4.8899999999999997</v>
      </c>
      <c r="J791" s="2">
        <f t="shared" si="49"/>
        <v>9.168902179084007E-2</v>
      </c>
      <c r="K791" s="2" t="str">
        <f t="shared" si="50"/>
        <v>Not Enough</v>
      </c>
      <c r="L791" s="2">
        <v>14840.51</v>
      </c>
    </row>
    <row r="792" spans="1:12" x14ac:dyDescent="0.3">
      <c r="A792" s="2" t="s">
        <v>798</v>
      </c>
      <c r="B792" s="2" t="s">
        <v>812</v>
      </c>
      <c r="C792" s="2">
        <v>308351</v>
      </c>
      <c r="D792" s="2">
        <v>24.92</v>
      </c>
      <c r="E792" s="2" t="str">
        <f t="shared" si="51"/>
        <v>Low Performing</v>
      </c>
      <c r="F792" s="2">
        <v>5.48</v>
      </c>
      <c r="G792" s="2" t="str">
        <f t="shared" si="48"/>
        <v>Good</v>
      </c>
      <c r="H792" s="2">
        <v>1</v>
      </c>
      <c r="I792" s="2">
        <v>2.04</v>
      </c>
      <c r="J792" s="2">
        <f t="shared" si="49"/>
        <v>3.3745958339684322E-2</v>
      </c>
      <c r="K792" s="2" t="str">
        <f t="shared" si="50"/>
        <v>Not Enough</v>
      </c>
      <c r="L792" s="2">
        <v>10405.6</v>
      </c>
    </row>
    <row r="793" spans="1:12" x14ac:dyDescent="0.3">
      <c r="A793" s="2" t="s">
        <v>799</v>
      </c>
      <c r="B793" s="2" t="s">
        <v>809</v>
      </c>
      <c r="C793" s="2">
        <v>180399</v>
      </c>
      <c r="D793" s="2">
        <v>20.03</v>
      </c>
      <c r="E793" s="2" t="str">
        <f t="shared" si="51"/>
        <v>Low Performing</v>
      </c>
      <c r="F793" s="2">
        <v>10.56</v>
      </c>
      <c r="G793" s="2" t="str">
        <f t="shared" si="48"/>
        <v>Good</v>
      </c>
      <c r="H793" s="2">
        <v>9.4600000000000009</v>
      </c>
      <c r="I793" s="2">
        <v>0.44</v>
      </c>
      <c r="J793" s="2">
        <f t="shared" si="49"/>
        <v>0.53122683606893606</v>
      </c>
      <c r="K793" s="2" t="str">
        <f t="shared" si="50"/>
        <v>Not Enough</v>
      </c>
      <c r="L793" s="2">
        <v>95832.79</v>
      </c>
    </row>
    <row r="794" spans="1:12" x14ac:dyDescent="0.3">
      <c r="A794" s="2" t="s">
        <v>800</v>
      </c>
      <c r="B794" s="2" t="s">
        <v>813</v>
      </c>
      <c r="C794" s="2">
        <v>24556</v>
      </c>
      <c r="D794" s="2">
        <v>13</v>
      </c>
      <c r="E794" s="2" t="str">
        <f t="shared" si="51"/>
        <v>Low Performing</v>
      </c>
      <c r="F794" s="2">
        <v>11.99</v>
      </c>
      <c r="G794" s="2" t="str">
        <f t="shared" si="48"/>
        <v>Good</v>
      </c>
      <c r="H794" s="2">
        <v>9.58</v>
      </c>
      <c r="I794" s="2">
        <v>3.39</v>
      </c>
      <c r="J794" s="2">
        <f t="shared" si="49"/>
        <v>3.6594335396644406</v>
      </c>
      <c r="K794" s="2" t="str">
        <f t="shared" si="50"/>
        <v>Enough</v>
      </c>
      <c r="L794" s="2">
        <v>89861.05</v>
      </c>
    </row>
    <row r="795" spans="1:12" x14ac:dyDescent="0.3">
      <c r="A795" s="2" t="s">
        <v>801</v>
      </c>
      <c r="B795" s="2" t="s">
        <v>809</v>
      </c>
      <c r="C795" s="2">
        <v>185819</v>
      </c>
      <c r="D795" s="2">
        <v>7.12</v>
      </c>
      <c r="E795" s="2" t="str">
        <f t="shared" si="51"/>
        <v>Low Performing</v>
      </c>
      <c r="F795" s="2">
        <v>11.02</v>
      </c>
      <c r="G795" s="2" t="str">
        <f t="shared" si="48"/>
        <v>Weak</v>
      </c>
      <c r="H795" s="2">
        <v>1.9</v>
      </c>
      <c r="I795" s="2">
        <v>4.51</v>
      </c>
      <c r="J795" s="2">
        <f t="shared" si="49"/>
        <v>0.20083586716105459</v>
      </c>
      <c r="K795" s="2" t="str">
        <f t="shared" si="50"/>
        <v>Not Enough</v>
      </c>
      <c r="L795" s="2">
        <v>37319.120000000003</v>
      </c>
    </row>
    <row r="796" spans="1:12" x14ac:dyDescent="0.3">
      <c r="A796" s="2" t="s">
        <v>802</v>
      </c>
      <c r="B796" s="2" t="s">
        <v>812</v>
      </c>
      <c r="C796" s="2">
        <v>485607</v>
      </c>
      <c r="D796" s="2">
        <v>7.49</v>
      </c>
      <c r="E796" s="2" t="str">
        <f t="shared" si="51"/>
        <v>Low Performing</v>
      </c>
      <c r="F796" s="2">
        <v>10.199999999999999</v>
      </c>
      <c r="G796" s="2" t="str">
        <f t="shared" si="48"/>
        <v>Weak</v>
      </c>
      <c r="H796" s="2">
        <v>3.29</v>
      </c>
      <c r="I796" s="2">
        <v>1.78</v>
      </c>
      <c r="J796" s="2">
        <f t="shared" si="49"/>
        <v>0.16395101388571415</v>
      </c>
      <c r="K796" s="2" t="str">
        <f t="shared" si="50"/>
        <v>Not Enough</v>
      </c>
      <c r="L796" s="2">
        <v>79615.759999999995</v>
      </c>
    </row>
    <row r="797" spans="1:12" x14ac:dyDescent="0.3">
      <c r="A797" s="2" t="s">
        <v>803</v>
      </c>
      <c r="B797" s="2" t="s">
        <v>813</v>
      </c>
      <c r="C797" s="2">
        <v>462098</v>
      </c>
      <c r="D797" s="2">
        <v>40.47</v>
      </c>
      <c r="E797" s="2" t="str">
        <f t="shared" si="51"/>
        <v>High Performing</v>
      </c>
      <c r="F797" s="2">
        <v>17.899999999999999</v>
      </c>
      <c r="G797" s="2" t="str">
        <f t="shared" si="48"/>
        <v>Good</v>
      </c>
      <c r="H797" s="2">
        <v>9.32</v>
      </c>
      <c r="I797" s="2">
        <v>3.25</v>
      </c>
      <c r="J797" s="2">
        <f t="shared" si="49"/>
        <v>6.0923007673696914E-3</v>
      </c>
      <c r="K797" s="2" t="str">
        <f t="shared" si="50"/>
        <v>Not Enough</v>
      </c>
      <c r="L797" s="2">
        <v>2815.24</v>
      </c>
    </row>
    <row r="798" spans="1:12" x14ac:dyDescent="0.3">
      <c r="A798" s="2" t="s">
        <v>804</v>
      </c>
      <c r="B798" s="2" t="s">
        <v>813</v>
      </c>
      <c r="C798" s="2">
        <v>444552</v>
      </c>
      <c r="D798" s="2">
        <v>33.799999999999997</v>
      </c>
      <c r="E798" s="2" t="str">
        <f t="shared" si="51"/>
        <v>High Performing</v>
      </c>
      <c r="F798" s="2">
        <v>4.22</v>
      </c>
      <c r="G798" s="2" t="str">
        <f t="shared" si="48"/>
        <v>Good</v>
      </c>
      <c r="H798" s="2">
        <v>0.55000000000000004</v>
      </c>
      <c r="I798" s="2">
        <v>0.47</v>
      </c>
      <c r="J798" s="2">
        <f t="shared" si="49"/>
        <v>0.13386274271626267</v>
      </c>
      <c r="K798" s="2" t="str">
        <f t="shared" si="50"/>
        <v>Not Enough</v>
      </c>
      <c r="L798" s="2">
        <v>59508.95</v>
      </c>
    </row>
    <row r="799" spans="1:12" x14ac:dyDescent="0.3">
      <c r="A799" s="2" t="s">
        <v>805</v>
      </c>
      <c r="B799" s="2" t="s">
        <v>813</v>
      </c>
      <c r="C799" s="2">
        <v>183620</v>
      </c>
      <c r="D799" s="2">
        <v>27.07</v>
      </c>
      <c r="E799" s="2" t="str">
        <f t="shared" si="51"/>
        <v>High Performing</v>
      </c>
      <c r="F799" s="2">
        <v>12.24</v>
      </c>
      <c r="G799" s="2" t="str">
        <f t="shared" si="48"/>
        <v>Good</v>
      </c>
      <c r="H799" s="2">
        <v>9.7899999999999991</v>
      </c>
      <c r="I799" s="2">
        <v>4.67</v>
      </c>
      <c r="J799" s="2">
        <f t="shared" si="49"/>
        <v>0.26803686962204554</v>
      </c>
      <c r="K799" s="2" t="str">
        <f t="shared" si="50"/>
        <v>Not Enough</v>
      </c>
      <c r="L799" s="2">
        <v>49216.93</v>
      </c>
    </row>
    <row r="800" spans="1:12" x14ac:dyDescent="0.3">
      <c r="A800" s="2" t="s">
        <v>806</v>
      </c>
      <c r="B800" s="2" t="s">
        <v>811</v>
      </c>
      <c r="C800" s="2">
        <v>63888</v>
      </c>
      <c r="D800" s="2">
        <v>17.66</v>
      </c>
      <c r="E800" s="2" t="str">
        <f t="shared" si="51"/>
        <v>Low Performing</v>
      </c>
      <c r="F800" s="2">
        <v>8.23</v>
      </c>
      <c r="G800" s="2" t="str">
        <f t="shared" si="48"/>
        <v>Good</v>
      </c>
      <c r="H800" s="2">
        <v>6.56</v>
      </c>
      <c r="I800" s="2">
        <v>0.79</v>
      </c>
      <c r="J800" s="2">
        <f t="shared" si="49"/>
        <v>0.85884000125219129</v>
      </c>
      <c r="K800" s="2" t="str">
        <f t="shared" si="50"/>
        <v>Enough</v>
      </c>
      <c r="L800" s="2">
        <v>54869.57</v>
      </c>
    </row>
    <row r="801" spans="1:12" x14ac:dyDescent="0.3">
      <c r="A801" s="2" t="s">
        <v>807</v>
      </c>
      <c r="B801" s="2" t="s">
        <v>808</v>
      </c>
      <c r="C801" s="2">
        <v>455973</v>
      </c>
      <c r="D801" s="2">
        <v>16.149999999999999</v>
      </c>
      <c r="E801" s="2" t="str">
        <f t="shared" si="51"/>
        <v>Low Performing</v>
      </c>
      <c r="F801" s="2">
        <v>12.98</v>
      </c>
      <c r="G801" s="2" t="str">
        <f t="shared" si="48"/>
        <v>Good</v>
      </c>
      <c r="H801" s="2">
        <v>3.21</v>
      </c>
      <c r="I801" s="2">
        <v>4.41</v>
      </c>
      <c r="J801" s="2">
        <f t="shared" si="49"/>
        <v>5.4588890131652537E-2</v>
      </c>
      <c r="K801" s="2" t="str">
        <f t="shared" si="50"/>
        <v>Not Enough</v>
      </c>
      <c r="L801" s="2">
        <v>24891.06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857A-7772-43BA-8FF6-DF84D3598E02}">
  <dimension ref="A1:N7"/>
  <sheetViews>
    <sheetView workbookViewId="0">
      <selection activeCell="N11" sqref="N11"/>
    </sheetView>
  </sheetViews>
  <sheetFormatPr defaultRowHeight="14.4" x14ac:dyDescent="0.3"/>
  <cols>
    <col min="1" max="1" width="19.88671875" bestFit="1" customWidth="1"/>
    <col min="2" max="3" width="17.88671875" bestFit="1" customWidth="1"/>
    <col min="4" max="4" width="17.21875" bestFit="1" customWidth="1"/>
    <col min="6" max="6" width="25.21875" bestFit="1" customWidth="1"/>
    <col min="7" max="7" width="17.77734375" bestFit="1" customWidth="1"/>
    <col min="10" max="10" width="9.6640625" bestFit="1" customWidth="1"/>
    <col min="11" max="11" width="16.44140625" bestFit="1" customWidth="1"/>
    <col min="13" max="13" width="10.5546875" bestFit="1" customWidth="1"/>
    <col min="14" max="14" width="20.44140625" bestFit="1" customWidth="1"/>
  </cols>
  <sheetData>
    <row r="1" spans="1:14" x14ac:dyDescent="0.3">
      <c r="A1" s="3" t="s">
        <v>1</v>
      </c>
      <c r="B1" s="4" t="s">
        <v>818</v>
      </c>
      <c r="C1" s="4" t="s">
        <v>819</v>
      </c>
      <c r="D1" s="4" t="s">
        <v>830</v>
      </c>
      <c r="F1" s="4" t="s">
        <v>814</v>
      </c>
      <c r="G1" s="4" t="s">
        <v>826</v>
      </c>
      <c r="J1" s="10" t="s">
        <v>825</v>
      </c>
      <c r="K1" s="10" t="s">
        <v>824</v>
      </c>
      <c r="M1" s="10" t="s">
        <v>829</v>
      </c>
      <c r="N1" s="10" t="s">
        <v>816</v>
      </c>
    </row>
    <row r="2" spans="1:14" x14ac:dyDescent="0.3">
      <c r="A2" s="5" t="s">
        <v>808</v>
      </c>
      <c r="B2" s="8">
        <f>COUNTIF(Sheet1!$B$2:$B$801,$A2)</f>
        <v>132</v>
      </c>
      <c r="C2" s="9">
        <f>SUMIF(Sheet1!$B$2:$B$801,$A2,Sheet1!$C$2:$C$801)</f>
        <v>33815488</v>
      </c>
      <c r="D2" s="11">
        <f>SUMIF(Sheet1!$B$2:$B$801,$A2,Sheet1!$L$2:$L$801)</f>
        <v>6588694.5899999999</v>
      </c>
      <c r="F2" s="6" t="s">
        <v>820</v>
      </c>
      <c r="G2" s="6">
        <f>COUNTIF(Sheet1!$E$2:$E$801,$F2)</f>
        <v>392</v>
      </c>
      <c r="J2" s="8" t="s">
        <v>822</v>
      </c>
      <c r="K2" s="8">
        <f>COUNTIF(Sheet1!$G$2:$G$801,$J2)</f>
        <v>690</v>
      </c>
      <c r="M2" s="8" t="s">
        <v>827</v>
      </c>
      <c r="N2" s="8">
        <f>COUNTIF(Sheet1!$K$2:$K$801,$M2)</f>
        <v>119</v>
      </c>
    </row>
    <row r="3" spans="1:14" x14ac:dyDescent="0.3">
      <c r="A3" s="7" t="s">
        <v>809</v>
      </c>
      <c r="B3" s="8">
        <f>COUNTIF(Sheet1!$B$2:$B$801,$A3)</f>
        <v>135</v>
      </c>
      <c r="C3" s="9">
        <f>SUMIF(Sheet1!$B$2:$B$801,$A3,Sheet1!$C$2:$C$801)</f>
        <v>34350607</v>
      </c>
      <c r="D3" s="11">
        <f>SUMIF(Sheet1!$B$2:$B$801,$A3,Sheet1!$L$2:$L$801)</f>
        <v>7136734.120000002</v>
      </c>
      <c r="F3" s="6" t="s">
        <v>821</v>
      </c>
      <c r="G3" s="6">
        <f>COUNTIF(Sheet1!$E$2:$E$801,$F3)</f>
        <v>408</v>
      </c>
      <c r="J3" s="8" t="s">
        <v>823</v>
      </c>
      <c r="K3" s="8">
        <f>COUNTIF(Sheet1!$G$2:$G$801,$J3)</f>
        <v>110</v>
      </c>
      <c r="M3" s="8" t="s">
        <v>828</v>
      </c>
      <c r="N3" s="8">
        <f>COUNTIF(Sheet1!$K$2:$K$801,$M3)</f>
        <v>681</v>
      </c>
    </row>
    <row r="4" spans="1:14" x14ac:dyDescent="0.3">
      <c r="A4" s="5" t="s">
        <v>810</v>
      </c>
      <c r="B4" s="8">
        <f>COUNTIF(Sheet1!$B$2:$B$801,$A4)</f>
        <v>138</v>
      </c>
      <c r="C4" s="9">
        <f>SUMIF(Sheet1!$B$2:$B$801,$A4,Sheet1!$C$2:$C$801)</f>
        <v>33344614</v>
      </c>
      <c r="D4" s="11">
        <f>SUMIF(Sheet1!$B$2:$B$801,$A4,Sheet1!$L$2:$L$801)</f>
        <v>7149435.290000001</v>
      </c>
    </row>
    <row r="5" spans="1:14" x14ac:dyDescent="0.3">
      <c r="A5" s="5" t="s">
        <v>811</v>
      </c>
      <c r="B5" s="8">
        <f>COUNTIF(Sheet1!$B$2:$B$801,$A5)</f>
        <v>124</v>
      </c>
      <c r="C5" s="9">
        <f>SUMIF(Sheet1!$B$2:$B$801,$A5,Sheet1!$C$2:$C$801)</f>
        <v>30909453</v>
      </c>
      <c r="D5" s="11">
        <f>SUMIF(Sheet1!$B$2:$B$801,$A5,Sheet1!$L$2:$L$801)</f>
        <v>6301145.0200000033</v>
      </c>
    </row>
    <row r="6" spans="1:14" x14ac:dyDescent="0.3">
      <c r="A6" s="5" t="s">
        <v>812</v>
      </c>
      <c r="B6" s="8">
        <f>COUNTIF(Sheet1!$B$2:$B$801,$A6)</f>
        <v>134</v>
      </c>
      <c r="C6" s="9">
        <f>SUMIF(Sheet1!$B$2:$B$801,$A6,Sheet1!$C$2:$C$801)</f>
        <v>32125876</v>
      </c>
      <c r="D6" s="11">
        <f>SUMIF(Sheet1!$B$2:$B$801,$A6,Sheet1!$L$2:$L$801)</f>
        <v>6981279.0999999996</v>
      </c>
    </row>
    <row r="7" spans="1:14" x14ac:dyDescent="0.3">
      <c r="A7" s="7" t="s">
        <v>813</v>
      </c>
      <c r="B7" s="8">
        <f>COUNTIF(Sheet1!$B$2:$B$801,$A7)</f>
        <v>137</v>
      </c>
      <c r="C7" s="9">
        <f>SUMIF(Sheet1!$B$2:$B$801,$A7,Sheet1!$C$2:$C$801)</f>
        <v>34526433</v>
      </c>
      <c r="D7" s="11">
        <f>SUMIF(Sheet1!$B$2:$B$801,$A7,Sheet1!$L$2:$L$801)</f>
        <v>6673343.0999999996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051F-7A47-43C0-86A8-9C4EDDDB4798}">
  <dimension ref="A1:E5"/>
  <sheetViews>
    <sheetView workbookViewId="0">
      <selection activeCell="A5" sqref="A5"/>
    </sheetView>
  </sheetViews>
  <sheetFormatPr defaultRowHeight="14.4" x14ac:dyDescent="0.3"/>
  <cols>
    <col min="1" max="1" width="17.88671875" bestFit="1" customWidth="1"/>
    <col min="2" max="2" width="10.5546875" bestFit="1" customWidth="1"/>
    <col min="3" max="3" width="11" bestFit="1" customWidth="1"/>
    <col min="4" max="4" width="14.5546875" bestFit="1" customWidth="1"/>
    <col min="5" max="5" width="23" bestFit="1" customWidth="1"/>
  </cols>
  <sheetData>
    <row r="1" spans="1:5" x14ac:dyDescent="0.3">
      <c r="A1" s="10" t="s">
        <v>835</v>
      </c>
      <c r="B1" s="10" t="s">
        <v>836</v>
      </c>
      <c r="C1" s="10" t="s">
        <v>842</v>
      </c>
      <c r="D1" s="10" t="s">
        <v>837</v>
      </c>
      <c r="E1" s="10" t="s">
        <v>838</v>
      </c>
    </row>
    <row r="2" spans="1:5" x14ac:dyDescent="0.3">
      <c r="A2" s="8" t="s">
        <v>831</v>
      </c>
      <c r="B2" s="8">
        <v>21.5</v>
      </c>
      <c r="C2" s="8">
        <f>AVERAGE(Sheet1!$D$2:'Sheet1'!$D$801)</f>
        <v>26.80636250000002</v>
      </c>
      <c r="D2" s="14">
        <f>(C2-B2)/B2</f>
        <v>0.24680755813953581</v>
      </c>
      <c r="E2" s="9" t="s">
        <v>839</v>
      </c>
    </row>
    <row r="3" spans="1:5" x14ac:dyDescent="0.3">
      <c r="A3" s="8" t="s">
        <v>832</v>
      </c>
      <c r="B3" s="8">
        <v>3.5</v>
      </c>
      <c r="C3" s="8">
        <f>AVERAGE(Sheet1!$F$2:'Sheet1'!$F$801)</f>
        <v>10.395712500000013</v>
      </c>
      <c r="D3" s="14">
        <f t="shared" ref="D3:D5" si="0">(C3-B3)/B3</f>
        <v>1.9702035714285751</v>
      </c>
      <c r="E3" s="9" t="s">
        <v>840</v>
      </c>
    </row>
    <row r="4" spans="1:5" x14ac:dyDescent="0.3">
      <c r="A4" s="8" t="s">
        <v>833</v>
      </c>
      <c r="B4" s="8">
        <v>2</v>
      </c>
      <c r="C4" s="8">
        <f>AVERAGE(Sheet1!$H$2:'Sheet1'!$H$801)</f>
        <v>5.1448875000000012</v>
      </c>
      <c r="D4" s="14">
        <f t="shared" si="0"/>
        <v>1.5724437500000006</v>
      </c>
      <c r="E4" s="9" t="s">
        <v>840</v>
      </c>
    </row>
    <row r="5" spans="1:5" x14ac:dyDescent="0.3">
      <c r="A5" s="8" t="s">
        <v>834</v>
      </c>
      <c r="B5" s="8">
        <v>0.5</v>
      </c>
      <c r="C5" s="8">
        <f>AVERAGE(Sheet1!$I$2:'Sheet1'!$I$801)</f>
        <v>2.5633375000000012</v>
      </c>
      <c r="D5" s="14">
        <f>(C5-B5)/-B5</f>
        <v>-4.1266750000000023</v>
      </c>
      <c r="E5" s="9" t="s">
        <v>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81F5-CC06-48E8-9C7A-951E4E03FB8F}">
  <dimension ref="A1:Z35"/>
  <sheetViews>
    <sheetView tabSelected="1" workbookViewId="0">
      <selection activeCell="T5" sqref="T5"/>
    </sheetView>
  </sheetViews>
  <sheetFormatPr defaultRowHeight="14.4" x14ac:dyDescent="0.3"/>
  <sheetData>
    <row r="1" spans="1:26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2"/>
      <c r="T1" s="12"/>
      <c r="U1" s="12"/>
      <c r="V1" s="12"/>
      <c r="W1" s="12"/>
      <c r="X1" s="12"/>
      <c r="Y1" s="12"/>
      <c r="Z1" s="12"/>
    </row>
    <row r="2" spans="1:26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  <c r="V2" s="12"/>
      <c r="W2" s="12"/>
      <c r="X2" s="12"/>
      <c r="Y2" s="12"/>
      <c r="Z2" s="12"/>
    </row>
    <row r="3" spans="1:26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2"/>
      <c r="T3" s="12"/>
      <c r="U3" s="12"/>
      <c r="V3" s="12"/>
      <c r="W3" s="12"/>
      <c r="X3" s="12"/>
      <c r="Y3" s="12"/>
      <c r="Z3" s="12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2"/>
      <c r="V4" s="12"/>
      <c r="W4" s="12"/>
      <c r="X4" s="12"/>
      <c r="Y4" s="12"/>
      <c r="Z4" s="12"/>
    </row>
    <row r="5" spans="1:26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2"/>
      <c r="T5" s="12"/>
      <c r="U5" s="12"/>
      <c r="V5" s="12"/>
      <c r="W5" s="12"/>
      <c r="X5" s="12"/>
      <c r="Y5" s="12"/>
      <c r="Z5" s="12"/>
    </row>
    <row r="6" spans="1:2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2"/>
      <c r="T6" s="12"/>
      <c r="U6" s="12"/>
      <c r="V6" s="12"/>
      <c r="W6" s="12"/>
      <c r="X6" s="12"/>
      <c r="Y6" s="12"/>
      <c r="Z6" s="12"/>
    </row>
    <row r="7" spans="1:26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2"/>
      <c r="T7" s="12"/>
      <c r="U7" s="12"/>
      <c r="V7" s="12"/>
      <c r="W7" s="12"/>
      <c r="X7" s="12"/>
      <c r="Y7" s="12"/>
      <c r="Z7" s="12"/>
    </row>
    <row r="8" spans="1:2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2"/>
      <c r="T8" s="12"/>
      <c r="U8" s="12"/>
      <c r="V8" s="12"/>
      <c r="W8" s="12"/>
      <c r="X8" s="12"/>
      <c r="Y8" s="12"/>
      <c r="Z8" s="12"/>
    </row>
    <row r="9" spans="1:26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2"/>
      <c r="T9" s="12"/>
      <c r="U9" s="12"/>
      <c r="V9" s="12"/>
      <c r="W9" s="12"/>
      <c r="X9" s="12"/>
      <c r="Y9" s="12"/>
      <c r="Z9" s="12"/>
    </row>
    <row r="10" spans="1:2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2"/>
      <c r="T10" s="12"/>
      <c r="U10" s="12"/>
      <c r="V10" s="12"/>
      <c r="W10" s="12"/>
      <c r="X10" s="12"/>
      <c r="Y10" s="12"/>
      <c r="Z10" s="12"/>
    </row>
    <row r="11" spans="1:26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2"/>
      <c r="T11" s="12"/>
      <c r="U11" s="12"/>
      <c r="V11" s="12"/>
      <c r="W11" s="12"/>
      <c r="X11" s="12"/>
      <c r="Y11" s="12"/>
      <c r="Z11" s="12"/>
    </row>
    <row r="12" spans="1:2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2"/>
      <c r="T12" s="12"/>
      <c r="U12" s="12"/>
      <c r="V12" s="12"/>
      <c r="W12" s="12"/>
      <c r="X12" s="12"/>
      <c r="Y12" s="12"/>
      <c r="Z12" s="12"/>
    </row>
    <row r="13" spans="1:26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2"/>
      <c r="T13" s="12"/>
      <c r="U13" s="12"/>
      <c r="V13" s="12"/>
      <c r="W13" s="12"/>
      <c r="X13" s="12"/>
      <c r="Y13" s="12"/>
      <c r="Z13" s="12"/>
    </row>
    <row r="14" spans="1:2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2"/>
      <c r="T14" s="12"/>
      <c r="U14" s="12"/>
      <c r="V14" s="12"/>
      <c r="W14" s="12"/>
      <c r="X14" s="12"/>
      <c r="Y14" s="12"/>
      <c r="Z14" s="12"/>
    </row>
    <row r="15" spans="1:26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2"/>
      <c r="T15" s="12"/>
      <c r="U15" s="12"/>
      <c r="V15" s="12"/>
      <c r="W15" s="12"/>
      <c r="X15" s="12"/>
      <c r="Y15" s="12"/>
      <c r="Z15" s="12"/>
    </row>
    <row r="16" spans="1:2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2"/>
      <c r="T16" s="12"/>
      <c r="U16" s="12"/>
      <c r="V16" s="12"/>
      <c r="W16" s="12"/>
      <c r="X16" s="12"/>
      <c r="Y16" s="12"/>
      <c r="Z16" s="12"/>
    </row>
    <row r="17" spans="1:26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2"/>
      <c r="T17" s="12"/>
      <c r="U17" s="12"/>
      <c r="V17" s="12"/>
      <c r="W17" s="12"/>
      <c r="X17" s="12"/>
      <c r="Y17" s="12"/>
      <c r="Z17" s="12"/>
    </row>
    <row r="18" spans="1:2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T18" s="12"/>
      <c r="U18" s="12"/>
      <c r="V18" s="12"/>
      <c r="W18" s="12"/>
      <c r="X18" s="12"/>
      <c r="Y18" s="12"/>
      <c r="Z18" s="12"/>
    </row>
    <row r="19" spans="1:26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2"/>
      <c r="T19" s="12"/>
      <c r="U19" s="12"/>
      <c r="V19" s="12"/>
      <c r="W19" s="12"/>
      <c r="X19" s="12"/>
      <c r="Y19" s="12"/>
      <c r="Z19" s="12"/>
    </row>
    <row r="20" spans="1:2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2"/>
      <c r="T20" s="12"/>
      <c r="U20" s="12"/>
      <c r="V20" s="12"/>
      <c r="W20" s="12"/>
      <c r="X20" s="12"/>
      <c r="Y20" s="12"/>
      <c r="Z20" s="12"/>
    </row>
    <row r="21" spans="1:26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2"/>
      <c r="T21" s="12"/>
      <c r="U21" s="12"/>
      <c r="V21" s="12"/>
      <c r="W21" s="12"/>
      <c r="X21" s="12"/>
      <c r="Y21" s="12"/>
      <c r="Z21" s="12"/>
    </row>
    <row r="22" spans="1:2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2"/>
      <c r="T22" s="12"/>
      <c r="U22" s="12"/>
      <c r="V22" s="12"/>
      <c r="W22" s="12"/>
      <c r="X22" s="12"/>
      <c r="Y22" s="12"/>
      <c r="Z22" s="12"/>
    </row>
    <row r="23" spans="1:26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2"/>
      <c r="T23" s="12"/>
      <c r="U23" s="12"/>
      <c r="V23" s="12"/>
      <c r="W23" s="12"/>
      <c r="X23" s="12"/>
      <c r="Y23" s="12"/>
      <c r="Z23" s="12"/>
    </row>
    <row r="24" spans="1:2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2"/>
      <c r="T24" s="12"/>
      <c r="U24" s="12"/>
      <c r="V24" s="12"/>
      <c r="W24" s="12"/>
      <c r="X24" s="12"/>
      <c r="Y24" s="12"/>
      <c r="Z24" s="12"/>
    </row>
    <row r="25" spans="1:26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2"/>
      <c r="T25" s="12"/>
      <c r="U25" s="12"/>
      <c r="V25" s="12"/>
      <c r="W25" s="12"/>
      <c r="X25" s="12"/>
      <c r="Y25" s="12"/>
      <c r="Z25" s="12"/>
    </row>
    <row r="26" spans="1:2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2"/>
      <c r="T26" s="12"/>
      <c r="U26" s="12"/>
      <c r="V26" s="12"/>
      <c r="W26" s="12"/>
      <c r="X26" s="12"/>
      <c r="Y26" s="12"/>
      <c r="Z26" s="12"/>
    </row>
    <row r="27" spans="1:26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2"/>
      <c r="T27" s="12"/>
      <c r="U27" s="12"/>
      <c r="V27" s="12"/>
      <c r="W27" s="12"/>
      <c r="X27" s="12"/>
      <c r="Y27" s="12"/>
      <c r="Z27" s="12"/>
    </row>
    <row r="28" spans="1:2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2"/>
      <c r="T28" s="12"/>
      <c r="U28" s="12"/>
      <c r="V28" s="12"/>
      <c r="W28" s="12"/>
      <c r="X28" s="12"/>
      <c r="Y28" s="12"/>
      <c r="Z28" s="12"/>
    </row>
    <row r="29" spans="1:26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2"/>
      <c r="T29" s="12"/>
      <c r="U29" s="12"/>
      <c r="V29" s="12"/>
      <c r="W29" s="12"/>
      <c r="X29" s="12"/>
      <c r="Y29" s="12"/>
      <c r="Z29" s="12"/>
    </row>
    <row r="30" spans="1:2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2"/>
      <c r="T30" s="12"/>
      <c r="U30" s="12"/>
      <c r="V30" s="12"/>
      <c r="W30" s="12"/>
      <c r="X30" s="12"/>
      <c r="Y30" s="12"/>
      <c r="Z30" s="12"/>
    </row>
    <row r="31" spans="1:26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2"/>
      <c r="T31" s="12"/>
      <c r="U31" s="12"/>
      <c r="V31" s="12"/>
      <c r="W31" s="12"/>
      <c r="X31" s="12"/>
      <c r="Y31" s="12"/>
      <c r="Z31" s="12"/>
    </row>
    <row r="32" spans="1:2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2"/>
      <c r="T32" s="12"/>
      <c r="U32" s="12"/>
      <c r="V32" s="12"/>
      <c r="W32" s="12"/>
      <c r="X32" s="12"/>
      <c r="Y32" s="12"/>
      <c r="Z32" s="12"/>
    </row>
    <row r="33" spans="1:26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Charts</vt:lpstr>
      <vt:lpstr>KPIs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يوسف وائل بدوى الغنيمى</cp:lastModifiedBy>
  <dcterms:created xsi:type="dcterms:W3CDTF">2025-02-20T10:44:02Z</dcterms:created>
  <dcterms:modified xsi:type="dcterms:W3CDTF">2025-08-24T01:53:36Z</dcterms:modified>
</cp:coreProperties>
</file>