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Documents\My documents\Education\The University of Washington Bothell\B EE 235\Labs\vocoder\output\"/>
    </mc:Choice>
  </mc:AlternateContent>
  <xr:revisionPtr revIDLastSave="0" documentId="13_ncr:1_{3CE5AD9F-E34E-456C-90C9-A3545C9DD1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B27" i="1"/>
  <c r="B28" i="1"/>
  <c r="B29" i="1"/>
  <c r="B30" i="1"/>
  <c r="B31" i="1"/>
  <c r="B32" i="1"/>
  <c r="B26" i="1"/>
  <c r="D16" i="1"/>
  <c r="D17" i="1"/>
  <c r="D18" i="1"/>
  <c r="D19" i="1"/>
  <c r="D20" i="1"/>
  <c r="D21" i="1"/>
  <c r="D22" i="1"/>
  <c r="D15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<sst xmlns="http://schemas.openxmlformats.org/spreadsheetml/2006/main" count="12" uniqueCount="7">
  <si>
    <t># Bands</t>
  </si>
  <si>
    <t>Subject A's correct words</t>
  </si>
  <si>
    <t>Total Number of Words</t>
  </si>
  <si>
    <t>Subject B's correct words</t>
  </si>
  <si>
    <t>AVG % of A and B</t>
  </si>
  <si>
    <t>From A only</t>
  </si>
  <si>
    <t>From B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</si>
</sst>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Understanding</a:t>
            </a:r>
            <a:r>
              <a:rPr lang="en-US" baseline="0"/>
              <a:t> per number of Bands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Sheet1!$A$26:$A$36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30</c:v>
                </c:pt>
              </c:numCache>
            </c:numRef>
          </c:xVal>
          <c:yVal>
            <c:numRef>
              <c:f>Sheet1!$B$26:$B$36</c:f>
              <c:numCache>
                <c:formatCode>General</c:formatCode>
                <c:ptCount val="11"/>
                <c:pt idx="0">
                  <c:v>3.125</c:v>
                </c:pt>
                <c:pt idx="1">
                  <c:v>21.052631578947366</c:v>
                </c:pt>
                <c:pt idx="2">
                  <c:v>50.328947368421055</c:v>
                </c:pt>
                <c:pt idx="3">
                  <c:v>87.5</c:v>
                </c:pt>
                <c:pt idx="4">
                  <c:v>95</c:v>
                </c:pt>
                <c:pt idx="5">
                  <c:v>97.297297297297291</c:v>
                </c:pt>
                <c:pt idx="6">
                  <c:v>90.77269317329332</c:v>
                </c:pt>
                <c:pt idx="7">
                  <c:v>100</c:v>
                </c:pt>
                <c:pt idx="8">
                  <c:v>95.121951219512198</c:v>
                </c:pt>
                <c:pt idx="9">
                  <c:v>100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A-4E0B-AF07-0E4AE11F4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047224"/>
        <c:axId val="649047544"/>
      </c:scatterChart>
      <c:valAx>
        <c:axId val="64904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47544"/>
        <c:crosses val="autoZero"/>
        <c:crossBetween val="midCat"/>
      </c:valAx>
      <c:valAx>
        <c:axId val="64904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understood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4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23</xdr:row>
      <xdr:rowOff>106680</xdr:rowOff>
    </xdr:from>
    <xdr:to>
      <xdr:col>13</xdr:col>
      <xdr:colOff>365760</xdr:colOff>
      <xdr:row>40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D7FC6D-7D08-40E1-9D60-27CE6611B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topLeftCell="A19" workbookViewId="0">
      <selection activeCell="C22" sqref="C22"/>
    </sheetView>
  </sheetViews>
  <sheetFormatPr defaultRowHeight="14.4" x14ac:dyDescent="0.3"/>
  <cols>
    <col min="1" max="1" width="7.33203125" bestFit="1" customWidth="1"/>
    <col min="2" max="2" width="21.77734375" bestFit="1" customWidth="1"/>
    <col min="3" max="3" width="20.44140625" bestFit="1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1</v>
      </c>
      <c r="B2">
        <v>1</v>
      </c>
      <c r="C2">
        <v>16</v>
      </c>
      <c r="D2">
        <f>(B2/C2)*100</f>
        <v>6.25</v>
      </c>
    </row>
    <row r="3" spans="1:4" x14ac:dyDescent="0.3">
      <c r="A3">
        <v>2</v>
      </c>
      <c r="B3">
        <v>8</v>
      </c>
      <c r="C3">
        <v>19</v>
      </c>
      <c r="D3">
        <f t="shared" ref="D3:D11" si="0">(B3/C3)*100</f>
        <v>42.105263157894733</v>
      </c>
    </row>
    <row r="4" spans="1:4" x14ac:dyDescent="0.3">
      <c r="A4">
        <v>3</v>
      </c>
      <c r="B4">
        <v>12</v>
      </c>
      <c r="C4">
        <v>19</v>
      </c>
      <c r="D4">
        <f t="shared" si="0"/>
        <v>63.157894736842103</v>
      </c>
    </row>
    <row r="5" spans="1:4" x14ac:dyDescent="0.3">
      <c r="A5">
        <v>4</v>
      </c>
      <c r="B5">
        <v>15</v>
      </c>
      <c r="C5">
        <v>15</v>
      </c>
      <c r="D5">
        <f t="shared" si="0"/>
        <v>100</v>
      </c>
    </row>
    <row r="6" spans="1:4" x14ac:dyDescent="0.3">
      <c r="A6">
        <v>5</v>
      </c>
      <c r="B6">
        <v>14</v>
      </c>
      <c r="C6">
        <v>14</v>
      </c>
      <c r="D6">
        <f t="shared" si="0"/>
        <v>100</v>
      </c>
    </row>
    <row r="7" spans="1:4" x14ac:dyDescent="0.3">
      <c r="A7">
        <v>6</v>
      </c>
      <c r="B7">
        <v>35</v>
      </c>
      <c r="C7">
        <v>37</v>
      </c>
      <c r="D7">
        <f t="shared" si="0"/>
        <v>94.594594594594597</v>
      </c>
    </row>
    <row r="8" spans="1:4" x14ac:dyDescent="0.3">
      <c r="A8">
        <v>7</v>
      </c>
      <c r="B8">
        <v>42</v>
      </c>
      <c r="C8">
        <v>43</v>
      </c>
      <c r="D8">
        <f t="shared" si="0"/>
        <v>97.674418604651152</v>
      </c>
    </row>
    <row r="9" spans="1:4" x14ac:dyDescent="0.3">
      <c r="A9">
        <v>8</v>
      </c>
      <c r="B9">
        <v>56</v>
      </c>
      <c r="C9">
        <v>56</v>
      </c>
      <c r="D9">
        <f t="shared" si="0"/>
        <v>100</v>
      </c>
    </row>
    <row r="10" spans="1:4" x14ac:dyDescent="0.3">
      <c r="A10">
        <v>10</v>
      </c>
      <c r="B10">
        <v>35</v>
      </c>
      <c r="C10">
        <v>35</v>
      </c>
      <c r="D10">
        <f t="shared" si="0"/>
        <v>100</v>
      </c>
    </row>
    <row r="11" spans="1:4" x14ac:dyDescent="0.3">
      <c r="A11">
        <v>30</v>
      </c>
      <c r="B11">
        <v>30</v>
      </c>
      <c r="C11">
        <v>30</v>
      </c>
      <c r="D11">
        <f t="shared" si="0"/>
        <v>100</v>
      </c>
    </row>
    <row r="14" spans="1:4" x14ac:dyDescent="0.3">
      <c r="A14" t="s">
        <v>0</v>
      </c>
      <c r="B14" t="s">
        <v>3</v>
      </c>
      <c r="C14" t="s">
        <v>2</v>
      </c>
    </row>
    <row r="15" spans="1:4" x14ac:dyDescent="0.3">
      <c r="A15">
        <v>1</v>
      </c>
      <c r="B15">
        <v>0</v>
      </c>
      <c r="C15">
        <v>16</v>
      </c>
      <c r="D15">
        <f>(B15/C15)*100</f>
        <v>0</v>
      </c>
    </row>
    <row r="16" spans="1:4" x14ac:dyDescent="0.3">
      <c r="A16">
        <v>2</v>
      </c>
      <c r="B16">
        <v>0</v>
      </c>
      <c r="C16">
        <v>16</v>
      </c>
      <c r="D16">
        <f t="shared" ref="D16:D22" si="1">(B16/C16)*100</f>
        <v>0</v>
      </c>
    </row>
    <row r="17" spans="1:4" x14ac:dyDescent="0.3">
      <c r="A17">
        <v>3</v>
      </c>
      <c r="B17">
        <v>6</v>
      </c>
      <c r="C17">
        <v>16</v>
      </c>
      <c r="D17">
        <f t="shared" si="1"/>
        <v>37.5</v>
      </c>
    </row>
    <row r="18" spans="1:4" x14ac:dyDescent="0.3">
      <c r="A18">
        <v>4</v>
      </c>
      <c r="B18">
        <v>30</v>
      </c>
      <c r="C18">
        <v>40</v>
      </c>
      <c r="D18">
        <f t="shared" si="1"/>
        <v>75</v>
      </c>
    </row>
    <row r="19" spans="1:4" x14ac:dyDescent="0.3">
      <c r="A19">
        <v>5</v>
      </c>
      <c r="B19">
        <v>27</v>
      </c>
      <c r="C19">
        <v>30</v>
      </c>
      <c r="D19">
        <f t="shared" si="1"/>
        <v>90</v>
      </c>
    </row>
    <row r="20" spans="1:4" x14ac:dyDescent="0.3">
      <c r="A20">
        <v>6</v>
      </c>
      <c r="B20">
        <v>69</v>
      </c>
      <c r="C20">
        <v>69</v>
      </c>
      <c r="D20">
        <f t="shared" si="1"/>
        <v>100</v>
      </c>
    </row>
    <row r="21" spans="1:4" x14ac:dyDescent="0.3">
      <c r="A21">
        <v>7</v>
      </c>
      <c r="B21">
        <v>26</v>
      </c>
      <c r="C21">
        <v>31</v>
      </c>
      <c r="D21">
        <f t="shared" si="1"/>
        <v>83.870967741935488</v>
      </c>
    </row>
    <row r="22" spans="1:4" x14ac:dyDescent="0.3">
      <c r="A22">
        <v>9</v>
      </c>
      <c r="B22">
        <v>39</v>
      </c>
      <c r="C22">
        <v>41</v>
      </c>
      <c r="D22">
        <f t="shared" si="1"/>
        <v>95.121951219512198</v>
      </c>
    </row>
    <row r="25" spans="1:4" x14ac:dyDescent="0.3">
      <c r="A25" t="s">
        <v>0</v>
      </c>
      <c r="B25" t="s">
        <v>4</v>
      </c>
    </row>
    <row r="26" spans="1:4" x14ac:dyDescent="0.3">
      <c r="A26">
        <v>1</v>
      </c>
      <c r="B26">
        <f>AVERAGE(D2,D15)</f>
        <v>3.125</v>
      </c>
    </row>
    <row r="27" spans="1:4" x14ac:dyDescent="0.3">
      <c r="A27">
        <v>2</v>
      </c>
      <c r="B27">
        <f t="shared" ref="B27:B32" si="2">AVERAGE(D3,D16)</f>
        <v>21.052631578947366</v>
      </c>
    </row>
    <row r="28" spans="1:4" x14ac:dyDescent="0.3">
      <c r="A28">
        <v>3</v>
      </c>
      <c r="B28">
        <f t="shared" si="2"/>
        <v>50.328947368421055</v>
      </c>
    </row>
    <row r="29" spans="1:4" x14ac:dyDescent="0.3">
      <c r="A29">
        <v>4</v>
      </c>
      <c r="B29">
        <f t="shared" si="2"/>
        <v>87.5</v>
      </c>
    </row>
    <row r="30" spans="1:4" x14ac:dyDescent="0.3">
      <c r="A30">
        <v>5</v>
      </c>
      <c r="B30">
        <f t="shared" si="2"/>
        <v>95</v>
      </c>
    </row>
    <row r="31" spans="1:4" x14ac:dyDescent="0.3">
      <c r="A31">
        <v>6</v>
      </c>
      <c r="B31">
        <f t="shared" si="2"/>
        <v>97.297297297297291</v>
      </c>
    </row>
    <row r="32" spans="1:4" x14ac:dyDescent="0.3">
      <c r="A32">
        <v>7</v>
      </c>
      <c r="B32">
        <f t="shared" si="2"/>
        <v>90.77269317329332</v>
      </c>
    </row>
    <row r="33" spans="1:3" x14ac:dyDescent="0.3">
      <c r="A33">
        <v>8</v>
      </c>
      <c r="B33">
        <v>100</v>
      </c>
      <c r="C33" t="s">
        <v>5</v>
      </c>
    </row>
    <row r="34" spans="1:3" x14ac:dyDescent="0.3">
      <c r="A34">
        <v>9</v>
      </c>
      <c r="B34">
        <f>39/41*100</f>
        <v>95.121951219512198</v>
      </c>
      <c r="C34" t="s">
        <v>6</v>
      </c>
    </row>
    <row r="35" spans="1:3" x14ac:dyDescent="0.3">
      <c r="A35">
        <v>10</v>
      </c>
      <c r="B35">
        <v>100</v>
      </c>
      <c r="C35" t="s">
        <v>5</v>
      </c>
    </row>
    <row r="36" spans="1:3" x14ac:dyDescent="0.3">
      <c r="A36">
        <v>30</v>
      </c>
      <c r="B36">
        <v>100</v>
      </c>
      <c r="C36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beltagy</dc:creator>
  <cp:lastModifiedBy>youssef beltagy</cp:lastModifiedBy>
  <dcterms:created xsi:type="dcterms:W3CDTF">2015-06-05T18:17:20Z</dcterms:created>
  <dcterms:modified xsi:type="dcterms:W3CDTF">2021-12-17T06:23:44Z</dcterms:modified>
</cp:coreProperties>
</file>