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\HomeCenter\Actors\ActorsContainer\Adapters\Dimmer_SCO812\"/>
    </mc:Choice>
  </mc:AlternateContent>
  <xr:revisionPtr revIDLastSave="0" documentId="13_ncr:1_{9FE343B3-6943-49AA-999A-EAFD6E10F7D4}" xr6:coauthVersionLast="41" xr6:coauthVersionMax="41" xr10:uidLastSave="{00000000-0000-0000-0000-000000000000}"/>
  <bookViews>
    <workbookView xWindow="-120" yWindow="-120" windowWidth="38640" windowHeight="21240" xr2:uid="{3BA2A882-3D05-41C1-8FA8-F51940BDEE3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1" l="1"/>
  <c r="F94" i="1" l="1"/>
  <c r="F95" i="1"/>
  <c r="F97" i="1"/>
  <c r="F98" i="1"/>
  <c r="F100" i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142" i="1" s="1"/>
  <c r="F101" i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93" i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141" i="1" s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92" i="1"/>
  <c r="D93" i="1" l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92" i="1"/>
  <c r="E63" i="1" l="1"/>
  <c r="C63" i="1"/>
  <c r="F11" i="1" l="1"/>
  <c r="F19" i="1"/>
  <c r="F27" i="1"/>
  <c r="F35" i="1"/>
  <c r="F43" i="1"/>
  <c r="F51" i="1"/>
  <c r="F59" i="1"/>
  <c r="F21" i="1"/>
  <c r="F53" i="1"/>
  <c r="F38" i="1"/>
  <c r="F54" i="1"/>
  <c r="F15" i="1"/>
  <c r="F31" i="1"/>
  <c r="F47" i="1"/>
  <c r="F8" i="1"/>
  <c r="F24" i="1"/>
  <c r="F32" i="1"/>
  <c r="F56" i="1"/>
  <c r="F41" i="1"/>
  <c r="F57" i="1"/>
  <c r="F18" i="1"/>
  <c r="F50" i="1"/>
  <c r="F12" i="1"/>
  <c r="F20" i="1"/>
  <c r="F28" i="1"/>
  <c r="F36" i="1"/>
  <c r="F44" i="1"/>
  <c r="F52" i="1"/>
  <c r="F60" i="1"/>
  <c r="F13" i="1"/>
  <c r="F29" i="1"/>
  <c r="F37" i="1"/>
  <c r="F45" i="1"/>
  <c r="F61" i="1"/>
  <c r="F30" i="1"/>
  <c r="F48" i="1"/>
  <c r="F33" i="1"/>
  <c r="F34" i="1"/>
  <c r="F58" i="1"/>
  <c r="F9" i="1"/>
  <c r="F14" i="1"/>
  <c r="F22" i="1"/>
  <c r="F46" i="1"/>
  <c r="F62" i="1"/>
  <c r="F23" i="1"/>
  <c r="F39" i="1"/>
  <c r="F55" i="1"/>
  <c r="F16" i="1"/>
  <c r="F40" i="1"/>
  <c r="F17" i="1"/>
  <c r="F49" i="1"/>
  <c r="F10" i="1"/>
  <c r="F26" i="1"/>
  <c r="F42" i="1"/>
  <c r="F25" i="1"/>
  <c r="D30" i="1"/>
  <c r="D38" i="1"/>
  <c r="D46" i="1"/>
  <c r="D54" i="1"/>
  <c r="D62" i="1"/>
  <c r="D23" i="1"/>
  <c r="D31" i="1"/>
  <c r="D39" i="1"/>
  <c r="D47" i="1"/>
  <c r="D55" i="1"/>
  <c r="D22" i="1"/>
  <c r="D24" i="1"/>
  <c r="D32" i="1"/>
  <c r="D40" i="1"/>
  <c r="D48" i="1"/>
  <c r="D56" i="1"/>
  <c r="D52" i="1"/>
  <c r="D37" i="1"/>
  <c r="D25" i="1"/>
  <c r="D33" i="1"/>
  <c r="D41" i="1"/>
  <c r="D49" i="1"/>
  <c r="D57" i="1"/>
  <c r="D26" i="1"/>
  <c r="D34" i="1"/>
  <c r="D42" i="1"/>
  <c r="D50" i="1"/>
  <c r="D58" i="1"/>
  <c r="D27" i="1"/>
  <c r="D43" i="1"/>
  <c r="D51" i="1"/>
  <c r="D28" i="1"/>
  <c r="D36" i="1"/>
  <c r="D60" i="1"/>
  <c r="D61" i="1"/>
  <c r="D35" i="1"/>
  <c r="D59" i="1"/>
  <c r="D44" i="1"/>
  <c r="D45" i="1"/>
  <c r="D29" i="1"/>
  <c r="D53" i="1"/>
</calcChain>
</file>

<file path=xl/sharedStrings.xml><?xml version="1.0" encoding="utf-8"?>
<sst xmlns="http://schemas.openxmlformats.org/spreadsheetml/2006/main" count="3" uniqueCount="3">
  <si>
    <t xml:space="preserve"> </t>
  </si>
  <si>
    <t>70W</t>
  </si>
  <si>
    <t>116W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</si>
</sst>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0"/>
      <color rgb="FFDCDCDC"/>
      <name val="Arial Unicode MS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</a:t>
            </a:r>
            <a:r>
              <a:rPr lang="pl-PL"/>
              <a:t>Percent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732408448943879E-2"/>
          <c:y val="0.12727715096162329"/>
          <c:w val="0.87712473440819894"/>
          <c:h val="0.80370122917952835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835645544306965E-4"/>
                  <c:y val="-8.54572556049396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Arkusz1!$F$8:$F$62</c:f>
              <c:numCache>
                <c:formatCode>General</c:formatCode>
                <c:ptCount val="55"/>
                <c:pt idx="0">
                  <c:v>0</c:v>
                </c:pt>
                <c:pt idx="1">
                  <c:v>1.6949152542372881</c:v>
                </c:pt>
                <c:pt idx="2">
                  <c:v>4.5197740112994351</c:v>
                </c:pt>
                <c:pt idx="3">
                  <c:v>8.4745762711864394</c:v>
                </c:pt>
                <c:pt idx="4">
                  <c:v>11.299435028248588</c:v>
                </c:pt>
                <c:pt idx="5">
                  <c:v>15.819209039548024</c:v>
                </c:pt>
                <c:pt idx="6">
                  <c:v>19.774011299435028</c:v>
                </c:pt>
                <c:pt idx="7">
                  <c:v>20.903954802259886</c:v>
                </c:pt>
                <c:pt idx="8">
                  <c:v>25.423728813559322</c:v>
                </c:pt>
                <c:pt idx="9">
                  <c:v>27.118644067796609</c:v>
                </c:pt>
                <c:pt idx="10">
                  <c:v>29.943502824858758</c:v>
                </c:pt>
                <c:pt idx="11">
                  <c:v>33.333333333333329</c:v>
                </c:pt>
                <c:pt idx="12">
                  <c:v>38.418079096045197</c:v>
                </c:pt>
                <c:pt idx="13">
                  <c:v>40.677966101694921</c:v>
                </c:pt>
                <c:pt idx="14">
                  <c:v>45.197740112994353</c:v>
                </c:pt>
                <c:pt idx="15">
                  <c:v>46.89265536723164</c:v>
                </c:pt>
                <c:pt idx="16">
                  <c:v>50.847457627118644</c:v>
                </c:pt>
                <c:pt idx="17">
                  <c:v>51.977401129943502</c:v>
                </c:pt>
                <c:pt idx="18">
                  <c:v>56.497175141242941</c:v>
                </c:pt>
                <c:pt idx="19">
                  <c:v>58.192090395480221</c:v>
                </c:pt>
                <c:pt idx="20">
                  <c:v>59.322033898305079</c:v>
                </c:pt>
                <c:pt idx="21">
                  <c:v>63.276836158192097</c:v>
                </c:pt>
                <c:pt idx="22">
                  <c:v>64.406779661016941</c:v>
                </c:pt>
                <c:pt idx="23">
                  <c:v>66.666666666666657</c:v>
                </c:pt>
                <c:pt idx="24">
                  <c:v>68.361581920903959</c:v>
                </c:pt>
                <c:pt idx="25">
                  <c:v>70.621468926553675</c:v>
                </c:pt>
                <c:pt idx="26">
                  <c:v>72.316384180790962</c:v>
                </c:pt>
                <c:pt idx="27">
                  <c:v>74.011299435028249</c:v>
                </c:pt>
                <c:pt idx="28">
                  <c:v>76.836158192090394</c:v>
                </c:pt>
                <c:pt idx="29">
                  <c:v>77.966101694915253</c:v>
                </c:pt>
                <c:pt idx="30">
                  <c:v>79.096045197740111</c:v>
                </c:pt>
                <c:pt idx="31">
                  <c:v>80.790960451977398</c:v>
                </c:pt>
                <c:pt idx="32">
                  <c:v>83.615819209039543</c:v>
                </c:pt>
                <c:pt idx="33">
                  <c:v>84.180790960451972</c:v>
                </c:pt>
                <c:pt idx="34">
                  <c:v>85.310734463276845</c:v>
                </c:pt>
                <c:pt idx="35">
                  <c:v>86.440677966101703</c:v>
                </c:pt>
                <c:pt idx="36">
                  <c:v>87.570621468926561</c:v>
                </c:pt>
                <c:pt idx="37">
                  <c:v>89.265536723163848</c:v>
                </c:pt>
                <c:pt idx="38">
                  <c:v>90.395480225988706</c:v>
                </c:pt>
                <c:pt idx="39">
                  <c:v>90.960451977401121</c:v>
                </c:pt>
                <c:pt idx="40">
                  <c:v>91.525423728813564</c:v>
                </c:pt>
                <c:pt idx="41">
                  <c:v>92.090395480225979</c:v>
                </c:pt>
                <c:pt idx="42">
                  <c:v>92.655367231638422</c:v>
                </c:pt>
                <c:pt idx="43">
                  <c:v>93.78531073446328</c:v>
                </c:pt>
                <c:pt idx="44">
                  <c:v>94.915254237288138</c:v>
                </c:pt>
                <c:pt idx="45">
                  <c:v>95.480225988700568</c:v>
                </c:pt>
                <c:pt idx="46">
                  <c:v>96.045197740112997</c:v>
                </c:pt>
                <c:pt idx="47">
                  <c:v>96.610169491525426</c:v>
                </c:pt>
                <c:pt idx="48">
                  <c:v>97.175141242937855</c:v>
                </c:pt>
                <c:pt idx="49">
                  <c:v>97.740112994350284</c:v>
                </c:pt>
                <c:pt idx="50">
                  <c:v>98.305084745762713</c:v>
                </c:pt>
                <c:pt idx="51">
                  <c:v>98.870056497175142</c:v>
                </c:pt>
                <c:pt idx="52">
                  <c:v>99.435028248587571</c:v>
                </c:pt>
                <c:pt idx="53">
                  <c:v>100</c:v>
                </c:pt>
                <c:pt idx="54">
                  <c:v>100</c:v>
                </c:pt>
              </c:numCache>
            </c:numRef>
          </c:xVal>
          <c:yVal>
            <c:numRef>
              <c:f>Arkusz1!$B$8:$B$62</c:f>
              <c:numCache>
                <c:formatCode>General</c:formatCode>
                <c:ptCount val="5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  <c:pt idx="15">
                  <c:v>1050</c:v>
                </c:pt>
                <c:pt idx="16">
                  <c:v>1100</c:v>
                </c:pt>
                <c:pt idx="17">
                  <c:v>1150</c:v>
                </c:pt>
                <c:pt idx="18">
                  <c:v>1200</c:v>
                </c:pt>
                <c:pt idx="19">
                  <c:v>1250</c:v>
                </c:pt>
                <c:pt idx="20">
                  <c:v>1300</c:v>
                </c:pt>
                <c:pt idx="21">
                  <c:v>1350</c:v>
                </c:pt>
                <c:pt idx="22">
                  <c:v>1400</c:v>
                </c:pt>
                <c:pt idx="23">
                  <c:v>1450</c:v>
                </c:pt>
                <c:pt idx="24">
                  <c:v>1500</c:v>
                </c:pt>
                <c:pt idx="25">
                  <c:v>1550</c:v>
                </c:pt>
                <c:pt idx="26">
                  <c:v>1600</c:v>
                </c:pt>
                <c:pt idx="27">
                  <c:v>1650</c:v>
                </c:pt>
                <c:pt idx="28">
                  <c:v>1700</c:v>
                </c:pt>
                <c:pt idx="29">
                  <c:v>1750</c:v>
                </c:pt>
                <c:pt idx="30">
                  <c:v>1800</c:v>
                </c:pt>
                <c:pt idx="31">
                  <c:v>1850</c:v>
                </c:pt>
                <c:pt idx="32">
                  <c:v>1900</c:v>
                </c:pt>
                <c:pt idx="33">
                  <c:v>1950</c:v>
                </c:pt>
                <c:pt idx="34">
                  <c:v>2000</c:v>
                </c:pt>
                <c:pt idx="35">
                  <c:v>2050</c:v>
                </c:pt>
                <c:pt idx="36">
                  <c:v>2100</c:v>
                </c:pt>
                <c:pt idx="37">
                  <c:v>2150</c:v>
                </c:pt>
                <c:pt idx="38">
                  <c:v>2200</c:v>
                </c:pt>
                <c:pt idx="39">
                  <c:v>2250</c:v>
                </c:pt>
                <c:pt idx="40">
                  <c:v>2300</c:v>
                </c:pt>
                <c:pt idx="41">
                  <c:v>2350</c:v>
                </c:pt>
                <c:pt idx="42">
                  <c:v>2400</c:v>
                </c:pt>
                <c:pt idx="43">
                  <c:v>2450</c:v>
                </c:pt>
                <c:pt idx="44">
                  <c:v>2500</c:v>
                </c:pt>
                <c:pt idx="45">
                  <c:v>2550</c:v>
                </c:pt>
                <c:pt idx="46">
                  <c:v>2600</c:v>
                </c:pt>
                <c:pt idx="47">
                  <c:v>2650</c:v>
                </c:pt>
                <c:pt idx="48">
                  <c:v>2700</c:v>
                </c:pt>
                <c:pt idx="49">
                  <c:v>2750</c:v>
                </c:pt>
                <c:pt idx="50">
                  <c:v>2800</c:v>
                </c:pt>
                <c:pt idx="51">
                  <c:v>2850</c:v>
                </c:pt>
                <c:pt idx="52">
                  <c:v>2900</c:v>
                </c:pt>
                <c:pt idx="53">
                  <c:v>2950</c:v>
                </c:pt>
                <c:pt idx="54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9-47B1-A263-6D21F018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30960"/>
        <c:axId val="993228144"/>
      </c:scatterChart>
      <c:valAx>
        <c:axId val="8872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228144"/>
        <c:crosses val="autoZero"/>
        <c:crossBetween val="midCat"/>
      </c:valAx>
      <c:valAx>
        <c:axId val="9932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2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(Current)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Arkusz1!$B$92:$B$142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Arkusz1!$C$92:$C$142</c:f>
              <c:numCache>
                <c:formatCode>General</c:formatCode>
                <c:ptCount val="51"/>
                <c:pt idx="0">
                  <c:v>0</c:v>
                </c:pt>
                <c:pt idx="1">
                  <c:v>0.40740000000000004</c:v>
                </c:pt>
                <c:pt idx="2">
                  <c:v>2.1588000000000003</c:v>
                </c:pt>
                <c:pt idx="3">
                  <c:v>5.2542</c:v>
                </c:pt>
                <c:pt idx="4">
                  <c:v>9.6936</c:v>
                </c:pt>
                <c:pt idx="5">
                  <c:v>15.477</c:v>
                </c:pt>
                <c:pt idx="6">
                  <c:v>22.604399999999998</c:v>
                </c:pt>
                <c:pt idx="7">
                  <c:v>31.075800000000005</c:v>
                </c:pt>
                <c:pt idx="8">
                  <c:v>40.891200000000005</c:v>
                </c:pt>
                <c:pt idx="9">
                  <c:v>52.050600000000003</c:v>
                </c:pt>
                <c:pt idx="10">
                  <c:v>64.554000000000002</c:v>
                </c:pt>
                <c:pt idx="11">
                  <c:v>78.40140000000001</c:v>
                </c:pt>
                <c:pt idx="12">
                  <c:v>93.592799999999997</c:v>
                </c:pt>
                <c:pt idx="13">
                  <c:v>110.12820000000001</c:v>
                </c:pt>
                <c:pt idx="14">
                  <c:v>128.00760000000002</c:v>
                </c:pt>
                <c:pt idx="15">
                  <c:v>147.23100000000002</c:v>
                </c:pt>
                <c:pt idx="16">
                  <c:v>167.79840000000002</c:v>
                </c:pt>
                <c:pt idx="17">
                  <c:v>189.7098</c:v>
                </c:pt>
                <c:pt idx="18">
                  <c:v>212.96520000000001</c:v>
                </c:pt>
                <c:pt idx="19">
                  <c:v>237.56460000000001</c:v>
                </c:pt>
                <c:pt idx="20">
                  <c:v>263.50800000000004</c:v>
                </c:pt>
                <c:pt idx="21">
                  <c:v>290.79540000000003</c:v>
                </c:pt>
                <c:pt idx="22">
                  <c:v>319.42680000000007</c:v>
                </c:pt>
                <c:pt idx="23">
                  <c:v>349.40219999999999</c:v>
                </c:pt>
                <c:pt idx="24">
                  <c:v>380.72160000000002</c:v>
                </c:pt>
                <c:pt idx="25">
                  <c:v>413.38499999999999</c:v>
                </c:pt>
                <c:pt idx="26">
                  <c:v>447.39240000000007</c:v>
                </c:pt>
                <c:pt idx="27">
                  <c:v>482.74380000000002</c:v>
                </c:pt>
                <c:pt idx="28">
                  <c:v>519.43920000000003</c:v>
                </c:pt>
                <c:pt idx="29">
                  <c:v>557.47860000000003</c:v>
                </c:pt>
                <c:pt idx="30">
                  <c:v>596.86200000000008</c:v>
                </c:pt>
                <c:pt idx="31">
                  <c:v>637.58940000000007</c:v>
                </c:pt>
                <c:pt idx="32">
                  <c:v>679.66079999999999</c:v>
                </c:pt>
                <c:pt idx="33">
                  <c:v>723.07619999999997</c:v>
                </c:pt>
                <c:pt idx="34">
                  <c:v>767.8356</c:v>
                </c:pt>
                <c:pt idx="35">
                  <c:v>813.93900000000008</c:v>
                </c:pt>
                <c:pt idx="36">
                  <c:v>861.38639999999998</c:v>
                </c:pt>
                <c:pt idx="37">
                  <c:v>910.17780000000005</c:v>
                </c:pt>
                <c:pt idx="38">
                  <c:v>960.31320000000005</c:v>
                </c:pt>
                <c:pt idx="39">
                  <c:v>1011.7926000000001</c:v>
                </c:pt>
                <c:pt idx="40">
                  <c:v>1064.616</c:v>
                </c:pt>
                <c:pt idx="41">
                  <c:v>1118.7834</c:v>
                </c:pt>
                <c:pt idx="42">
                  <c:v>1174.2948000000001</c:v>
                </c:pt>
                <c:pt idx="43">
                  <c:v>1231.1502</c:v>
                </c:pt>
                <c:pt idx="44">
                  <c:v>1289.3496000000002</c:v>
                </c:pt>
                <c:pt idx="45">
                  <c:v>1348.8930000000003</c:v>
                </c:pt>
                <c:pt idx="46">
                  <c:v>1409.7804000000001</c:v>
                </c:pt>
                <c:pt idx="47">
                  <c:v>1472.0118</c:v>
                </c:pt>
                <c:pt idx="48">
                  <c:v>1535.5871999999999</c:v>
                </c:pt>
                <c:pt idx="49">
                  <c:v>1600.5066000000002</c:v>
                </c:pt>
                <c:pt idx="50">
                  <c:v>1666.77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7-4481-B23B-4D6355CD0C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Arkusz1!$B$92:$B$142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Arkusz1!$D$92:$D$142</c:f>
              <c:numCache>
                <c:formatCode>General</c:formatCode>
                <c:ptCount val="51"/>
                <c:pt idx="0">
                  <c:v>0</c:v>
                </c:pt>
                <c:pt idx="1">
                  <c:v>-2.2023999999999999</c:v>
                </c:pt>
                <c:pt idx="2">
                  <c:v>-2.9568000000000003</c:v>
                </c:pt>
                <c:pt idx="3">
                  <c:v>-2.2631999999999994</c:v>
                </c:pt>
                <c:pt idx="4">
                  <c:v>-0.12160000000000082</c:v>
                </c:pt>
                <c:pt idx="5">
                  <c:v>3.4679999999999964</c:v>
                </c:pt>
                <c:pt idx="6">
                  <c:v>8.5056000000000012</c:v>
                </c:pt>
                <c:pt idx="7">
                  <c:v>14.991199999999999</c:v>
                </c:pt>
                <c:pt idx="8">
                  <c:v>22.924799999999998</c:v>
                </c:pt>
                <c:pt idx="9">
                  <c:v>32.306399999999996</c:v>
                </c:pt>
                <c:pt idx="10">
                  <c:v>43.135999999999989</c:v>
                </c:pt>
                <c:pt idx="11">
                  <c:v>55.413599999999995</c:v>
                </c:pt>
                <c:pt idx="12">
                  <c:v>69.139200000000002</c:v>
                </c:pt>
                <c:pt idx="13">
                  <c:v>84.312799999999996</c:v>
                </c:pt>
                <c:pt idx="14">
                  <c:v>100.9344</c:v>
                </c:pt>
                <c:pt idx="15">
                  <c:v>119.004</c:v>
                </c:pt>
                <c:pt idx="16">
                  <c:v>138.52159999999998</c:v>
                </c:pt>
                <c:pt idx="17">
                  <c:v>159.48719999999997</c:v>
                </c:pt>
                <c:pt idx="18">
                  <c:v>181.9008</c:v>
                </c:pt>
                <c:pt idx="19">
                  <c:v>205.76239999999996</c:v>
                </c:pt>
                <c:pt idx="20">
                  <c:v>231.07199999999995</c:v>
                </c:pt>
                <c:pt idx="21">
                  <c:v>257.82959999999997</c:v>
                </c:pt>
                <c:pt idx="22">
                  <c:v>286.03519999999997</c:v>
                </c:pt>
                <c:pt idx="23">
                  <c:v>315.68879999999996</c:v>
                </c:pt>
                <c:pt idx="24">
                  <c:v>346.79039999999998</c:v>
                </c:pt>
                <c:pt idx="25">
                  <c:v>379.34000000000003</c:v>
                </c:pt>
                <c:pt idx="26">
                  <c:v>413.33759999999995</c:v>
                </c:pt>
                <c:pt idx="27">
                  <c:v>448.78319999999997</c:v>
                </c:pt>
                <c:pt idx="28">
                  <c:v>485.67679999999996</c:v>
                </c:pt>
                <c:pt idx="29">
                  <c:v>524.01840000000004</c:v>
                </c:pt>
                <c:pt idx="30">
                  <c:v>563.80799999999999</c:v>
                </c:pt>
                <c:pt idx="31">
                  <c:v>605.04560000000004</c:v>
                </c:pt>
                <c:pt idx="32">
                  <c:v>647.73119999999994</c:v>
                </c:pt>
                <c:pt idx="33">
                  <c:v>691.86479999999995</c:v>
                </c:pt>
                <c:pt idx="34">
                  <c:v>737.44639999999993</c:v>
                </c:pt>
                <c:pt idx="35">
                  <c:v>784.476</c:v>
                </c:pt>
                <c:pt idx="36">
                  <c:v>832.95359999999994</c:v>
                </c:pt>
                <c:pt idx="37">
                  <c:v>882.87919999999997</c:v>
                </c:pt>
                <c:pt idx="38">
                  <c:v>934.25279999999987</c:v>
                </c:pt>
                <c:pt idx="39">
                  <c:v>987.07439999999997</c:v>
                </c:pt>
                <c:pt idx="40">
                  <c:v>1041.3439999999998</c:v>
                </c:pt>
                <c:pt idx="41">
                  <c:v>1097.0615999999998</c:v>
                </c:pt>
                <c:pt idx="42">
                  <c:v>1154.2272</c:v>
                </c:pt>
                <c:pt idx="43">
                  <c:v>1212.8407999999999</c:v>
                </c:pt>
                <c:pt idx="44">
                  <c:v>1272.9023999999999</c:v>
                </c:pt>
                <c:pt idx="45">
                  <c:v>1334.4119999999998</c:v>
                </c:pt>
                <c:pt idx="46">
                  <c:v>1397.3696</c:v>
                </c:pt>
                <c:pt idx="47">
                  <c:v>1461.7752</c:v>
                </c:pt>
                <c:pt idx="48">
                  <c:v>1527.6288</c:v>
                </c:pt>
                <c:pt idx="49">
                  <c:v>1594.9303999999997</c:v>
                </c:pt>
                <c:pt idx="50">
                  <c:v>1663.68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7-4481-B23B-4D6355CD0C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Arkusz1!$B$92:$B$142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Arkusz1!$E$92:$E$142</c:f>
              <c:numCache>
                <c:formatCode>General</c:formatCode>
                <c:ptCount val="51"/>
                <c:pt idx="0">
                  <c:v>0</c:v>
                </c:pt>
                <c:pt idx="1">
                  <c:v>0.92</c:v>
                </c:pt>
                <c:pt idx="2">
                  <c:v>3.68</c:v>
                </c:pt>
                <c:pt idx="3">
                  <c:v>8.2800000000000011</c:v>
                </c:pt>
                <c:pt idx="4">
                  <c:v>14.72</c:v>
                </c:pt>
                <c:pt idx="5">
                  <c:v>23</c:v>
                </c:pt>
                <c:pt idx="6">
                  <c:v>33.120000000000005</c:v>
                </c:pt>
                <c:pt idx="7">
                  <c:v>45.080000000000005</c:v>
                </c:pt>
                <c:pt idx="8">
                  <c:v>58.88</c:v>
                </c:pt>
                <c:pt idx="9">
                  <c:v>74.52000000000001</c:v>
                </c:pt>
                <c:pt idx="10">
                  <c:v>92</c:v>
                </c:pt>
                <c:pt idx="11">
                  <c:v>111.32000000000001</c:v>
                </c:pt>
                <c:pt idx="12">
                  <c:v>132.48000000000002</c:v>
                </c:pt>
                <c:pt idx="13">
                  <c:v>155.48000000000002</c:v>
                </c:pt>
                <c:pt idx="14">
                  <c:v>180.32000000000002</c:v>
                </c:pt>
                <c:pt idx="15">
                  <c:v>207</c:v>
                </c:pt>
                <c:pt idx="16">
                  <c:v>235.52</c:v>
                </c:pt>
                <c:pt idx="17">
                  <c:v>265.88</c:v>
                </c:pt>
                <c:pt idx="18">
                  <c:v>298.08000000000004</c:v>
                </c:pt>
                <c:pt idx="19">
                  <c:v>332.12</c:v>
                </c:pt>
                <c:pt idx="20">
                  <c:v>368</c:v>
                </c:pt>
                <c:pt idx="21">
                  <c:v>405.72</c:v>
                </c:pt>
                <c:pt idx="22">
                  <c:v>445.28000000000003</c:v>
                </c:pt>
                <c:pt idx="23">
                  <c:v>486.68</c:v>
                </c:pt>
                <c:pt idx="24">
                  <c:v>529.92000000000007</c:v>
                </c:pt>
                <c:pt idx="25">
                  <c:v>575</c:v>
                </c:pt>
                <c:pt idx="26">
                  <c:v>621.92000000000007</c:v>
                </c:pt>
                <c:pt idx="27">
                  <c:v>670.68000000000006</c:v>
                </c:pt>
                <c:pt idx="28">
                  <c:v>721.28000000000009</c:v>
                </c:pt>
                <c:pt idx="29">
                  <c:v>773.72</c:v>
                </c:pt>
                <c:pt idx="30">
                  <c:v>828</c:v>
                </c:pt>
                <c:pt idx="31">
                  <c:v>884.12</c:v>
                </c:pt>
                <c:pt idx="32">
                  <c:v>942.08</c:v>
                </c:pt>
                <c:pt idx="33">
                  <c:v>1001.88</c:v>
                </c:pt>
                <c:pt idx="34">
                  <c:v>1063.52</c:v>
                </c:pt>
                <c:pt idx="35">
                  <c:v>1127</c:v>
                </c:pt>
                <c:pt idx="36">
                  <c:v>1192.3200000000002</c:v>
                </c:pt>
                <c:pt idx="37">
                  <c:v>1259.48</c:v>
                </c:pt>
                <c:pt idx="38">
                  <c:v>1328.48</c:v>
                </c:pt>
                <c:pt idx="39">
                  <c:v>1399.3200000000002</c:v>
                </c:pt>
                <c:pt idx="40">
                  <c:v>1472</c:v>
                </c:pt>
                <c:pt idx="41">
                  <c:v>1546.52</c:v>
                </c:pt>
                <c:pt idx="42">
                  <c:v>1622.88</c:v>
                </c:pt>
                <c:pt idx="43">
                  <c:v>1701.0800000000002</c:v>
                </c:pt>
                <c:pt idx="44">
                  <c:v>1781.1200000000001</c:v>
                </c:pt>
                <c:pt idx="45">
                  <c:v>1863</c:v>
                </c:pt>
                <c:pt idx="46">
                  <c:v>1946.72</c:v>
                </c:pt>
                <c:pt idx="47">
                  <c:v>2032.2800000000002</c:v>
                </c:pt>
                <c:pt idx="48">
                  <c:v>2119.6800000000003</c:v>
                </c:pt>
                <c:pt idx="49">
                  <c:v>2208.92</c:v>
                </c:pt>
                <c:pt idx="50">
                  <c:v>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8-47A0-859D-286DBAD1BC7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Arkusz1!$B$92:$B$142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Arkusz1!$F$92:$F$142</c:f>
              <c:numCache>
                <c:formatCode>General</c:formatCode>
                <c:ptCount val="51"/>
                <c:pt idx="0">
                  <c:v>0</c:v>
                </c:pt>
                <c:pt idx="1">
                  <c:v>0.8</c:v>
                </c:pt>
                <c:pt idx="2">
                  <c:v>3.25</c:v>
                </c:pt>
                <c:pt idx="3">
                  <c:v>7.2</c:v>
                </c:pt>
                <c:pt idx="4">
                  <c:v>12.9</c:v>
                </c:pt>
                <c:pt idx="5">
                  <c:v>20.324999999999999</c:v>
                </c:pt>
                <c:pt idx="6">
                  <c:v>29.400000000000002</c:v>
                </c:pt>
                <c:pt idx="7">
                  <c:v>40.121428571428574</c:v>
                </c:pt>
                <c:pt idx="8">
                  <c:v>52.470312500000006</c:v>
                </c:pt>
                <c:pt idx="9">
                  <c:v>66.433333333333337</c:v>
                </c:pt>
                <c:pt idx="10">
                  <c:v>82.006071428571431</c:v>
                </c:pt>
                <c:pt idx="11">
                  <c:v>99.185014204545467</c:v>
                </c:pt>
                <c:pt idx="12">
                  <c:v>117.96805555555557</c:v>
                </c:pt>
                <c:pt idx="13">
                  <c:v>138.3540796703297</c:v>
                </c:pt>
                <c:pt idx="14">
                  <c:v>160.34232193587664</c:v>
                </c:pt>
                <c:pt idx="15">
                  <c:v>183.93226851851853</c:v>
                </c:pt>
                <c:pt idx="16">
                  <c:v>209.12356498969783</c:v>
                </c:pt>
                <c:pt idx="17">
                  <c:v>235.91595064517287</c:v>
                </c:pt>
                <c:pt idx="18">
                  <c:v>264.30922968106995</c:v>
                </c:pt>
                <c:pt idx="19">
                  <c:v>294.30325171025521</c:v>
                </c:pt>
                <c:pt idx="20">
                  <c:v>325.89789876612934</c:v>
                </c:pt>
                <c:pt idx="21">
                  <c:v>359.09307689716832</c:v>
                </c:pt>
                <c:pt idx="22">
                  <c:v>393.8887102661422</c:v>
                </c:pt>
                <c:pt idx="23">
                  <c:v>430.28473692969851</c:v>
                </c:pt>
                <c:pt idx="24">
                  <c:v>468.28110576869102</c:v>
                </c:pt>
                <c:pt idx="25">
                  <c:v>507.87777420532285</c:v>
                </c:pt>
                <c:pt idx="26">
                  <c:v>549.07470647941739</c:v>
                </c:pt>
                <c:pt idx="27">
                  <c:v>591.87187232904989</c:v>
                </c:pt>
                <c:pt idx="28">
                  <c:v>636.2692459679522</c:v>
                </c:pt>
                <c:pt idx="29">
                  <c:v>682.26680528412794</c:v>
                </c:pt>
                <c:pt idx="30">
                  <c:v>729.86453120548413</c:v>
                </c:pt>
                <c:pt idx="31">
                  <c:v>779.0624071930315</c:v>
                </c:pt>
                <c:pt idx="32">
                  <c:v>829.86041883256451</c:v>
                </c:pt>
                <c:pt idx="33">
                  <c:v>882.25855350311349</c:v>
                </c:pt>
                <c:pt idx="34">
                  <c:v>936.25680010577992</c:v>
                </c:pt>
                <c:pt idx="35">
                  <c:v>991.85514884046518</c:v>
                </c:pt>
                <c:pt idx="36">
                  <c:v>1049.0535910208766</c:v>
                </c:pt>
                <c:pt idx="37">
                  <c:v>1107.8521189203484</c:v>
                </c:pt>
                <c:pt idx="38">
                  <c:v>1168.2507256426377</c:v>
                </c:pt>
                <c:pt idx="39">
                  <c:v>1230.2494050130881</c:v>
                </c:pt>
                <c:pt idx="40">
                  <c:v>1293.8481514865043</c:v>
                </c:pt>
                <c:pt idx="41">
                  <c:v>1359.046960068813</c:v>
                </c:pt>
                <c:pt idx="42">
                  <c:v>1425.8458262501558</c:v>
                </c:pt>
                <c:pt idx="43">
                  <c:v>1494.2447459475175</c:v>
                </c:pt>
                <c:pt idx="44">
                  <c:v>1564.2437154553277</c:v>
                </c:pt>
                <c:pt idx="45">
                  <c:v>1635.8427314027795</c:v>
                </c:pt>
                <c:pt idx="46">
                  <c:v>1709.041790716821</c:v>
                </c:pt>
                <c:pt idx="47">
                  <c:v>1783.8408905899503</c:v>
                </c:pt>
                <c:pt idx="48">
                  <c:v>1860.2400284521123</c:v>
                </c:pt>
                <c:pt idx="49">
                  <c:v>1938.2392019460901</c:v>
                </c:pt>
                <c:pt idx="50">
                  <c:v>2017.8384089058995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58-47A0-859D-286DBAD1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30960"/>
        <c:axId val="993228144"/>
      </c:scatterChart>
      <c:valAx>
        <c:axId val="8872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228144"/>
        <c:crosses val="autoZero"/>
        <c:crossBetween val="midCat"/>
      </c:valAx>
      <c:valAx>
        <c:axId val="9932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2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23</xdr:row>
      <xdr:rowOff>66674</xdr:rowOff>
    </xdr:from>
    <xdr:to>
      <xdr:col>18</xdr:col>
      <xdr:colOff>257175</xdr:colOff>
      <xdr:row>53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E4876E0-8A3B-45B9-94BA-F1E776BDB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91</xdr:row>
      <xdr:rowOff>133350</xdr:rowOff>
    </xdr:from>
    <xdr:to>
      <xdr:col>19</xdr:col>
      <xdr:colOff>0</xdr:colOff>
      <xdr:row>112</xdr:row>
      <xdr:rowOff>33338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6DAC693-459A-412A-8843-82219DE9C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E802-6D3C-4FEF-B0E2-D36A3BCA5B6E}">
  <dimension ref="B1:AA142"/>
  <sheetViews>
    <sheetView tabSelected="1" topLeftCell="A4" zoomScaleNormal="100" workbookViewId="0">
      <selection activeCell="W38" sqref="W38"/>
    </sheetView>
  </sheetViews>
  <sheetFormatPr defaultRowHeight="15"/>
  <cols>
    <col min="1" max="1" width="3.42578125" customWidth="1"/>
    <col min="9" max="9" width="12" bestFit="1" customWidth="1"/>
  </cols>
  <sheetData>
    <row r="1" spans="2:6" ht="15.75" thickBot="1">
      <c r="C1" t="s">
        <v>1</v>
      </c>
      <c r="E1" t="s">
        <v>2</v>
      </c>
    </row>
    <row r="2" spans="2:6">
      <c r="B2" s="3">
        <v>0</v>
      </c>
      <c r="C2" s="4">
        <v>0</v>
      </c>
      <c r="D2" s="4"/>
      <c r="E2" s="5">
        <v>0</v>
      </c>
    </row>
    <row r="3" spans="2:6">
      <c r="B3" s="6">
        <v>50</v>
      </c>
      <c r="C3">
        <v>0</v>
      </c>
      <c r="E3" s="7">
        <v>0</v>
      </c>
    </row>
    <row r="4" spans="2:6">
      <c r="B4" s="6">
        <v>100</v>
      </c>
      <c r="C4">
        <v>0</v>
      </c>
      <c r="E4" s="7">
        <v>0</v>
      </c>
    </row>
    <row r="5" spans="2:6">
      <c r="B5" s="6">
        <v>150</v>
      </c>
      <c r="C5">
        <v>0</v>
      </c>
      <c r="E5" s="7">
        <v>0</v>
      </c>
    </row>
    <row r="6" spans="2:6">
      <c r="B6" s="6">
        <v>200</v>
      </c>
      <c r="C6">
        <v>0</v>
      </c>
      <c r="E6" s="7">
        <v>0</v>
      </c>
    </row>
    <row r="7" spans="2:6" ht="15.75" thickBot="1">
      <c r="B7" s="8">
        <v>250</v>
      </c>
      <c r="C7" s="9">
        <v>0</v>
      </c>
      <c r="D7" s="9"/>
      <c r="E7" s="10">
        <v>0</v>
      </c>
    </row>
    <row r="8" spans="2:6">
      <c r="B8" s="3">
        <v>300</v>
      </c>
      <c r="C8" s="4">
        <v>43.9</v>
      </c>
      <c r="D8" s="4"/>
      <c r="E8" s="5">
        <v>132</v>
      </c>
      <c r="F8">
        <f t="shared" ref="F8:F62" si="0">(E8-$E$8)/($E$63-$E$8)*100</f>
        <v>0</v>
      </c>
    </row>
    <row r="9" spans="2:6">
      <c r="B9" s="6">
        <v>350</v>
      </c>
      <c r="C9">
        <v>44.9</v>
      </c>
      <c r="E9" s="7">
        <v>135</v>
      </c>
      <c r="F9">
        <f t="shared" si="0"/>
        <v>1.6949152542372881</v>
      </c>
    </row>
    <row r="10" spans="2:6">
      <c r="B10" s="6">
        <v>400</v>
      </c>
      <c r="C10">
        <v>46</v>
      </c>
      <c r="E10" s="7">
        <v>140</v>
      </c>
      <c r="F10">
        <f t="shared" si="0"/>
        <v>4.5197740112994351</v>
      </c>
    </row>
    <row r="11" spans="2:6">
      <c r="B11" s="6">
        <v>450</v>
      </c>
      <c r="C11">
        <v>48</v>
      </c>
      <c r="E11" s="7">
        <v>147</v>
      </c>
      <c r="F11">
        <f t="shared" si="0"/>
        <v>8.4745762711864394</v>
      </c>
    </row>
    <row r="12" spans="2:6">
      <c r="B12" s="6">
        <v>500</v>
      </c>
      <c r="C12">
        <v>49.5</v>
      </c>
      <c r="E12" s="7">
        <v>152</v>
      </c>
      <c r="F12">
        <f t="shared" si="0"/>
        <v>11.299435028248588</v>
      </c>
    </row>
    <row r="13" spans="2:6">
      <c r="B13" s="6">
        <v>550</v>
      </c>
      <c r="C13">
        <v>50.75</v>
      </c>
      <c r="E13" s="7">
        <v>160</v>
      </c>
      <c r="F13">
        <f t="shared" si="0"/>
        <v>15.819209039548024</v>
      </c>
    </row>
    <row r="14" spans="2:6">
      <c r="B14" s="6">
        <v>600</v>
      </c>
      <c r="C14">
        <v>52</v>
      </c>
      <c r="E14" s="7">
        <v>167</v>
      </c>
      <c r="F14">
        <f t="shared" si="0"/>
        <v>19.774011299435028</v>
      </c>
    </row>
    <row r="15" spans="2:6">
      <c r="B15" s="6">
        <v>650</v>
      </c>
      <c r="C15">
        <v>53.5</v>
      </c>
      <c r="E15" s="7">
        <v>169</v>
      </c>
      <c r="F15">
        <f t="shared" si="0"/>
        <v>20.903954802259886</v>
      </c>
    </row>
    <row r="16" spans="2:6">
      <c r="B16" s="6">
        <v>700</v>
      </c>
      <c r="C16">
        <v>55.2</v>
      </c>
      <c r="E16" s="7">
        <v>177</v>
      </c>
      <c r="F16">
        <f t="shared" si="0"/>
        <v>25.423728813559322</v>
      </c>
    </row>
    <row r="17" spans="2:27">
      <c r="B17" s="6">
        <v>750</v>
      </c>
      <c r="C17">
        <v>55.7</v>
      </c>
      <c r="E17" s="7">
        <v>180</v>
      </c>
      <c r="F17">
        <f t="shared" si="0"/>
        <v>27.118644067796609</v>
      </c>
    </row>
    <row r="18" spans="2:27">
      <c r="B18" s="6">
        <v>800</v>
      </c>
      <c r="C18">
        <v>57.2</v>
      </c>
      <c r="E18" s="7">
        <v>185</v>
      </c>
      <c r="F18">
        <f t="shared" si="0"/>
        <v>29.943502824858758</v>
      </c>
    </row>
    <row r="19" spans="2:27">
      <c r="B19" s="6">
        <v>850</v>
      </c>
      <c r="C19">
        <v>58.2</v>
      </c>
      <c r="E19" s="7">
        <v>191</v>
      </c>
      <c r="F19">
        <f t="shared" si="0"/>
        <v>33.333333333333329</v>
      </c>
    </row>
    <row r="20" spans="2:27">
      <c r="B20" s="6">
        <v>900</v>
      </c>
      <c r="C20">
        <v>60.7</v>
      </c>
      <c r="E20" s="7">
        <v>200</v>
      </c>
      <c r="F20">
        <f t="shared" si="0"/>
        <v>38.418079096045197</v>
      </c>
    </row>
    <row r="21" spans="2:27">
      <c r="B21" s="6">
        <v>950</v>
      </c>
      <c r="C21">
        <v>61.62</v>
      </c>
      <c r="E21" s="7">
        <v>204</v>
      </c>
      <c r="F21">
        <f t="shared" si="0"/>
        <v>40.677966101694921</v>
      </c>
    </row>
    <row r="22" spans="2:27">
      <c r="B22" s="6">
        <v>1000</v>
      </c>
      <c r="C22">
        <v>205</v>
      </c>
      <c r="D22">
        <f>(C22-$C$22)/($C$63-$C$22)*100</f>
        <v>0</v>
      </c>
      <c r="E22" s="7">
        <v>212</v>
      </c>
      <c r="F22">
        <f t="shared" si="0"/>
        <v>45.197740112994353</v>
      </c>
    </row>
    <row r="23" spans="2:27">
      <c r="B23" s="6">
        <v>1050</v>
      </c>
      <c r="C23">
        <v>213.7</v>
      </c>
      <c r="D23">
        <f t="shared" ref="D23:D62" si="1">(C23-$C$22)/($C$63-$C$22)*100</f>
        <v>8.5210577864838264</v>
      </c>
      <c r="E23" s="7">
        <v>215</v>
      </c>
      <c r="F23">
        <f t="shared" si="0"/>
        <v>46.89265536723164</v>
      </c>
    </row>
    <row r="24" spans="2:27">
      <c r="B24" s="6">
        <v>1100</v>
      </c>
      <c r="C24">
        <v>219.3</v>
      </c>
      <c r="D24">
        <f t="shared" si="1"/>
        <v>14.005876591576893</v>
      </c>
      <c r="E24" s="7">
        <v>222</v>
      </c>
      <c r="F24">
        <f t="shared" si="0"/>
        <v>50.847457627118644</v>
      </c>
    </row>
    <row r="25" spans="2:27">
      <c r="B25" s="6">
        <v>1150</v>
      </c>
      <c r="C25">
        <v>221</v>
      </c>
      <c r="D25">
        <f t="shared" si="1"/>
        <v>15.670910871694414</v>
      </c>
      <c r="E25" s="7">
        <v>224</v>
      </c>
      <c r="F25">
        <f t="shared" si="0"/>
        <v>51.977401129943502</v>
      </c>
    </row>
    <row r="26" spans="2:27">
      <c r="B26" s="6">
        <v>1200</v>
      </c>
      <c r="C26">
        <v>225.1</v>
      </c>
      <c r="D26">
        <f t="shared" si="1"/>
        <v>19.686581782566101</v>
      </c>
      <c r="E26" s="7">
        <v>232</v>
      </c>
      <c r="F26">
        <f t="shared" si="0"/>
        <v>56.497175141242941</v>
      </c>
    </row>
    <row r="27" spans="2:27">
      <c r="B27" s="6">
        <v>1250</v>
      </c>
      <c r="C27">
        <v>232.5</v>
      </c>
      <c r="D27">
        <f t="shared" si="1"/>
        <v>26.934378060724772</v>
      </c>
      <c r="E27" s="7">
        <v>235</v>
      </c>
      <c r="F27">
        <f t="shared" si="0"/>
        <v>58.192090395480221</v>
      </c>
    </row>
    <row r="28" spans="2:27">
      <c r="B28" s="6">
        <v>1300</v>
      </c>
      <c r="C28">
        <v>235.9</v>
      </c>
      <c r="D28">
        <f t="shared" si="1"/>
        <v>30.264446620959838</v>
      </c>
      <c r="E28" s="7">
        <v>237</v>
      </c>
      <c r="F28">
        <f t="shared" si="0"/>
        <v>59.322033898305079</v>
      </c>
      <c r="AA28" t="s">
        <v>0</v>
      </c>
    </row>
    <row r="29" spans="2:27">
      <c r="B29" s="6">
        <v>1350</v>
      </c>
      <c r="C29">
        <v>241</v>
      </c>
      <c r="D29">
        <f t="shared" si="1"/>
        <v>35.259549461312432</v>
      </c>
      <c r="E29" s="7">
        <v>244</v>
      </c>
      <c r="F29">
        <f t="shared" si="0"/>
        <v>63.276836158192097</v>
      </c>
    </row>
    <row r="30" spans="2:27">
      <c r="B30" s="6">
        <v>1400</v>
      </c>
      <c r="C30">
        <v>244.3</v>
      </c>
      <c r="D30">
        <f t="shared" si="1"/>
        <v>38.491674828599415</v>
      </c>
      <c r="E30" s="7">
        <v>246</v>
      </c>
      <c r="F30">
        <f t="shared" si="0"/>
        <v>64.406779661016941</v>
      </c>
    </row>
    <row r="31" spans="2:27">
      <c r="B31" s="6">
        <v>1450</v>
      </c>
      <c r="C31">
        <v>249</v>
      </c>
      <c r="D31">
        <f t="shared" si="1"/>
        <v>43.09500489715964</v>
      </c>
      <c r="E31" s="7">
        <v>250</v>
      </c>
      <c r="F31">
        <f t="shared" si="0"/>
        <v>66.666666666666657</v>
      </c>
    </row>
    <row r="32" spans="2:27">
      <c r="B32" s="6">
        <v>1500</v>
      </c>
      <c r="C32">
        <v>253.1</v>
      </c>
      <c r="D32">
        <f t="shared" si="1"/>
        <v>47.110675808031324</v>
      </c>
      <c r="E32" s="7">
        <v>253</v>
      </c>
      <c r="F32">
        <f t="shared" si="0"/>
        <v>68.361581920903959</v>
      </c>
    </row>
    <row r="33" spans="2:10">
      <c r="B33" s="6">
        <v>1550</v>
      </c>
      <c r="C33">
        <v>258.60000000000002</v>
      </c>
      <c r="D33">
        <f t="shared" si="1"/>
        <v>52.497551420176315</v>
      </c>
      <c r="E33" s="7">
        <v>257</v>
      </c>
      <c r="F33">
        <f t="shared" si="0"/>
        <v>70.621468926553675</v>
      </c>
    </row>
    <row r="34" spans="2:10">
      <c r="B34" s="6">
        <v>1600</v>
      </c>
      <c r="C34">
        <v>259</v>
      </c>
      <c r="D34">
        <f t="shared" si="1"/>
        <v>52.889324191968647</v>
      </c>
      <c r="E34" s="7">
        <v>260</v>
      </c>
      <c r="F34">
        <f t="shared" si="0"/>
        <v>72.316384180790962</v>
      </c>
    </row>
    <row r="35" spans="2:10">
      <c r="B35" s="6">
        <v>1650</v>
      </c>
      <c r="C35">
        <v>262.89999999999998</v>
      </c>
      <c r="D35">
        <f t="shared" si="1"/>
        <v>56.709108716944137</v>
      </c>
      <c r="E35" s="7">
        <v>263</v>
      </c>
      <c r="F35">
        <f t="shared" si="0"/>
        <v>74.011299435028249</v>
      </c>
    </row>
    <row r="36" spans="2:10">
      <c r="B36" s="6">
        <v>1700</v>
      </c>
      <c r="C36">
        <v>266.8</v>
      </c>
      <c r="D36">
        <f t="shared" si="1"/>
        <v>60.528893241919675</v>
      </c>
      <c r="E36" s="7">
        <v>268</v>
      </c>
      <c r="F36">
        <f t="shared" si="0"/>
        <v>76.836158192090394</v>
      </c>
    </row>
    <row r="37" spans="2:10">
      <c r="B37" s="6">
        <v>1750</v>
      </c>
      <c r="C37">
        <v>269.5</v>
      </c>
      <c r="D37">
        <f t="shared" si="1"/>
        <v>63.17335945151811</v>
      </c>
      <c r="E37" s="7">
        <v>270</v>
      </c>
      <c r="F37">
        <f t="shared" si="0"/>
        <v>77.966101694915253</v>
      </c>
    </row>
    <row r="38" spans="2:10">
      <c r="B38" s="6">
        <v>1800</v>
      </c>
      <c r="C38">
        <v>271.8</v>
      </c>
      <c r="D38">
        <f t="shared" si="1"/>
        <v>65.426052889324197</v>
      </c>
      <c r="E38" s="7">
        <v>272</v>
      </c>
      <c r="F38">
        <f t="shared" si="0"/>
        <v>79.096045197740111</v>
      </c>
    </row>
    <row r="39" spans="2:10">
      <c r="B39" s="6">
        <v>1850</v>
      </c>
      <c r="C39">
        <v>274.89999999999998</v>
      </c>
      <c r="D39">
        <f t="shared" si="1"/>
        <v>68.462291870714949</v>
      </c>
      <c r="E39" s="7">
        <v>275</v>
      </c>
      <c r="F39">
        <f t="shared" si="0"/>
        <v>80.790960451977398</v>
      </c>
    </row>
    <row r="40" spans="2:10">
      <c r="B40" s="6">
        <v>1900</v>
      </c>
      <c r="C40">
        <v>276.7</v>
      </c>
      <c r="D40">
        <f t="shared" si="1"/>
        <v>70.225269343780582</v>
      </c>
      <c r="E40" s="7">
        <v>280</v>
      </c>
      <c r="F40">
        <f t="shared" si="0"/>
        <v>83.615819209039543</v>
      </c>
    </row>
    <row r="41" spans="2:10">
      <c r="B41" s="6">
        <v>1950</v>
      </c>
      <c r="C41">
        <v>279.89999999999998</v>
      </c>
      <c r="D41">
        <f t="shared" si="1"/>
        <v>73.359451518119457</v>
      </c>
      <c r="E41" s="7">
        <v>281</v>
      </c>
      <c r="F41">
        <f t="shared" si="0"/>
        <v>84.180790960451972</v>
      </c>
    </row>
    <row r="42" spans="2:10">
      <c r="B42" s="6">
        <v>2000</v>
      </c>
      <c r="C42">
        <v>282.8</v>
      </c>
      <c r="D42">
        <f t="shared" si="1"/>
        <v>76.199804113614107</v>
      </c>
      <c r="E42" s="7">
        <v>283</v>
      </c>
      <c r="F42">
        <f t="shared" si="0"/>
        <v>85.310734463276845</v>
      </c>
    </row>
    <row r="43" spans="2:10">
      <c r="B43" s="6">
        <v>2050</v>
      </c>
      <c r="C43">
        <v>284.89999999999998</v>
      </c>
      <c r="D43">
        <f t="shared" si="1"/>
        <v>78.256611165523964</v>
      </c>
      <c r="E43" s="7">
        <v>285</v>
      </c>
      <c r="F43">
        <f t="shared" si="0"/>
        <v>86.440677966101703</v>
      </c>
    </row>
    <row r="44" spans="2:10">
      <c r="B44" s="6">
        <v>2100</v>
      </c>
      <c r="C44">
        <v>286.8</v>
      </c>
      <c r="D44">
        <f t="shared" si="1"/>
        <v>80.117531831537704</v>
      </c>
      <c r="E44" s="7">
        <v>287</v>
      </c>
      <c r="F44">
        <f t="shared" si="0"/>
        <v>87.570621468926561</v>
      </c>
    </row>
    <row r="45" spans="2:10">
      <c r="B45" s="6">
        <v>2150</v>
      </c>
      <c r="C45">
        <v>290.3</v>
      </c>
      <c r="D45">
        <f t="shared" si="1"/>
        <v>83.545543584720846</v>
      </c>
      <c r="E45" s="7">
        <v>290</v>
      </c>
      <c r="F45">
        <f t="shared" si="0"/>
        <v>89.265536723163848</v>
      </c>
    </row>
    <row r="46" spans="2:10">
      <c r="B46" s="6">
        <v>2200</v>
      </c>
      <c r="C46">
        <v>291.2</v>
      </c>
      <c r="D46">
        <f t="shared" si="1"/>
        <v>84.427032321253648</v>
      </c>
      <c r="E46" s="7">
        <v>292</v>
      </c>
      <c r="F46">
        <f t="shared" si="0"/>
        <v>90.395480225988706</v>
      </c>
    </row>
    <row r="47" spans="2:10">
      <c r="B47" s="6">
        <v>2250</v>
      </c>
      <c r="C47">
        <v>293.2</v>
      </c>
      <c r="D47">
        <f t="shared" si="1"/>
        <v>86.385896180215454</v>
      </c>
      <c r="E47" s="7">
        <v>293</v>
      </c>
      <c r="F47">
        <f t="shared" si="0"/>
        <v>90.960451977401121</v>
      </c>
    </row>
    <row r="48" spans="2:10">
      <c r="B48" s="6">
        <v>2300</v>
      </c>
      <c r="C48">
        <v>296</v>
      </c>
      <c r="D48">
        <f t="shared" si="1"/>
        <v>89.128305582761982</v>
      </c>
      <c r="E48" s="7">
        <v>294</v>
      </c>
      <c r="F48">
        <f t="shared" si="0"/>
        <v>91.525423728813564</v>
      </c>
      <c r="J48" s="1"/>
    </row>
    <row r="49" spans="2:6">
      <c r="B49" s="6">
        <v>2350</v>
      </c>
      <c r="C49">
        <v>296.60000000000002</v>
      </c>
      <c r="D49">
        <f t="shared" si="1"/>
        <v>89.715964740450545</v>
      </c>
      <c r="E49" s="7">
        <v>295</v>
      </c>
      <c r="F49">
        <f t="shared" si="0"/>
        <v>92.090395480225979</v>
      </c>
    </row>
    <row r="50" spans="2:6">
      <c r="B50" s="6">
        <v>2400</v>
      </c>
      <c r="C50">
        <v>298.60000000000002</v>
      </c>
      <c r="D50">
        <f t="shared" si="1"/>
        <v>91.674828599412336</v>
      </c>
      <c r="E50" s="7">
        <v>296</v>
      </c>
      <c r="F50">
        <f t="shared" si="0"/>
        <v>92.655367231638422</v>
      </c>
    </row>
    <row r="51" spans="2:6">
      <c r="B51" s="6">
        <v>2450</v>
      </c>
      <c r="C51">
        <v>299.2</v>
      </c>
      <c r="D51">
        <f t="shared" si="1"/>
        <v>92.262487757100857</v>
      </c>
      <c r="E51" s="7">
        <v>298</v>
      </c>
      <c r="F51">
        <f t="shared" si="0"/>
        <v>93.78531073446328</v>
      </c>
    </row>
    <row r="52" spans="2:6">
      <c r="B52" s="6">
        <v>2500</v>
      </c>
      <c r="C52">
        <v>300.7</v>
      </c>
      <c r="D52">
        <f t="shared" si="1"/>
        <v>93.731635651322193</v>
      </c>
      <c r="E52" s="7">
        <v>300</v>
      </c>
      <c r="F52">
        <f t="shared" si="0"/>
        <v>94.915254237288138</v>
      </c>
    </row>
    <row r="53" spans="2:6">
      <c r="B53" s="6">
        <v>2550</v>
      </c>
      <c r="C53">
        <v>302</v>
      </c>
      <c r="D53">
        <f t="shared" si="1"/>
        <v>95.004897159647385</v>
      </c>
      <c r="E53" s="7">
        <v>301</v>
      </c>
      <c r="F53">
        <f t="shared" si="0"/>
        <v>95.480225988700568</v>
      </c>
    </row>
    <row r="54" spans="2:6">
      <c r="B54" s="6">
        <v>2600</v>
      </c>
      <c r="C54">
        <v>302.7</v>
      </c>
      <c r="D54">
        <f t="shared" si="1"/>
        <v>95.690499510283999</v>
      </c>
      <c r="E54" s="7">
        <v>302</v>
      </c>
      <c r="F54">
        <f t="shared" si="0"/>
        <v>96.045197740112997</v>
      </c>
    </row>
    <row r="55" spans="2:6">
      <c r="B55" s="6">
        <v>2650</v>
      </c>
      <c r="C55">
        <v>303</v>
      </c>
      <c r="D55">
        <f t="shared" si="1"/>
        <v>95.984329089128281</v>
      </c>
      <c r="E55" s="7">
        <v>303</v>
      </c>
      <c r="F55">
        <f t="shared" si="0"/>
        <v>96.610169491525426</v>
      </c>
    </row>
    <row r="56" spans="2:6">
      <c r="B56" s="6">
        <v>2700</v>
      </c>
      <c r="C56">
        <v>304.3</v>
      </c>
      <c r="D56">
        <f t="shared" si="1"/>
        <v>97.257590597453472</v>
      </c>
      <c r="E56" s="7">
        <v>304</v>
      </c>
      <c r="F56">
        <f t="shared" si="0"/>
        <v>97.175141242937855</v>
      </c>
    </row>
    <row r="57" spans="2:6">
      <c r="B57" s="6">
        <v>2750</v>
      </c>
      <c r="C57">
        <v>305.5</v>
      </c>
      <c r="D57">
        <f t="shared" si="1"/>
        <v>98.432908912830541</v>
      </c>
      <c r="E57" s="7">
        <v>305</v>
      </c>
      <c r="F57">
        <f t="shared" si="0"/>
        <v>97.740112994350284</v>
      </c>
    </row>
    <row r="58" spans="2:6">
      <c r="B58" s="6">
        <v>2800</v>
      </c>
      <c r="C58">
        <v>305.8</v>
      </c>
      <c r="D58">
        <f t="shared" si="1"/>
        <v>98.726738491674809</v>
      </c>
      <c r="E58" s="7">
        <v>306</v>
      </c>
      <c r="F58">
        <f t="shared" si="0"/>
        <v>98.305084745762713</v>
      </c>
    </row>
    <row r="59" spans="2:6">
      <c r="B59" s="6">
        <v>2850</v>
      </c>
      <c r="C59">
        <v>306.5</v>
      </c>
      <c r="D59">
        <f t="shared" si="1"/>
        <v>99.412340842311437</v>
      </c>
      <c r="E59" s="7">
        <v>307</v>
      </c>
      <c r="F59">
        <f t="shared" si="0"/>
        <v>98.870056497175142</v>
      </c>
    </row>
    <row r="60" spans="2:6">
      <c r="B60" s="6">
        <v>2900</v>
      </c>
      <c r="C60">
        <v>306.60000000000002</v>
      </c>
      <c r="D60">
        <f t="shared" si="1"/>
        <v>99.510284035259545</v>
      </c>
      <c r="E60" s="7">
        <v>308</v>
      </c>
      <c r="F60">
        <f t="shared" si="0"/>
        <v>99.435028248587571</v>
      </c>
    </row>
    <row r="61" spans="2:6">
      <c r="B61" s="6">
        <v>2950</v>
      </c>
      <c r="C61">
        <v>307.10000000000002</v>
      </c>
      <c r="D61">
        <f t="shared" si="1"/>
        <v>100</v>
      </c>
      <c r="E61" s="7">
        <v>309</v>
      </c>
      <c r="F61">
        <f t="shared" si="0"/>
        <v>100</v>
      </c>
    </row>
    <row r="62" spans="2:6" ht="15.75" thickBot="1">
      <c r="B62" s="8">
        <v>3000</v>
      </c>
      <c r="C62" s="9">
        <v>307.10000000000002</v>
      </c>
      <c r="D62">
        <f t="shared" si="1"/>
        <v>100</v>
      </c>
      <c r="E62" s="10">
        <v>309</v>
      </c>
      <c r="F62">
        <f t="shared" si="0"/>
        <v>100</v>
      </c>
    </row>
    <row r="63" spans="2:6">
      <c r="C63" s="2">
        <f>MAX(C2:C62)</f>
        <v>307.10000000000002</v>
      </c>
      <c r="D63" s="2"/>
      <c r="E63" s="2">
        <f>MAX(E2:E62)</f>
        <v>309</v>
      </c>
    </row>
    <row r="91" spans="2:6">
      <c r="E91" s="11">
        <v>0.23</v>
      </c>
      <c r="F91">
        <v>0.2</v>
      </c>
    </row>
    <row r="92" spans="2:6">
      <c r="B92">
        <v>0</v>
      </c>
      <c r="C92">
        <f>0.168*(B92*B92)-0.1323*B92</f>
        <v>0</v>
      </c>
      <c r="D92">
        <f>0.181*(B92*B92)-1.4632*B92</f>
        <v>0</v>
      </c>
      <c r="E92">
        <f>$E$91*(B92*B92)</f>
        <v>0</v>
      </c>
      <c r="F92">
        <v>0</v>
      </c>
    </row>
    <row r="93" spans="2:6">
      <c r="B93">
        <v>2</v>
      </c>
      <c r="C93">
        <f t="shared" ref="C93:C142" si="2">0.168*(B93*B93)-0.1323*B93</f>
        <v>0.40740000000000004</v>
      </c>
      <c r="D93">
        <f t="shared" ref="D93:D142" si="3">0.181*(B93*B93)-1.4632*B93</f>
        <v>-2.2023999999999999</v>
      </c>
      <c r="E93">
        <f>$E$91*(B93*B93)</f>
        <v>0.92</v>
      </c>
      <c r="F93">
        <f>$F$91*(B93*B93)+(F90/B93)</f>
        <v>0.8</v>
      </c>
    </row>
    <row r="94" spans="2:6">
      <c r="B94">
        <v>4</v>
      </c>
      <c r="C94">
        <f t="shared" si="2"/>
        <v>2.1588000000000003</v>
      </c>
      <c r="D94">
        <f t="shared" si="3"/>
        <v>-2.9568000000000003</v>
      </c>
      <c r="E94">
        <f t="shared" ref="E93:E142" si="4">$E$91*(B94*B94)</f>
        <v>3.68</v>
      </c>
      <c r="F94">
        <f t="shared" ref="F94:F142" si="5">$F$91*(B94*B94)+(F91/B94)</f>
        <v>3.25</v>
      </c>
    </row>
    <row r="95" spans="2:6">
      <c r="B95">
        <v>6</v>
      </c>
      <c r="C95">
        <f t="shared" si="2"/>
        <v>5.2542</v>
      </c>
      <c r="D95">
        <f t="shared" si="3"/>
        <v>-2.2631999999999994</v>
      </c>
      <c r="E95">
        <f t="shared" si="4"/>
        <v>8.2800000000000011</v>
      </c>
      <c r="F95">
        <f t="shared" si="5"/>
        <v>7.2</v>
      </c>
    </row>
    <row r="96" spans="2:6">
      <c r="B96">
        <v>8</v>
      </c>
      <c r="C96">
        <f t="shared" si="2"/>
        <v>9.6936</v>
      </c>
      <c r="D96">
        <f t="shared" si="3"/>
        <v>-0.12160000000000082</v>
      </c>
      <c r="E96">
        <f t="shared" si="4"/>
        <v>14.72</v>
      </c>
      <c r="F96">
        <f t="shared" si="5"/>
        <v>12.9</v>
      </c>
    </row>
    <row r="97" spans="2:6">
      <c r="B97">
        <v>10</v>
      </c>
      <c r="C97">
        <f t="shared" si="2"/>
        <v>15.477</v>
      </c>
      <c r="D97">
        <f t="shared" si="3"/>
        <v>3.4679999999999964</v>
      </c>
      <c r="E97">
        <f t="shared" si="4"/>
        <v>23</v>
      </c>
      <c r="F97">
        <f t="shared" si="5"/>
        <v>20.324999999999999</v>
      </c>
    </row>
    <row r="98" spans="2:6">
      <c r="B98">
        <v>12</v>
      </c>
      <c r="C98">
        <f t="shared" si="2"/>
        <v>22.604399999999998</v>
      </c>
      <c r="D98">
        <f t="shared" si="3"/>
        <v>8.5056000000000012</v>
      </c>
      <c r="E98">
        <f t="shared" si="4"/>
        <v>33.120000000000005</v>
      </c>
      <c r="F98">
        <f t="shared" si="5"/>
        <v>29.400000000000002</v>
      </c>
    </row>
    <row r="99" spans="2:6">
      <c r="B99">
        <v>14</v>
      </c>
      <c r="C99">
        <f t="shared" si="2"/>
        <v>31.075800000000005</v>
      </c>
      <c r="D99">
        <f t="shared" si="3"/>
        <v>14.991199999999999</v>
      </c>
      <c r="E99">
        <f t="shared" si="4"/>
        <v>45.080000000000005</v>
      </c>
      <c r="F99">
        <f t="shared" si="5"/>
        <v>40.121428571428574</v>
      </c>
    </row>
    <row r="100" spans="2:6">
      <c r="B100">
        <v>16</v>
      </c>
      <c r="C100">
        <f t="shared" si="2"/>
        <v>40.891200000000005</v>
      </c>
      <c r="D100">
        <f t="shared" si="3"/>
        <v>22.924799999999998</v>
      </c>
      <c r="E100">
        <f t="shared" si="4"/>
        <v>58.88</v>
      </c>
      <c r="F100">
        <f t="shared" si="5"/>
        <v>52.470312500000006</v>
      </c>
    </row>
    <row r="101" spans="2:6">
      <c r="B101">
        <v>18</v>
      </c>
      <c r="C101">
        <f t="shared" si="2"/>
        <v>52.050600000000003</v>
      </c>
      <c r="D101">
        <f t="shared" si="3"/>
        <v>32.306399999999996</v>
      </c>
      <c r="E101">
        <f t="shared" si="4"/>
        <v>74.52000000000001</v>
      </c>
      <c r="F101">
        <f t="shared" si="5"/>
        <v>66.433333333333337</v>
      </c>
    </row>
    <row r="102" spans="2:6">
      <c r="B102">
        <v>20</v>
      </c>
      <c r="C102">
        <f t="shared" si="2"/>
        <v>64.554000000000002</v>
      </c>
      <c r="D102">
        <f t="shared" si="3"/>
        <v>43.135999999999989</v>
      </c>
      <c r="E102">
        <f t="shared" si="4"/>
        <v>92</v>
      </c>
      <c r="F102">
        <f t="shared" si="5"/>
        <v>82.006071428571431</v>
      </c>
    </row>
    <row r="103" spans="2:6">
      <c r="B103">
        <v>22</v>
      </c>
      <c r="C103">
        <f t="shared" si="2"/>
        <v>78.40140000000001</v>
      </c>
      <c r="D103">
        <f t="shared" si="3"/>
        <v>55.413599999999995</v>
      </c>
      <c r="E103">
        <f t="shared" si="4"/>
        <v>111.32000000000001</v>
      </c>
      <c r="F103">
        <f t="shared" si="5"/>
        <v>99.185014204545467</v>
      </c>
    </row>
    <row r="104" spans="2:6">
      <c r="B104">
        <v>24</v>
      </c>
      <c r="C104">
        <f t="shared" si="2"/>
        <v>93.592799999999997</v>
      </c>
      <c r="D104">
        <f t="shared" si="3"/>
        <v>69.139200000000002</v>
      </c>
      <c r="E104">
        <f t="shared" si="4"/>
        <v>132.48000000000002</v>
      </c>
      <c r="F104">
        <f t="shared" si="5"/>
        <v>117.96805555555557</v>
      </c>
    </row>
    <row r="105" spans="2:6">
      <c r="B105">
        <v>26</v>
      </c>
      <c r="C105">
        <f t="shared" si="2"/>
        <v>110.12820000000001</v>
      </c>
      <c r="D105">
        <f t="shared" si="3"/>
        <v>84.312799999999996</v>
      </c>
      <c r="E105">
        <f t="shared" si="4"/>
        <v>155.48000000000002</v>
      </c>
      <c r="F105">
        <f t="shared" si="5"/>
        <v>138.3540796703297</v>
      </c>
    </row>
    <row r="106" spans="2:6">
      <c r="B106">
        <v>28</v>
      </c>
      <c r="C106">
        <f t="shared" si="2"/>
        <v>128.00760000000002</v>
      </c>
      <c r="D106">
        <f t="shared" si="3"/>
        <v>100.9344</v>
      </c>
      <c r="E106">
        <f t="shared" si="4"/>
        <v>180.32000000000002</v>
      </c>
      <c r="F106">
        <f t="shared" si="5"/>
        <v>160.34232193587664</v>
      </c>
    </row>
    <row r="107" spans="2:6">
      <c r="B107">
        <v>30</v>
      </c>
      <c r="C107">
        <f t="shared" si="2"/>
        <v>147.23100000000002</v>
      </c>
      <c r="D107">
        <f t="shared" si="3"/>
        <v>119.004</v>
      </c>
      <c r="E107">
        <f t="shared" si="4"/>
        <v>207</v>
      </c>
      <c r="F107">
        <f t="shared" si="5"/>
        <v>183.93226851851853</v>
      </c>
    </row>
    <row r="108" spans="2:6">
      <c r="B108">
        <v>32</v>
      </c>
      <c r="C108">
        <f t="shared" si="2"/>
        <v>167.79840000000002</v>
      </c>
      <c r="D108">
        <f t="shared" si="3"/>
        <v>138.52159999999998</v>
      </c>
      <c r="E108">
        <f t="shared" si="4"/>
        <v>235.52</v>
      </c>
      <c r="F108">
        <f t="shared" si="5"/>
        <v>209.12356498969783</v>
      </c>
    </row>
    <row r="109" spans="2:6">
      <c r="B109">
        <v>34</v>
      </c>
      <c r="C109">
        <f t="shared" si="2"/>
        <v>189.7098</v>
      </c>
      <c r="D109">
        <f t="shared" si="3"/>
        <v>159.48719999999997</v>
      </c>
      <c r="E109">
        <f t="shared" si="4"/>
        <v>265.88</v>
      </c>
      <c r="F109">
        <f t="shared" si="5"/>
        <v>235.91595064517287</v>
      </c>
    </row>
    <row r="110" spans="2:6">
      <c r="B110">
        <v>36</v>
      </c>
      <c r="C110">
        <f t="shared" si="2"/>
        <v>212.96520000000001</v>
      </c>
      <c r="D110">
        <f t="shared" si="3"/>
        <v>181.9008</v>
      </c>
      <c r="E110">
        <f t="shared" si="4"/>
        <v>298.08000000000004</v>
      </c>
      <c r="F110">
        <f t="shared" si="5"/>
        <v>264.30922968106995</v>
      </c>
    </row>
    <row r="111" spans="2:6">
      <c r="B111">
        <v>38</v>
      </c>
      <c r="C111">
        <f t="shared" si="2"/>
        <v>237.56460000000001</v>
      </c>
      <c r="D111">
        <f t="shared" si="3"/>
        <v>205.76239999999996</v>
      </c>
      <c r="E111">
        <f t="shared" si="4"/>
        <v>332.12</v>
      </c>
      <c r="F111">
        <f t="shared" si="5"/>
        <v>294.30325171025521</v>
      </c>
    </row>
    <row r="112" spans="2:6">
      <c r="B112">
        <v>40</v>
      </c>
      <c r="C112">
        <f t="shared" si="2"/>
        <v>263.50800000000004</v>
      </c>
      <c r="D112">
        <f t="shared" si="3"/>
        <v>231.07199999999995</v>
      </c>
      <c r="E112">
        <f t="shared" si="4"/>
        <v>368</v>
      </c>
      <c r="F112">
        <f t="shared" si="5"/>
        <v>325.89789876612934</v>
      </c>
    </row>
    <row r="113" spans="2:6">
      <c r="B113">
        <v>42</v>
      </c>
      <c r="C113">
        <f t="shared" si="2"/>
        <v>290.79540000000003</v>
      </c>
      <c r="D113">
        <f t="shared" si="3"/>
        <v>257.82959999999997</v>
      </c>
      <c r="E113">
        <f t="shared" si="4"/>
        <v>405.72</v>
      </c>
      <c r="F113">
        <f t="shared" si="5"/>
        <v>359.09307689716832</v>
      </c>
    </row>
    <row r="114" spans="2:6">
      <c r="B114">
        <v>44</v>
      </c>
      <c r="C114">
        <f t="shared" si="2"/>
        <v>319.42680000000007</v>
      </c>
      <c r="D114">
        <f t="shared" si="3"/>
        <v>286.03519999999997</v>
      </c>
      <c r="E114">
        <f t="shared" si="4"/>
        <v>445.28000000000003</v>
      </c>
      <c r="F114">
        <f t="shared" si="5"/>
        <v>393.8887102661422</v>
      </c>
    </row>
    <row r="115" spans="2:6">
      <c r="B115">
        <v>46</v>
      </c>
      <c r="C115">
        <f t="shared" si="2"/>
        <v>349.40219999999999</v>
      </c>
      <c r="D115">
        <f t="shared" si="3"/>
        <v>315.68879999999996</v>
      </c>
      <c r="E115">
        <f t="shared" si="4"/>
        <v>486.68</v>
      </c>
      <c r="F115">
        <f t="shared" si="5"/>
        <v>430.28473692969851</v>
      </c>
    </row>
    <row r="116" spans="2:6">
      <c r="B116">
        <v>48</v>
      </c>
      <c r="C116">
        <f t="shared" si="2"/>
        <v>380.72160000000002</v>
      </c>
      <c r="D116">
        <f t="shared" si="3"/>
        <v>346.79039999999998</v>
      </c>
      <c r="E116">
        <f t="shared" si="4"/>
        <v>529.92000000000007</v>
      </c>
      <c r="F116">
        <f t="shared" si="5"/>
        <v>468.28110576869102</v>
      </c>
    </row>
    <row r="117" spans="2:6">
      <c r="B117">
        <v>50</v>
      </c>
      <c r="C117">
        <f t="shared" si="2"/>
        <v>413.38499999999999</v>
      </c>
      <c r="D117">
        <f t="shared" si="3"/>
        <v>379.34000000000003</v>
      </c>
      <c r="E117">
        <f t="shared" si="4"/>
        <v>575</v>
      </c>
      <c r="F117">
        <f t="shared" si="5"/>
        <v>507.87777420532285</v>
      </c>
    </row>
    <row r="118" spans="2:6">
      <c r="B118">
        <v>52</v>
      </c>
      <c r="C118">
        <f t="shared" si="2"/>
        <v>447.39240000000007</v>
      </c>
      <c r="D118">
        <f t="shared" si="3"/>
        <v>413.33759999999995</v>
      </c>
      <c r="E118">
        <f t="shared" si="4"/>
        <v>621.92000000000007</v>
      </c>
      <c r="F118">
        <f t="shared" si="5"/>
        <v>549.07470647941739</v>
      </c>
    </row>
    <row r="119" spans="2:6">
      <c r="B119">
        <v>54</v>
      </c>
      <c r="C119">
        <f t="shared" si="2"/>
        <v>482.74380000000002</v>
      </c>
      <c r="D119">
        <f t="shared" si="3"/>
        <v>448.78319999999997</v>
      </c>
      <c r="E119">
        <f t="shared" si="4"/>
        <v>670.68000000000006</v>
      </c>
      <c r="F119">
        <f t="shared" si="5"/>
        <v>591.87187232904989</v>
      </c>
    </row>
    <row r="120" spans="2:6">
      <c r="B120">
        <v>56</v>
      </c>
      <c r="C120">
        <f t="shared" si="2"/>
        <v>519.43920000000003</v>
      </c>
      <c r="D120">
        <f t="shared" si="3"/>
        <v>485.67679999999996</v>
      </c>
      <c r="E120">
        <f t="shared" si="4"/>
        <v>721.28000000000009</v>
      </c>
      <c r="F120">
        <f t="shared" si="5"/>
        <v>636.2692459679522</v>
      </c>
    </row>
    <row r="121" spans="2:6">
      <c r="B121">
        <v>58</v>
      </c>
      <c r="C121">
        <f t="shared" si="2"/>
        <v>557.47860000000003</v>
      </c>
      <c r="D121">
        <f t="shared" si="3"/>
        <v>524.01840000000004</v>
      </c>
      <c r="E121">
        <f t="shared" si="4"/>
        <v>773.72</v>
      </c>
      <c r="F121">
        <f t="shared" si="5"/>
        <v>682.26680528412794</v>
      </c>
    </row>
    <row r="122" spans="2:6">
      <c r="B122">
        <v>60</v>
      </c>
      <c r="C122">
        <f t="shared" si="2"/>
        <v>596.86200000000008</v>
      </c>
      <c r="D122">
        <f t="shared" si="3"/>
        <v>563.80799999999999</v>
      </c>
      <c r="E122">
        <f t="shared" si="4"/>
        <v>828</v>
      </c>
      <c r="F122">
        <f t="shared" si="5"/>
        <v>729.86453120548413</v>
      </c>
    </row>
    <row r="123" spans="2:6">
      <c r="B123">
        <v>62</v>
      </c>
      <c r="C123">
        <f t="shared" si="2"/>
        <v>637.58940000000007</v>
      </c>
      <c r="D123">
        <f t="shared" si="3"/>
        <v>605.04560000000004</v>
      </c>
      <c r="E123">
        <f t="shared" si="4"/>
        <v>884.12</v>
      </c>
      <c r="F123">
        <f t="shared" si="5"/>
        <v>779.0624071930315</v>
      </c>
    </row>
    <row r="124" spans="2:6">
      <c r="B124">
        <v>64</v>
      </c>
      <c r="C124">
        <f t="shared" si="2"/>
        <v>679.66079999999999</v>
      </c>
      <c r="D124">
        <f t="shared" si="3"/>
        <v>647.73119999999994</v>
      </c>
      <c r="E124">
        <f t="shared" si="4"/>
        <v>942.08</v>
      </c>
      <c r="F124">
        <f t="shared" si="5"/>
        <v>829.86041883256451</v>
      </c>
    </row>
    <row r="125" spans="2:6">
      <c r="B125">
        <v>66</v>
      </c>
      <c r="C125">
        <f t="shared" si="2"/>
        <v>723.07619999999997</v>
      </c>
      <c r="D125">
        <f t="shared" si="3"/>
        <v>691.86479999999995</v>
      </c>
      <c r="E125">
        <f t="shared" si="4"/>
        <v>1001.88</v>
      </c>
      <c r="F125">
        <f t="shared" si="5"/>
        <v>882.25855350311349</v>
      </c>
    </row>
    <row r="126" spans="2:6">
      <c r="B126">
        <v>68</v>
      </c>
      <c r="C126">
        <f t="shared" si="2"/>
        <v>767.8356</v>
      </c>
      <c r="D126">
        <f t="shared" si="3"/>
        <v>737.44639999999993</v>
      </c>
      <c r="E126">
        <f t="shared" si="4"/>
        <v>1063.52</v>
      </c>
      <c r="F126">
        <f t="shared" si="5"/>
        <v>936.25680010577992</v>
      </c>
    </row>
    <row r="127" spans="2:6">
      <c r="B127">
        <v>70</v>
      </c>
      <c r="C127">
        <f t="shared" si="2"/>
        <v>813.93900000000008</v>
      </c>
      <c r="D127">
        <f t="shared" si="3"/>
        <v>784.476</v>
      </c>
      <c r="E127">
        <f t="shared" si="4"/>
        <v>1127</v>
      </c>
      <c r="F127">
        <f t="shared" si="5"/>
        <v>991.85514884046518</v>
      </c>
    </row>
    <row r="128" spans="2:6">
      <c r="B128">
        <v>72</v>
      </c>
      <c r="C128">
        <f t="shared" si="2"/>
        <v>861.38639999999998</v>
      </c>
      <c r="D128">
        <f t="shared" si="3"/>
        <v>832.95359999999994</v>
      </c>
      <c r="E128">
        <f t="shared" si="4"/>
        <v>1192.3200000000002</v>
      </c>
      <c r="F128">
        <f t="shared" si="5"/>
        <v>1049.0535910208766</v>
      </c>
    </row>
    <row r="129" spans="2:6">
      <c r="B129">
        <v>74</v>
      </c>
      <c r="C129">
        <f t="shared" si="2"/>
        <v>910.17780000000005</v>
      </c>
      <c r="D129">
        <f t="shared" si="3"/>
        <v>882.87919999999997</v>
      </c>
      <c r="E129">
        <f t="shared" si="4"/>
        <v>1259.48</v>
      </c>
      <c r="F129">
        <f t="shared" si="5"/>
        <v>1107.8521189203484</v>
      </c>
    </row>
    <row r="130" spans="2:6">
      <c r="B130">
        <v>76</v>
      </c>
      <c r="C130">
        <f t="shared" si="2"/>
        <v>960.31320000000005</v>
      </c>
      <c r="D130">
        <f t="shared" si="3"/>
        <v>934.25279999999987</v>
      </c>
      <c r="E130">
        <f t="shared" si="4"/>
        <v>1328.48</v>
      </c>
      <c r="F130">
        <f t="shared" si="5"/>
        <v>1168.2507256426377</v>
      </c>
    </row>
    <row r="131" spans="2:6">
      <c r="B131">
        <v>78</v>
      </c>
      <c r="C131">
        <f t="shared" si="2"/>
        <v>1011.7926000000001</v>
      </c>
      <c r="D131">
        <f t="shared" si="3"/>
        <v>987.07439999999997</v>
      </c>
      <c r="E131">
        <f t="shared" si="4"/>
        <v>1399.3200000000002</v>
      </c>
      <c r="F131">
        <f t="shared" si="5"/>
        <v>1230.2494050130881</v>
      </c>
    </row>
    <row r="132" spans="2:6">
      <c r="B132">
        <v>80</v>
      </c>
      <c r="C132">
        <f t="shared" si="2"/>
        <v>1064.616</v>
      </c>
      <c r="D132">
        <f t="shared" si="3"/>
        <v>1041.3439999999998</v>
      </c>
      <c r="E132">
        <f t="shared" si="4"/>
        <v>1472</v>
      </c>
      <c r="F132">
        <f t="shared" si="5"/>
        <v>1293.8481514865043</v>
      </c>
    </row>
    <row r="133" spans="2:6">
      <c r="B133">
        <v>82</v>
      </c>
      <c r="C133">
        <f t="shared" si="2"/>
        <v>1118.7834</v>
      </c>
      <c r="D133">
        <f t="shared" si="3"/>
        <v>1097.0615999999998</v>
      </c>
      <c r="E133">
        <f t="shared" si="4"/>
        <v>1546.52</v>
      </c>
      <c r="F133">
        <f t="shared" si="5"/>
        <v>1359.046960068813</v>
      </c>
    </row>
    <row r="134" spans="2:6">
      <c r="B134">
        <v>84</v>
      </c>
      <c r="C134">
        <f t="shared" si="2"/>
        <v>1174.2948000000001</v>
      </c>
      <c r="D134">
        <f t="shared" si="3"/>
        <v>1154.2272</v>
      </c>
      <c r="E134">
        <f t="shared" si="4"/>
        <v>1622.88</v>
      </c>
      <c r="F134">
        <f t="shared" si="5"/>
        <v>1425.8458262501558</v>
      </c>
    </row>
    <row r="135" spans="2:6">
      <c r="B135">
        <v>86</v>
      </c>
      <c r="C135">
        <f t="shared" si="2"/>
        <v>1231.1502</v>
      </c>
      <c r="D135">
        <f t="shared" si="3"/>
        <v>1212.8407999999999</v>
      </c>
      <c r="E135">
        <f t="shared" si="4"/>
        <v>1701.0800000000002</v>
      </c>
      <c r="F135">
        <f t="shared" si="5"/>
        <v>1494.2447459475175</v>
      </c>
    </row>
    <row r="136" spans="2:6">
      <c r="B136">
        <v>88</v>
      </c>
      <c r="C136">
        <f t="shared" si="2"/>
        <v>1289.3496000000002</v>
      </c>
      <c r="D136">
        <f t="shared" si="3"/>
        <v>1272.9023999999999</v>
      </c>
      <c r="E136">
        <f t="shared" si="4"/>
        <v>1781.1200000000001</v>
      </c>
      <c r="F136">
        <f t="shared" si="5"/>
        <v>1564.2437154553277</v>
      </c>
    </row>
    <row r="137" spans="2:6">
      <c r="B137">
        <v>90</v>
      </c>
      <c r="C137">
        <f t="shared" si="2"/>
        <v>1348.8930000000003</v>
      </c>
      <c r="D137">
        <f t="shared" si="3"/>
        <v>1334.4119999999998</v>
      </c>
      <c r="E137">
        <f t="shared" si="4"/>
        <v>1863</v>
      </c>
      <c r="F137">
        <f t="shared" si="5"/>
        <v>1635.8427314027795</v>
      </c>
    </row>
    <row r="138" spans="2:6">
      <c r="B138">
        <v>92</v>
      </c>
      <c r="C138">
        <f t="shared" si="2"/>
        <v>1409.7804000000001</v>
      </c>
      <c r="D138">
        <f t="shared" si="3"/>
        <v>1397.3696</v>
      </c>
      <c r="E138">
        <f t="shared" si="4"/>
        <v>1946.72</v>
      </c>
      <c r="F138">
        <f t="shared" si="5"/>
        <v>1709.041790716821</v>
      </c>
    </row>
    <row r="139" spans="2:6">
      <c r="B139">
        <v>94</v>
      </c>
      <c r="C139">
        <f t="shared" si="2"/>
        <v>1472.0118</v>
      </c>
      <c r="D139">
        <f t="shared" si="3"/>
        <v>1461.7752</v>
      </c>
      <c r="E139">
        <f t="shared" si="4"/>
        <v>2032.2800000000002</v>
      </c>
      <c r="F139">
        <f t="shared" si="5"/>
        <v>1783.8408905899503</v>
      </c>
    </row>
    <row r="140" spans="2:6">
      <c r="B140">
        <v>96</v>
      </c>
      <c r="C140">
        <f t="shared" si="2"/>
        <v>1535.5871999999999</v>
      </c>
      <c r="D140">
        <f t="shared" si="3"/>
        <v>1527.6288</v>
      </c>
      <c r="E140">
        <f t="shared" si="4"/>
        <v>2119.6800000000003</v>
      </c>
      <c r="F140">
        <f t="shared" si="5"/>
        <v>1860.2400284521123</v>
      </c>
    </row>
    <row r="141" spans="2:6">
      <c r="B141">
        <v>98</v>
      </c>
      <c r="C141">
        <f t="shared" si="2"/>
        <v>1600.5066000000002</v>
      </c>
      <c r="D141">
        <f t="shared" si="3"/>
        <v>1594.9303999999997</v>
      </c>
      <c r="E141">
        <f t="shared" si="4"/>
        <v>2208.92</v>
      </c>
      <c r="F141">
        <f t="shared" si="5"/>
        <v>1938.2392019460901</v>
      </c>
    </row>
    <row r="142" spans="2:6">
      <c r="B142">
        <v>100</v>
      </c>
      <c r="C142">
        <f t="shared" si="2"/>
        <v>1666.77</v>
      </c>
      <c r="D142">
        <f t="shared" si="3"/>
        <v>1663.68</v>
      </c>
      <c r="E142">
        <f t="shared" si="4"/>
        <v>2300</v>
      </c>
      <c r="F142">
        <f t="shared" si="5"/>
        <v>2017.8384089058995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Jeske</dc:creator>
  <cp:lastModifiedBy>Dominik Jeske</cp:lastModifiedBy>
  <dcterms:created xsi:type="dcterms:W3CDTF">2019-02-24T16:26:03Z</dcterms:created>
  <dcterms:modified xsi:type="dcterms:W3CDTF">2019-03-05T21:37:00Z</dcterms:modified>
</cp:coreProperties>
</file>