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youss\Desktop\"/>
    </mc:Choice>
  </mc:AlternateContent>
  <xr:revisionPtr revIDLastSave="0" documentId="13_ncr:1_{A0840B1F-3E51-40E2-AB79-54A71E7E4969}" xr6:coauthVersionLast="47" xr6:coauthVersionMax="47" xr10:uidLastSave="{00000000-0000-0000-0000-000000000000}"/>
  <bookViews>
    <workbookView xWindow="-108" yWindow="-108" windowWidth="23256" windowHeight="12576"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Cars">#N/A</definedName>
    <definedName name="Slicer_Education">#N/A</definedName>
    <definedName name="Slicer_Maritai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<sst xmlns="http://schemas.openxmlformats.org/spreadsheetml/2006/main" count="16280" uniqueCount="53">
  <si>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</si>
  <si>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</si>
  <si>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</si>
  <si>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</si>
  <si>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</si>
  <si>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</si>
  <si>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</si>
  <si>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</si>
  <si>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</si>
  <si>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</si>
  <si>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</si>
  <si>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</si>
  <si>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</si>
  <si>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</si>
  <si>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</si>
  <si>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</si>
  <si>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</si>
  <si>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</si>
  <si>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</si>
  <si>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</si>
  <si>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</si>
  <si>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</si>
  <si>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</si>
  <si>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</si>
  <si>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</si>
  <si>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</si>
  <si>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</si>
  <si>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</si>
  <si>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</si>
  <si>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</si>
  <si>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</si>
  <si>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</si>
  <si>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</si>
  <si>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</si>
  <si>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</si>
  <si>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</si>
  <si>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</si>
  <si>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</si>
  <si>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</si>
  <si>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</si>
  <si>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</si>
  <si>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Maritail Status</t>
  </si>
  <si>
    <t>Row Labels</t>
  </si>
  <si>
    <t>(blank)</t>
  </si>
  <si>
    <t>Grand Total</t>
  </si>
  <si>
    <t>Column Labels</t>
  </si>
  <si>
    <t>Count of Purchased Bike</t>
  </si>
  <si>
    <t>Adolecent</t>
  </si>
  <si>
    <t>Middle Age</t>
  </si>
  <si>
    <t>Old</t>
  </si>
  <si>
    <t>Average of Income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</si>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</sst>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164" formatCode="&quot;$&quot;#,##0.00"/>
    </dxf>
    <dxf>
      <numFmt numFmtId="164" formatCode="&quot;$&quot;#,##0.00"/>
    </dxf>
    <dxf>
      <numFmt numFmtId="167" formatCode="&quot;$&quot;#,##0"/>
    </dxf>
    <dxf>
      <numFmt numFmtId="164" formatCode="&quot;$&quot;#,##0.00"/>
    </dxf>
    <dxf>
      <numFmt numFmtId="164" formatCode="&quot;$&quot;#,##0.00"/>
    </dxf>
    <dxf>
      <numFmt numFmtId="167" formatCode="&quot;$&quot;#,##0"/>
    </dxf>
    <dxf>
      <numFmt numFmtId="164" formatCode="&quot;$&quot;#,##0.00"/>
    </dxf>
    <dxf>
      <numFmt numFmtId="164" formatCode="&quot;$&quot;#,##0.00"/>
    </dxf>
    <dxf>
      <numFmt numFmtId="167" formatCode="&quot;$&quot;#,##0"/>
    </dxf>
    <dxf>
      <numFmt numFmtId="164" formatCode="&quot;$&quot;#,##0.00"/>
    </dxf>
    <dxf>
      <numFmt numFmtId="164" formatCode="&quot;$&quot;#,##0.00"/>
    </dxf>
    <dxf>
      <numFmt numFmtId="167" formatCode="&quot;$&quot;#,##0"/>
    </dxf>
    <dxf>
      <numFmt numFmtId="164" formatCode="&quot;$&quot;#,##0.00"/>
    </dxf>
    <dxf>
      <numFmt numFmtId="164" formatCode="&quot;$&quot;#,##0.00"/>
    </dxf>
    <dxf>
      <numFmt numFmtId="167" formatCode="&quot;$&quot;#,##0"/>
    </dxf>
    <dxf>
      <numFmt numFmtId="164" formatCode="&quot;$&quot;#,##0.00"/>
    </dxf>
    <dxf>
      <numFmt numFmtId="164" formatCode="&quot;$&quot;#,##0.00"/>
    </dxf>
    <dxf>
      <numFmt numFmtId="167" formatCode="&quot;$&quot;#,##0"/>
    </dxf>
    <dxf>
      <numFmt numFmtId="164" formatCode="&quot;$&quot;#,##0.00"/>
    </dxf>
    <dxf>
      <numFmt numFmtId="164" formatCode="&quot;$&quot;#,##0.00"/>
    </dxf>
    <dxf>
      <numFmt numFmtId="167" formatCode="&quot;$&quot;#,##0"/>
    </dxf>
    <dxf>
      <numFmt numFmtId="164" formatCode="&quot;$&quot;#,##0.00"/>
    </dxf>
    <dxf>
      <numFmt numFmtId="164" formatCode="&quot;$&quot;#,##0.00"/>
    </dxf>
    <dxf>
      <numFmt numFmtId="167" formatCode="&quot;$&quot;#,##0"/>
    </dxf>
    <dxf>
      <numFmt numFmtId="164" formatCode="&quot;$&quot;#,##0.00"/>
    </dxf>
    <dxf>
      <numFmt numFmtId="164" formatCode="&quot;$&quot;#,##0.00"/>
    </dxf>
    <dxf>
      <numFmt numFmtId="167" formatCode="&quot;$&quot;#,##0"/>
    </dxf>
    <dxf>
      <numFmt numFmtId="164" formatCode="&quot;$&quot;#,##0.00"/>
    </dxf>
    <dxf>
      <numFmt numFmtId="164" formatCode="&quot;$&quot;#,##0.00"/>
    </dxf>
    <dxf>
      <numFmt numFmtId="167" formatCode="&quot;$&quot;#,##0"/>
    </dxf>
    <dxf>
      <numFmt numFmtId="164" formatCode="&quot;$&quot;#,##0.00"/>
    </dxf>
    <dxf>
      <numFmt numFmtId="164" formatCode="&quot;$&quot;#,##0.00"/>
    </dxf>
    <dxf>
      <numFmt numFmtId="167" formatCode="&quot;$&quot;#,##0"/>
    </dxf>
    <dxf>
      <numFmt numFmtId="164" formatCode="&quot;$&quot;#,##0.00"/>
    </dxf>
    <dxf>
      <numFmt numFmtId="164" formatCode="&quot;$&quot;#,##0.00"/>
    </dxf>
    <dxf>
      <numFmt numFmtId="167" formatCode="&quot;$&quot;#,##0"/>
    </dxf>
    <dxf>
      <numFmt numFmtId="164" formatCode="&quot;$&quot;#,##0.00"/>
    </dxf>
    <dxf>
      <numFmt numFmtId="164" formatCode="&quot;$&quot;#,##0.00"/>
    </dxf>
    <dxf>
      <numFmt numFmtId="167" formatCode="&quot;$&quot;#,##0"/>
    </dxf>
    <dxf>
      <numFmt numFmtId="164" formatCode="&quot;$&quot;#,##0.00"/>
    </dxf>
    <dxf>
      <numFmt numFmtId="164" formatCode="&quot;$&quot;#,##0.00"/>
    </dxf>
    <dxf>
      <numFmt numFmtId="167" formatCode="&quot;$&quot;#,##0"/>
    </dxf>
    <dxf>
      <numFmt numFmtId="164" formatCode="&quot;$&quot;#,##0.00"/>
    </dxf>
    <dxf>
      <numFmt numFmtId="164" formatCode="&quot;$&quot;#,##0.00"/>
    </dxf>
    <dxf>
      <numFmt numFmtId="167" formatCode="&quot;$&quot;#,##0"/>
    </dxf>
    <dxf>
      <numFmt numFmtId="164" formatCode="&quot;$&quot;#,##0.00"/>
    </dxf>
    <dxf>
      <numFmt numFmtId="164" formatCode="&quot;$&quot;#,##0.00"/>
    </dxf>
    <dxf>
      <numFmt numFmtId="167" formatCode="&quot;$&quot;#,##0"/>
    </dxf>
    <dxf>
      <numFmt numFmtId="164" formatCode="&quot;$&quot;#,##0.00"/>
    </dxf>
    <dxf>
      <numFmt numFmtId="164" formatCode="&quot;$&quot;#,##0.00"/>
    </dxf>
    <dxf>
      <numFmt numFmtId="167" formatCode="&quot;$&quot;#,##0"/>
    </dxf>
    <dxf>
      <numFmt numFmtId="164" formatCode="&quot;$&quot;#,##0.00"/>
    </dxf>
    <dxf>
      <numFmt numFmtId="164" formatCode="&quot;$&quot;#,##0.00"/>
    </dxf>
    <dxf>
      <numFmt numFmtId="167" formatCode="&quot;$&quot;#,##0"/>
    </dxf>
    <dxf>
      <numFmt numFmtId="164" formatCode="&quot;$&quot;#,##0.00"/>
    </dxf>
    <dxf>
      <numFmt numFmtId="164" formatCode="&quot;$&quot;#,##0.00"/>
    </dxf>
    <dxf>
      <numFmt numFmtId="167" formatCode="&quot;$&quot;#,##0"/>
    </dxf>
    <dxf>
      <numFmt numFmtId="164" formatCode="&quot;$&quot;#,##0.00"/>
    </dxf>
    <dxf>
      <numFmt numFmtId="164" formatCode="&quot;$&quot;#,##0.00"/>
    </dxf>
    <dxf>
      <numFmt numFmtId="167" formatCode="&quot;$&quot;#,##0"/>
    </dxf>
    <dxf>
      <numFmt numFmtId="164" formatCode="&quot;$&quot;#,##0.00"/>
    </dxf>
    <dxf>
      <numFmt numFmtId="164" formatCode="&quot;$&quot;#,##0.00"/>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064215217493611"/>
          <c:y val="0.25910607969325639"/>
          <c:w val="0.55741040394483921"/>
          <c:h val="0.42836389515626466"/>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53440</c:v>
                </c:pt>
                <c:pt idx="1">
                  <c:v>56208.178438661707</c:v>
                </c:pt>
              </c:numCache>
            </c:numRef>
          </c:val>
          <c:extLst>
            <c:ext xmlns:c16="http://schemas.microsoft.com/office/drawing/2014/chart" uri="{C3380CC4-5D6E-409C-BE32-E72D297353CC}">
              <c16:uniqueId val="{00000000-0419-45FE-884C-683BCE64506A}"/>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419-45FE-884C-683BCE64506A}"/>
            </c:ext>
          </c:extLst>
        </c:ser>
        <c:dLbls>
          <c:showLegendKey val="0"/>
          <c:showVal val="0"/>
          <c:showCatName val="0"/>
          <c:showSerName val="0"/>
          <c:showPercent val="0"/>
          <c:showBubbleSize val="0"/>
        </c:dLbls>
        <c:gapWidth val="219"/>
        <c:overlap val="-27"/>
        <c:axId val="965454992"/>
        <c:axId val="965439184"/>
      </c:barChart>
      <c:catAx>
        <c:axId val="96545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439184"/>
        <c:crosses val="autoZero"/>
        <c:auto val="1"/>
        <c:lblAlgn val="ctr"/>
        <c:lblOffset val="100"/>
        <c:noMultiLvlLbl val="0"/>
      </c:catAx>
      <c:valAx>
        <c:axId val="96543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Salarie's average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45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PivotTable!$B$29:$B$30</c:f>
              <c:strCache>
                <c:ptCount val="1"/>
                <c:pt idx="0">
                  <c:v>No</c:v>
                </c:pt>
              </c:strCache>
            </c:strRef>
          </c:tx>
          <c:spPr>
            <a:ln w="28575" cap="rnd">
              <a:solidFill>
                <a:schemeClr val="accent1"/>
              </a:solidFill>
              <a:round/>
            </a:ln>
            <a:effectLst/>
          </c:spPr>
          <c:marker>
            <c:symbol val="none"/>
          </c:marker>
          <c:cat>
            <c:strRef>
              <c:f>PivotTable!$A$31:$A$37</c:f>
              <c:strCache>
                <c:ptCount val="6"/>
                <c:pt idx="0">
                  <c:v>0-1 Miles</c:v>
                </c:pt>
                <c:pt idx="1">
                  <c:v>1-2 Miles</c:v>
                </c:pt>
                <c:pt idx="2">
                  <c:v>2-5 Miles</c:v>
                </c:pt>
                <c:pt idx="3">
                  <c:v>5-10 Miles</c:v>
                </c:pt>
                <c:pt idx="4">
                  <c:v>More than 10 miles</c:v>
                </c:pt>
                <c:pt idx="5">
                  <c:v>(blank)</c:v>
                </c:pt>
              </c:strCache>
            </c:strRef>
          </c:cat>
          <c:val>
            <c:numRef>
              <c:f>PivotTable!$B$31:$B$37</c:f>
              <c:numCache>
                <c:formatCode>General</c:formatCode>
                <c:ptCount val="6"/>
                <c:pt idx="0">
                  <c:v>166</c:v>
                </c:pt>
                <c:pt idx="1">
                  <c:v>92</c:v>
                </c:pt>
                <c:pt idx="2">
                  <c:v>67</c:v>
                </c:pt>
                <c:pt idx="3">
                  <c:v>116</c:v>
                </c:pt>
                <c:pt idx="4">
                  <c:v>78</c:v>
                </c:pt>
              </c:numCache>
            </c:numRef>
          </c:val>
          <c:smooth val="0"/>
          <c:extLst>
            <c:ext xmlns:c16="http://schemas.microsoft.com/office/drawing/2014/chart" uri="{C3380CC4-5D6E-409C-BE32-E72D297353CC}">
              <c16:uniqueId val="{00000000-D5BE-4194-9893-1068E6A41773}"/>
            </c:ext>
          </c:extLst>
        </c:ser>
        <c:ser>
          <c:idx val="1"/>
          <c:order val="1"/>
          <c:tx>
            <c:strRef>
              <c:f>PivotTable!$C$29:$C$30</c:f>
              <c:strCache>
                <c:ptCount val="1"/>
                <c:pt idx="0">
                  <c:v>Yes</c:v>
                </c:pt>
              </c:strCache>
            </c:strRef>
          </c:tx>
          <c:spPr>
            <a:ln w="28575" cap="rnd">
              <a:solidFill>
                <a:schemeClr val="accent2"/>
              </a:solidFill>
              <a:round/>
            </a:ln>
            <a:effectLst/>
          </c:spPr>
          <c:marker>
            <c:symbol val="none"/>
          </c:marker>
          <c:cat>
            <c:strRef>
              <c:f>PivotTable!$A$31:$A$37</c:f>
              <c:strCache>
                <c:ptCount val="6"/>
                <c:pt idx="0">
                  <c:v>0-1 Miles</c:v>
                </c:pt>
                <c:pt idx="1">
                  <c:v>1-2 Miles</c:v>
                </c:pt>
                <c:pt idx="2">
                  <c:v>2-5 Miles</c:v>
                </c:pt>
                <c:pt idx="3">
                  <c:v>5-10 Miles</c:v>
                </c:pt>
                <c:pt idx="4">
                  <c:v>More than 10 miles</c:v>
                </c:pt>
                <c:pt idx="5">
                  <c:v>(blank)</c:v>
                </c:pt>
              </c:strCache>
            </c:strRef>
          </c:cat>
          <c:val>
            <c:numRef>
              <c:f>PivotTable!$C$31:$C$37</c:f>
              <c:numCache>
                <c:formatCode>General</c:formatCode>
                <c:ptCount val="6"/>
                <c:pt idx="0">
                  <c:v>200</c:v>
                </c:pt>
                <c:pt idx="1">
                  <c:v>77</c:v>
                </c:pt>
                <c:pt idx="2">
                  <c:v>95</c:v>
                </c:pt>
                <c:pt idx="3">
                  <c:v>76</c:v>
                </c:pt>
                <c:pt idx="4">
                  <c:v>33</c:v>
                </c:pt>
              </c:numCache>
            </c:numRef>
          </c:val>
          <c:smooth val="0"/>
          <c:extLst>
            <c:ext xmlns:c16="http://schemas.microsoft.com/office/drawing/2014/chart" uri="{C3380CC4-5D6E-409C-BE32-E72D297353CC}">
              <c16:uniqueId val="{00000001-D5BE-4194-9893-1068E6A41773}"/>
            </c:ext>
          </c:extLst>
        </c:ser>
        <c:ser>
          <c:idx val="2"/>
          <c:order val="2"/>
          <c:tx>
            <c:strRef>
              <c:f>PivotTable!$D$29:$D$30</c:f>
              <c:strCache>
                <c:ptCount val="1"/>
                <c:pt idx="0">
                  <c:v>(blank)</c:v>
                </c:pt>
              </c:strCache>
            </c:strRef>
          </c:tx>
          <c:spPr>
            <a:ln w="28575" cap="rnd">
              <a:solidFill>
                <a:schemeClr val="accent3"/>
              </a:solidFill>
              <a:round/>
            </a:ln>
            <a:effectLst/>
          </c:spPr>
          <c:marker>
            <c:symbol val="none"/>
          </c:marker>
          <c:cat>
            <c:strRef>
              <c:f>PivotTable!$A$31:$A$37</c:f>
              <c:strCache>
                <c:ptCount val="6"/>
                <c:pt idx="0">
                  <c:v>0-1 Miles</c:v>
                </c:pt>
                <c:pt idx="1">
                  <c:v>1-2 Miles</c:v>
                </c:pt>
                <c:pt idx="2">
                  <c:v>2-5 Miles</c:v>
                </c:pt>
                <c:pt idx="3">
                  <c:v>5-10 Miles</c:v>
                </c:pt>
                <c:pt idx="4">
                  <c:v>More than 10 miles</c:v>
                </c:pt>
                <c:pt idx="5">
                  <c:v>(blank)</c:v>
                </c:pt>
              </c:strCache>
            </c:strRef>
          </c:cat>
          <c:val>
            <c:numRef>
              <c:f>PivotTable!$D$31:$D$37</c:f>
              <c:numCache>
                <c:formatCode>General</c:formatCode>
                <c:ptCount val="6"/>
              </c:numCache>
            </c:numRef>
          </c:val>
          <c:smooth val="0"/>
          <c:extLst>
            <c:ext xmlns:c16="http://schemas.microsoft.com/office/drawing/2014/chart" uri="{C3380CC4-5D6E-409C-BE32-E72D297353CC}">
              <c16:uniqueId val="{00000004-D5BE-4194-9893-1068E6A41773}"/>
            </c:ext>
          </c:extLst>
        </c:ser>
        <c:dLbls>
          <c:showLegendKey val="0"/>
          <c:showVal val="0"/>
          <c:showCatName val="0"/>
          <c:showSerName val="0"/>
          <c:showPercent val="0"/>
          <c:showBubbleSize val="0"/>
        </c:dLbls>
        <c:smooth val="0"/>
        <c:axId val="1147415456"/>
        <c:axId val="1147420032"/>
      </c:lineChart>
      <c:catAx>
        <c:axId val="114741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20032"/>
        <c:crosses val="autoZero"/>
        <c:auto val="1"/>
        <c:lblAlgn val="ctr"/>
        <c:lblOffset val="100"/>
        <c:noMultiLvlLbl val="0"/>
      </c:catAx>
      <c:valAx>
        <c:axId val="114742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1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PivotTable!$A$56:$A$60</c:f>
              <c:strCache>
                <c:ptCount val="4"/>
                <c:pt idx="0">
                  <c:v>Adolecent</c:v>
                </c:pt>
                <c:pt idx="1">
                  <c:v>Middle Age</c:v>
                </c:pt>
                <c:pt idx="2">
                  <c:v>Old</c:v>
                </c:pt>
                <c:pt idx="3">
                  <c:v>(blank)</c:v>
                </c:pt>
              </c:strCache>
            </c:strRef>
          </c:cat>
          <c:val>
            <c:numRef>
              <c:f>PivotTable!$B$56:$B$60</c:f>
              <c:numCache>
                <c:formatCode>General</c:formatCode>
                <c:ptCount val="4"/>
                <c:pt idx="0">
                  <c:v>71</c:v>
                </c:pt>
                <c:pt idx="1">
                  <c:v>331</c:v>
                </c:pt>
                <c:pt idx="2">
                  <c:v>117</c:v>
                </c:pt>
              </c:numCache>
            </c:numRef>
          </c:val>
          <c:smooth val="0"/>
          <c:extLst>
            <c:ext xmlns:c16="http://schemas.microsoft.com/office/drawing/2014/chart" uri="{C3380CC4-5D6E-409C-BE32-E72D297353CC}">
              <c16:uniqueId val="{00000000-38D2-4A66-A99E-81C11608D613}"/>
            </c:ext>
          </c:extLst>
        </c:ser>
        <c:ser>
          <c:idx val="1"/>
          <c:order val="1"/>
          <c:tx>
            <c:strRef>
              <c:f>PivotTable!$C$54:$C$55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PivotTable!$A$56:$A$60</c:f>
              <c:strCache>
                <c:ptCount val="4"/>
                <c:pt idx="0">
                  <c:v>Adolecent</c:v>
                </c:pt>
                <c:pt idx="1">
                  <c:v>Middle Age</c:v>
                </c:pt>
                <c:pt idx="2">
                  <c:v>Old</c:v>
                </c:pt>
                <c:pt idx="3">
                  <c:v>(blank)</c:v>
                </c:pt>
              </c:strCache>
            </c:strRef>
          </c:cat>
          <c:val>
            <c:numRef>
              <c:f>PivotTable!$C$56:$C$60</c:f>
              <c:numCache>
                <c:formatCode>General</c:formatCode>
                <c:ptCount val="4"/>
                <c:pt idx="0">
                  <c:v>39</c:v>
                </c:pt>
                <c:pt idx="1">
                  <c:v>388</c:v>
                </c:pt>
                <c:pt idx="2">
                  <c:v>54</c:v>
                </c:pt>
              </c:numCache>
            </c:numRef>
          </c:val>
          <c:smooth val="0"/>
          <c:extLst>
            <c:ext xmlns:c16="http://schemas.microsoft.com/office/drawing/2014/chart" uri="{C3380CC4-5D6E-409C-BE32-E72D297353CC}">
              <c16:uniqueId val="{00000001-38D2-4A66-A99E-81C11608D613}"/>
            </c:ext>
          </c:extLst>
        </c:ser>
        <c:ser>
          <c:idx val="2"/>
          <c:order val="2"/>
          <c:tx>
            <c:strRef>
              <c:f>PivotTable!$D$54:$D$55</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PivotTable!$A$56:$A$60</c:f>
              <c:strCache>
                <c:ptCount val="4"/>
                <c:pt idx="0">
                  <c:v>Adolecent</c:v>
                </c:pt>
                <c:pt idx="1">
                  <c:v>Middle Age</c:v>
                </c:pt>
                <c:pt idx="2">
                  <c:v>Old</c:v>
                </c:pt>
                <c:pt idx="3">
                  <c:v>(blank)</c:v>
                </c:pt>
              </c:strCache>
            </c:strRef>
          </c:cat>
          <c:val>
            <c:numRef>
              <c:f>PivotTable!$D$56:$D$60</c:f>
              <c:numCache>
                <c:formatCode>General</c:formatCode>
                <c:ptCount val="4"/>
              </c:numCache>
            </c:numRef>
          </c:val>
          <c:smooth val="0"/>
          <c:extLst>
            <c:ext xmlns:c16="http://schemas.microsoft.com/office/drawing/2014/chart" uri="{C3380CC4-5D6E-409C-BE32-E72D297353CC}">
              <c16:uniqueId val="{00000004-38D2-4A66-A99E-81C11608D613}"/>
            </c:ext>
          </c:extLst>
        </c:ser>
        <c:dLbls>
          <c:showLegendKey val="0"/>
          <c:showVal val="0"/>
          <c:showCatName val="0"/>
          <c:showSerName val="0"/>
          <c:showPercent val="0"/>
          <c:showBubbleSize val="0"/>
        </c:dLbls>
        <c:marker val="1"/>
        <c:smooth val="0"/>
        <c:axId val="1147421280"/>
        <c:axId val="1147426272"/>
      </c:lineChart>
      <c:catAx>
        <c:axId val="114742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41189457567804022"/>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26272"/>
        <c:crosses val="autoZero"/>
        <c:auto val="1"/>
        <c:lblAlgn val="ctr"/>
        <c:lblOffset val="100"/>
        <c:noMultiLvlLbl val="0"/>
      </c:catAx>
      <c:valAx>
        <c:axId val="114742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2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729221347331582E-2"/>
          <c:y val="0.17820610965296008"/>
          <c:w val="0.68203018372703417"/>
          <c:h val="0.66716535433070867"/>
        </c:manualLayout>
      </c:layout>
      <c:lineChart>
        <c:grouping val="standard"/>
        <c:varyColors val="0"/>
        <c:ser>
          <c:idx val="0"/>
          <c:order val="0"/>
          <c:tx>
            <c:strRef>
              <c:f>PivotTable!$B$72:$B$73</c:f>
              <c:strCache>
                <c:ptCount val="1"/>
                <c:pt idx="0">
                  <c:v>No</c:v>
                </c:pt>
              </c:strCache>
            </c:strRef>
          </c:tx>
          <c:spPr>
            <a:ln w="28575" cap="rnd">
              <a:solidFill>
                <a:schemeClr val="accent1"/>
              </a:solidFill>
              <a:round/>
            </a:ln>
            <a:effectLst/>
          </c:spPr>
          <c:marker>
            <c:symbol val="none"/>
          </c:marker>
          <c:cat>
            <c:strRef>
              <c:f>PivotTable!$A$74:$A$128</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PivotTable!$B$74:$B$128</c:f>
              <c:numCache>
                <c:formatCode>General</c:formatCode>
                <c:ptCount val="54"/>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E7C-4A6C-AAE0-D7C085A8F922}"/>
            </c:ext>
          </c:extLst>
        </c:ser>
        <c:ser>
          <c:idx val="1"/>
          <c:order val="1"/>
          <c:tx>
            <c:strRef>
              <c:f>PivotTable!$C$72:$C$73</c:f>
              <c:strCache>
                <c:ptCount val="1"/>
                <c:pt idx="0">
                  <c:v>Yes</c:v>
                </c:pt>
              </c:strCache>
            </c:strRef>
          </c:tx>
          <c:spPr>
            <a:ln w="28575" cap="rnd">
              <a:solidFill>
                <a:schemeClr val="accent2"/>
              </a:solidFill>
              <a:round/>
            </a:ln>
            <a:effectLst/>
          </c:spPr>
          <c:marker>
            <c:symbol val="none"/>
          </c:marker>
          <c:cat>
            <c:strRef>
              <c:f>PivotTable!$A$74:$A$128</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PivotTable!$C$74:$C$128</c:f>
              <c:numCache>
                <c:formatCode>General</c:formatCode>
                <c:ptCount val="5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E7C-4A6C-AAE0-D7C085A8F922}"/>
            </c:ext>
          </c:extLst>
        </c:ser>
        <c:ser>
          <c:idx val="2"/>
          <c:order val="2"/>
          <c:tx>
            <c:strRef>
              <c:f>PivotTable!$D$72:$D$73</c:f>
              <c:strCache>
                <c:ptCount val="1"/>
                <c:pt idx="0">
                  <c:v>(blank)</c:v>
                </c:pt>
              </c:strCache>
            </c:strRef>
          </c:tx>
          <c:spPr>
            <a:ln w="28575" cap="rnd">
              <a:solidFill>
                <a:schemeClr val="accent3"/>
              </a:solidFill>
              <a:round/>
            </a:ln>
            <a:effectLst/>
          </c:spPr>
          <c:marker>
            <c:symbol val="none"/>
          </c:marker>
          <c:cat>
            <c:strRef>
              <c:f>PivotTable!$A$74:$A$128</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PivotTable!$D$74:$D$128</c:f>
              <c:numCache>
                <c:formatCode>General</c:formatCode>
                <c:ptCount val="54"/>
              </c:numCache>
            </c:numRef>
          </c:val>
          <c:smooth val="0"/>
          <c:extLst>
            <c:ext xmlns:c16="http://schemas.microsoft.com/office/drawing/2014/chart" uri="{C3380CC4-5D6E-409C-BE32-E72D297353CC}">
              <c16:uniqueId val="{00000004-BE7C-4A6C-AAE0-D7C085A8F922}"/>
            </c:ext>
          </c:extLst>
        </c:ser>
        <c:dLbls>
          <c:showLegendKey val="0"/>
          <c:showVal val="0"/>
          <c:showCatName val="0"/>
          <c:showSerName val="0"/>
          <c:showPercent val="0"/>
          <c:showBubbleSize val="0"/>
        </c:dLbls>
        <c:smooth val="0"/>
        <c:axId val="1200995952"/>
        <c:axId val="1201002192"/>
      </c:lineChart>
      <c:catAx>
        <c:axId val="120099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002192"/>
        <c:crosses val="autoZero"/>
        <c:auto val="1"/>
        <c:lblAlgn val="ctr"/>
        <c:lblOffset val="100"/>
        <c:noMultiLvlLbl val="0"/>
      </c:catAx>
      <c:valAx>
        <c:axId val="120100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99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5031068528710146"/>
          <c:y val="0.132879275320147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064215217493611"/>
          <c:y val="0.25910607969325639"/>
          <c:w val="0.55741040394483921"/>
          <c:h val="0.42836389515626466"/>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53440</c:v>
                </c:pt>
                <c:pt idx="1">
                  <c:v>56208.178438661707</c:v>
                </c:pt>
              </c:numCache>
            </c:numRef>
          </c:val>
          <c:extLst>
            <c:ext xmlns:c16="http://schemas.microsoft.com/office/drawing/2014/chart" uri="{C3380CC4-5D6E-409C-BE32-E72D297353CC}">
              <c16:uniqueId val="{00000000-C943-4F0B-AE94-2EA46D13CE62}"/>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943-4F0B-AE94-2EA46D13CE62}"/>
            </c:ext>
          </c:extLst>
        </c:ser>
        <c:dLbls>
          <c:showLegendKey val="0"/>
          <c:showVal val="0"/>
          <c:showCatName val="0"/>
          <c:showSerName val="0"/>
          <c:showPercent val="0"/>
          <c:showBubbleSize val="0"/>
        </c:dLbls>
        <c:gapWidth val="219"/>
        <c:overlap val="-27"/>
        <c:axId val="965454992"/>
        <c:axId val="965439184"/>
      </c:barChart>
      <c:catAx>
        <c:axId val="96545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439184"/>
        <c:crosses val="autoZero"/>
        <c:auto val="1"/>
        <c:lblAlgn val="ctr"/>
        <c:lblOffset val="100"/>
        <c:noMultiLvlLbl val="0"/>
      </c:catAx>
      <c:valAx>
        <c:axId val="96543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Salarie's average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454992"/>
        <c:crosses val="autoZero"/>
        <c:crossBetween val="between"/>
      </c:valAx>
      <c:spPr>
        <a:noFill/>
        <a:ln>
          <a:noFill/>
        </a:ln>
        <a:effectLst/>
      </c:spPr>
    </c:plotArea>
    <c:legend>
      <c:legendPos val="r"/>
      <c:layout>
        <c:manualLayout>
          <c:xMode val="edge"/>
          <c:yMode val="edge"/>
          <c:x val="0.79556584213995307"/>
          <c:y val="2.4705891151171642E-2"/>
          <c:w val="0.19700018848331804"/>
          <c:h val="0.208430100538179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PivotTable!$B$29:$B$30</c:f>
              <c:strCache>
                <c:ptCount val="1"/>
                <c:pt idx="0">
                  <c:v>No</c:v>
                </c:pt>
              </c:strCache>
            </c:strRef>
          </c:tx>
          <c:spPr>
            <a:ln w="28575" cap="rnd">
              <a:solidFill>
                <a:schemeClr val="accent1"/>
              </a:solidFill>
              <a:round/>
            </a:ln>
            <a:effectLst/>
          </c:spPr>
          <c:marker>
            <c:symbol val="none"/>
          </c:marker>
          <c:cat>
            <c:strRef>
              <c:f>PivotTable!$A$31:$A$37</c:f>
              <c:strCache>
                <c:ptCount val="6"/>
                <c:pt idx="0">
                  <c:v>0-1 Miles</c:v>
                </c:pt>
                <c:pt idx="1">
                  <c:v>1-2 Miles</c:v>
                </c:pt>
                <c:pt idx="2">
                  <c:v>2-5 Miles</c:v>
                </c:pt>
                <c:pt idx="3">
                  <c:v>5-10 Miles</c:v>
                </c:pt>
                <c:pt idx="4">
                  <c:v>More than 10 miles</c:v>
                </c:pt>
                <c:pt idx="5">
                  <c:v>(blank)</c:v>
                </c:pt>
              </c:strCache>
            </c:strRef>
          </c:cat>
          <c:val>
            <c:numRef>
              <c:f>PivotTable!$B$31:$B$37</c:f>
              <c:numCache>
                <c:formatCode>General</c:formatCode>
                <c:ptCount val="6"/>
                <c:pt idx="0">
                  <c:v>166</c:v>
                </c:pt>
                <c:pt idx="1">
                  <c:v>92</c:v>
                </c:pt>
                <c:pt idx="2">
                  <c:v>67</c:v>
                </c:pt>
                <c:pt idx="3">
                  <c:v>116</c:v>
                </c:pt>
                <c:pt idx="4">
                  <c:v>78</c:v>
                </c:pt>
              </c:numCache>
            </c:numRef>
          </c:val>
          <c:smooth val="0"/>
          <c:extLst>
            <c:ext xmlns:c16="http://schemas.microsoft.com/office/drawing/2014/chart" uri="{C3380CC4-5D6E-409C-BE32-E72D297353CC}">
              <c16:uniqueId val="{00000000-C73B-46B6-82FA-4EC5317ED08A}"/>
            </c:ext>
          </c:extLst>
        </c:ser>
        <c:ser>
          <c:idx val="1"/>
          <c:order val="1"/>
          <c:tx>
            <c:strRef>
              <c:f>PivotTable!$C$29:$C$30</c:f>
              <c:strCache>
                <c:ptCount val="1"/>
                <c:pt idx="0">
                  <c:v>Yes</c:v>
                </c:pt>
              </c:strCache>
            </c:strRef>
          </c:tx>
          <c:spPr>
            <a:ln w="28575" cap="rnd">
              <a:solidFill>
                <a:schemeClr val="accent2"/>
              </a:solidFill>
              <a:round/>
            </a:ln>
            <a:effectLst/>
          </c:spPr>
          <c:marker>
            <c:symbol val="none"/>
          </c:marker>
          <c:cat>
            <c:strRef>
              <c:f>PivotTable!$A$31:$A$37</c:f>
              <c:strCache>
                <c:ptCount val="6"/>
                <c:pt idx="0">
                  <c:v>0-1 Miles</c:v>
                </c:pt>
                <c:pt idx="1">
                  <c:v>1-2 Miles</c:v>
                </c:pt>
                <c:pt idx="2">
                  <c:v>2-5 Miles</c:v>
                </c:pt>
                <c:pt idx="3">
                  <c:v>5-10 Miles</c:v>
                </c:pt>
                <c:pt idx="4">
                  <c:v>More than 10 miles</c:v>
                </c:pt>
                <c:pt idx="5">
                  <c:v>(blank)</c:v>
                </c:pt>
              </c:strCache>
            </c:strRef>
          </c:cat>
          <c:val>
            <c:numRef>
              <c:f>PivotTable!$C$31:$C$37</c:f>
              <c:numCache>
                <c:formatCode>General</c:formatCode>
                <c:ptCount val="6"/>
                <c:pt idx="0">
                  <c:v>200</c:v>
                </c:pt>
                <c:pt idx="1">
                  <c:v>77</c:v>
                </c:pt>
                <c:pt idx="2">
                  <c:v>95</c:v>
                </c:pt>
                <c:pt idx="3">
                  <c:v>76</c:v>
                </c:pt>
                <c:pt idx="4">
                  <c:v>33</c:v>
                </c:pt>
              </c:numCache>
            </c:numRef>
          </c:val>
          <c:smooth val="0"/>
          <c:extLst>
            <c:ext xmlns:c16="http://schemas.microsoft.com/office/drawing/2014/chart" uri="{C3380CC4-5D6E-409C-BE32-E72D297353CC}">
              <c16:uniqueId val="{00000001-C73B-46B6-82FA-4EC5317ED08A}"/>
            </c:ext>
          </c:extLst>
        </c:ser>
        <c:ser>
          <c:idx val="2"/>
          <c:order val="2"/>
          <c:tx>
            <c:strRef>
              <c:f>PivotTable!$D$29:$D$30</c:f>
              <c:strCache>
                <c:ptCount val="1"/>
                <c:pt idx="0">
                  <c:v>(blank)</c:v>
                </c:pt>
              </c:strCache>
            </c:strRef>
          </c:tx>
          <c:spPr>
            <a:ln w="28575" cap="rnd">
              <a:solidFill>
                <a:schemeClr val="accent3"/>
              </a:solidFill>
              <a:round/>
            </a:ln>
            <a:effectLst/>
          </c:spPr>
          <c:marker>
            <c:symbol val="none"/>
          </c:marker>
          <c:cat>
            <c:strRef>
              <c:f>PivotTable!$A$31:$A$37</c:f>
              <c:strCache>
                <c:ptCount val="6"/>
                <c:pt idx="0">
                  <c:v>0-1 Miles</c:v>
                </c:pt>
                <c:pt idx="1">
                  <c:v>1-2 Miles</c:v>
                </c:pt>
                <c:pt idx="2">
                  <c:v>2-5 Miles</c:v>
                </c:pt>
                <c:pt idx="3">
                  <c:v>5-10 Miles</c:v>
                </c:pt>
                <c:pt idx="4">
                  <c:v>More than 10 miles</c:v>
                </c:pt>
                <c:pt idx="5">
                  <c:v>(blank)</c:v>
                </c:pt>
              </c:strCache>
            </c:strRef>
          </c:cat>
          <c:val>
            <c:numRef>
              <c:f>PivotTable!$D$31:$D$37</c:f>
              <c:numCache>
                <c:formatCode>General</c:formatCode>
                <c:ptCount val="6"/>
              </c:numCache>
            </c:numRef>
          </c:val>
          <c:smooth val="0"/>
          <c:extLst>
            <c:ext xmlns:c16="http://schemas.microsoft.com/office/drawing/2014/chart" uri="{C3380CC4-5D6E-409C-BE32-E72D297353CC}">
              <c16:uniqueId val="{00000004-C73B-46B6-82FA-4EC5317ED08A}"/>
            </c:ext>
          </c:extLst>
        </c:ser>
        <c:dLbls>
          <c:showLegendKey val="0"/>
          <c:showVal val="0"/>
          <c:showCatName val="0"/>
          <c:showSerName val="0"/>
          <c:showPercent val="0"/>
          <c:showBubbleSize val="0"/>
        </c:dLbls>
        <c:smooth val="0"/>
        <c:axId val="1147415456"/>
        <c:axId val="1147420032"/>
      </c:lineChart>
      <c:catAx>
        <c:axId val="114741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20032"/>
        <c:crosses val="autoZero"/>
        <c:auto val="1"/>
        <c:lblAlgn val="ctr"/>
        <c:lblOffset val="100"/>
        <c:noMultiLvlLbl val="0"/>
      </c:catAx>
      <c:valAx>
        <c:axId val="114742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1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830526885815422E-2"/>
          <c:y val="0.30785333038939294"/>
          <c:w val="0.45728366732710185"/>
          <c:h val="0.34470401890487123"/>
        </c:manualLayout>
      </c:layout>
      <c:lineChart>
        <c:grouping val="standard"/>
        <c:varyColors val="0"/>
        <c:ser>
          <c:idx val="0"/>
          <c:order val="0"/>
          <c:tx>
            <c:strRef>
              <c:f>PivotTable!$B$54:$B$55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PivotTable!$A$56:$A$60</c:f>
              <c:strCache>
                <c:ptCount val="4"/>
                <c:pt idx="0">
                  <c:v>Adolecent</c:v>
                </c:pt>
                <c:pt idx="1">
                  <c:v>Middle Age</c:v>
                </c:pt>
                <c:pt idx="2">
                  <c:v>Old</c:v>
                </c:pt>
                <c:pt idx="3">
                  <c:v>(blank)</c:v>
                </c:pt>
              </c:strCache>
            </c:strRef>
          </c:cat>
          <c:val>
            <c:numRef>
              <c:f>PivotTable!$B$56:$B$60</c:f>
              <c:numCache>
                <c:formatCode>General</c:formatCode>
                <c:ptCount val="4"/>
                <c:pt idx="0">
                  <c:v>71</c:v>
                </c:pt>
                <c:pt idx="1">
                  <c:v>331</c:v>
                </c:pt>
                <c:pt idx="2">
                  <c:v>117</c:v>
                </c:pt>
              </c:numCache>
            </c:numRef>
          </c:val>
          <c:smooth val="0"/>
          <c:extLst>
            <c:ext xmlns:c16="http://schemas.microsoft.com/office/drawing/2014/chart" uri="{C3380CC4-5D6E-409C-BE32-E72D297353CC}">
              <c16:uniqueId val="{00000000-A0D2-4E07-887F-77E68ADCE865}"/>
            </c:ext>
          </c:extLst>
        </c:ser>
        <c:ser>
          <c:idx val="1"/>
          <c:order val="1"/>
          <c:tx>
            <c:strRef>
              <c:f>PivotTable!$C$54:$C$55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PivotTable!$A$56:$A$60</c:f>
              <c:strCache>
                <c:ptCount val="4"/>
                <c:pt idx="0">
                  <c:v>Adolecent</c:v>
                </c:pt>
                <c:pt idx="1">
                  <c:v>Middle Age</c:v>
                </c:pt>
                <c:pt idx="2">
                  <c:v>Old</c:v>
                </c:pt>
                <c:pt idx="3">
                  <c:v>(blank)</c:v>
                </c:pt>
              </c:strCache>
            </c:strRef>
          </c:cat>
          <c:val>
            <c:numRef>
              <c:f>PivotTable!$C$56:$C$60</c:f>
              <c:numCache>
                <c:formatCode>General</c:formatCode>
                <c:ptCount val="4"/>
                <c:pt idx="0">
                  <c:v>39</c:v>
                </c:pt>
                <c:pt idx="1">
                  <c:v>388</c:v>
                </c:pt>
                <c:pt idx="2">
                  <c:v>54</c:v>
                </c:pt>
              </c:numCache>
            </c:numRef>
          </c:val>
          <c:smooth val="0"/>
          <c:extLst>
            <c:ext xmlns:c16="http://schemas.microsoft.com/office/drawing/2014/chart" uri="{C3380CC4-5D6E-409C-BE32-E72D297353CC}">
              <c16:uniqueId val="{00000001-A0D2-4E07-887F-77E68ADCE865}"/>
            </c:ext>
          </c:extLst>
        </c:ser>
        <c:ser>
          <c:idx val="2"/>
          <c:order val="2"/>
          <c:tx>
            <c:strRef>
              <c:f>PivotTable!$D$54:$D$55</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PivotTable!$A$56:$A$60</c:f>
              <c:strCache>
                <c:ptCount val="4"/>
                <c:pt idx="0">
                  <c:v>Adolecent</c:v>
                </c:pt>
                <c:pt idx="1">
                  <c:v>Middle Age</c:v>
                </c:pt>
                <c:pt idx="2">
                  <c:v>Old</c:v>
                </c:pt>
                <c:pt idx="3">
                  <c:v>(blank)</c:v>
                </c:pt>
              </c:strCache>
            </c:strRef>
          </c:cat>
          <c:val>
            <c:numRef>
              <c:f>PivotTable!$D$56:$D$60</c:f>
              <c:numCache>
                <c:formatCode>General</c:formatCode>
                <c:ptCount val="4"/>
              </c:numCache>
            </c:numRef>
          </c:val>
          <c:smooth val="0"/>
          <c:extLst>
            <c:ext xmlns:c16="http://schemas.microsoft.com/office/drawing/2014/chart" uri="{C3380CC4-5D6E-409C-BE32-E72D297353CC}">
              <c16:uniqueId val="{00000004-A0D2-4E07-887F-77E68ADCE865}"/>
            </c:ext>
          </c:extLst>
        </c:ser>
        <c:dLbls>
          <c:showLegendKey val="0"/>
          <c:showVal val="0"/>
          <c:showCatName val="0"/>
          <c:showSerName val="0"/>
          <c:showPercent val="0"/>
          <c:showBubbleSize val="0"/>
        </c:dLbls>
        <c:marker val="1"/>
        <c:smooth val="0"/>
        <c:axId val="1147421280"/>
        <c:axId val="1147426272"/>
      </c:lineChart>
      <c:catAx>
        <c:axId val="114742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41189457567804022"/>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26272"/>
        <c:crosses val="autoZero"/>
        <c:auto val="1"/>
        <c:lblAlgn val="ctr"/>
        <c:lblOffset val="100"/>
        <c:noMultiLvlLbl val="0"/>
      </c:catAx>
      <c:valAx>
        <c:axId val="114742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2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450924</xdr:colOff>
      <xdr:row>1</xdr:row>
      <xdr:rowOff>168986</xdr:rowOff>
    </xdr:from>
    <xdr:to>
      <xdr:col>8</xdr:col>
      <xdr:colOff>107576</xdr:colOff>
      <xdr:row>14</xdr:row>
      <xdr:rowOff>80683</xdr:rowOff>
    </xdr:to>
    <xdr:graphicFrame macro="">
      <xdr:nvGraphicFramePr>
        <xdr:cNvPr id="3" name="Chart 2">
          <a:extLst>
            <a:ext uri="{FF2B5EF4-FFF2-40B4-BE49-F238E27FC236}">
              <a16:creationId xmlns:a16="http://schemas.microsoft.com/office/drawing/2014/main" id="{CEE2E02F-6400-32D3-CA1E-5D5A655E8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614083</xdr:colOff>
      <xdr:row>27</xdr:row>
      <xdr:rowOff>219635</xdr:rowOff>
    </xdr:from>
    <xdr:to>
      <xdr:col>8</xdr:col>
      <xdr:colOff>506506</xdr:colOff>
      <xdr:row>39</xdr:row>
      <xdr:rowOff>165847</xdr:rowOff>
    </xdr:to>
    <xdr:graphicFrame macro="">
      <xdr:nvGraphicFramePr>
        <xdr:cNvPr id="4" name="Chart 3">
          <a:extLst>
            <a:ext uri="{FF2B5EF4-FFF2-40B4-BE49-F238E27FC236}">
              <a16:creationId xmlns:a16="http://schemas.microsoft.com/office/drawing/2014/main" id="{A93AEA8D-F8B7-CF14-B85C-FDA022D2F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1277471</xdr:colOff>
      <xdr:row>52</xdr:row>
      <xdr:rowOff>183776</xdr:rowOff>
    </xdr:from>
    <xdr:to>
      <xdr:col>8</xdr:col>
      <xdr:colOff>1169895</xdr:colOff>
      <xdr:row>64</xdr:row>
      <xdr:rowOff>129987</xdr:rowOff>
    </xdr:to>
    <xdr:graphicFrame macro="">
      <xdr:nvGraphicFramePr>
        <xdr:cNvPr id="5" name="Chart 4">
          <a:extLst>
            <a:ext uri="{FF2B5EF4-FFF2-40B4-BE49-F238E27FC236}">
              <a16:creationId xmlns:a16="http://schemas.microsoft.com/office/drawing/2014/main" id="{DCB089EC-D077-EF87-C489-56D304D83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1519518</xdr:colOff>
      <xdr:row>71</xdr:row>
      <xdr:rowOff>13447</xdr:rowOff>
    </xdr:from>
    <xdr:to>
      <xdr:col>8</xdr:col>
      <xdr:colOff>1411942</xdr:colOff>
      <xdr:row>82</xdr:row>
      <xdr:rowOff>192741</xdr:rowOff>
    </xdr:to>
    <xdr:graphicFrame macro="">
      <xdr:nvGraphicFramePr>
        <xdr:cNvPr id="6" name="Chart 5">
          <a:extLst>
            <a:ext uri="{FF2B5EF4-FFF2-40B4-BE49-F238E27FC236}">
              <a16:creationId xmlns:a16="http://schemas.microsoft.com/office/drawing/2014/main" id="{270B5A6F-8E23-FDE5-815F-F67C19BEF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92914</xdr:colOff>
      <xdr:row>6</xdr:row>
      <xdr:rowOff>31633</xdr:rowOff>
    </xdr:from>
    <xdr:to>
      <xdr:col>9</xdr:col>
      <xdr:colOff>504394</xdr:colOff>
      <xdr:row>19</xdr:row>
      <xdr:rowOff>62113</xdr:rowOff>
    </xdr:to>
    <xdr:graphicFrame macro="">
      <xdr:nvGraphicFramePr>
        <xdr:cNvPr id="2" name="Chart 1">
          <a:extLst>
            <a:ext uri="{FF2B5EF4-FFF2-40B4-BE49-F238E27FC236}">
              <a16:creationId xmlns:a16="http://schemas.microsoft.com/office/drawing/2014/main" id="{C666365C-02A3-43A0-BF9B-F78DE8655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77923</xdr:colOff>
      <xdr:row>19</xdr:row>
      <xdr:rowOff>97133</xdr:rowOff>
    </xdr:from>
    <xdr:to>
      <xdr:col>14</xdr:col>
      <xdr:colOff>600634</xdr:colOff>
      <xdr:row>33</xdr:row>
      <xdr:rowOff>7284</xdr:rowOff>
    </xdr:to>
    <xdr:graphicFrame macro="">
      <xdr:nvGraphicFramePr>
        <xdr:cNvPr id="3" name="Chart 2">
          <a:extLst>
            <a:ext uri="{FF2B5EF4-FFF2-40B4-BE49-F238E27FC236}">
              <a16:creationId xmlns:a16="http://schemas.microsoft.com/office/drawing/2014/main" id="{5837BA47-7E71-4FB1-A67B-6FAB8C5BA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546015</xdr:colOff>
      <xdr:row>6</xdr:row>
      <xdr:rowOff>47898</xdr:rowOff>
    </xdr:from>
    <xdr:to>
      <xdr:col>15</xdr:col>
      <xdr:colOff>0</xdr:colOff>
      <xdr:row>19</xdr:row>
      <xdr:rowOff>63137</xdr:rowOff>
    </xdr:to>
    <xdr:graphicFrame macro="">
      <xdr:nvGraphicFramePr>
        <xdr:cNvPr id="4" name="Chart 3">
          <a:extLst>
            <a:ext uri="{FF2B5EF4-FFF2-40B4-BE49-F238E27FC236}">
              <a16:creationId xmlns:a16="http://schemas.microsoft.com/office/drawing/2014/main" id="{9E6E2466-31AD-4A24-90AE-C662FB57F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12551</xdr:colOff>
      <xdr:row>5</xdr:row>
      <xdr:rowOff>161812</xdr:rowOff>
    </xdr:from>
    <xdr:to>
      <xdr:col>3</xdr:col>
      <xdr:colOff>12551</xdr:colOff>
      <xdr:row>10</xdr:row>
      <xdr:rowOff>107577</xdr:rowOff>
    </xdr:to>
    <mc:AlternateContent xmlns:mc="http://schemas.openxmlformats.org/markup-compatibility/2006">
      <mc:Choice xmlns:a14="http://schemas.microsoft.com/office/drawing/2010/main" Requires="a14">
        <xdr:graphicFrame macro="">
          <xdr:nvGraphicFramePr>
            <xdr:cNvPr id="5" name="Maritail Status">
              <a:extLst>
                <a:ext uri="{FF2B5EF4-FFF2-40B4-BE49-F238E27FC236}">
                  <a16:creationId xmlns:a16="http://schemas.microsoft.com/office/drawing/2014/main" id="{A7056421-FB7F-0187-4A26-5193A8BD4155}"/>
                </a:ext>
              </a:extLst>
            </xdr:cNvPr>
            <xdr:cNvGraphicFramePr/>
          </xdr:nvGraphicFramePr>
          <xdr:xfrm>
            <a:off x="0" y="0"/>
            <a:ext cx="0" cy="0"/>
          </xdr:xfrm>
          <a:graphic>
            <a:graphicData uri="http://schemas.microsoft.com/office/drawing/2010/slicer">
              <sle:slicer xmlns:sle="http://schemas.microsoft.com/office/drawing/2010/slicer" name="Maritail Status"/>
            </a:graphicData>
          </a:graphic>
        </xdr:graphicFrame>
      </mc:Choice>
      <mc:Fallback>
        <xdr:sp macro="" textlink="">
          <xdr:nvSpPr>
            <xdr:cNvPr id="0" name=""/>
            <xdr:cNvSpPr>
              <a:spLocks noTextEdit="1"/>
            </xdr:cNvSpPr>
          </xdr:nvSpPr>
          <xdr:spPr>
            <a:xfrm>
              <a:off x="12551" y="1363083"/>
              <a:ext cx="1828800" cy="842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25550</xdr:colOff>
      <xdr:row>17</xdr:row>
      <xdr:rowOff>13446</xdr:rowOff>
    </xdr:from>
    <xdr:to>
      <xdr:col>3</xdr:col>
      <xdr:colOff>25550</xdr:colOff>
      <xdr:row>26</xdr:row>
      <xdr:rowOff>80682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0FFFC3D-4162-64D8-1ACB-354A148E7F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550" y="3366246"/>
              <a:ext cx="1828800" cy="1680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21515</xdr:colOff>
      <xdr:row>26</xdr:row>
      <xdr:rowOff>81131</xdr:rowOff>
    </xdr:from>
    <xdr:to>
      <xdr:col>3</xdr:col>
      <xdr:colOff>21515</xdr:colOff>
      <xdr:row>40</xdr:row>
      <xdr:rowOff>37988</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653002BA-1A41-4A1A-EDAD-0040F6E890B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21515" y="504757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26446</xdr:colOff>
      <xdr:row>10</xdr:row>
      <xdr:rowOff>112955</xdr:rowOff>
    </xdr:from>
    <xdr:to>
      <xdr:col>3</xdr:col>
      <xdr:colOff>26446</xdr:colOff>
      <xdr:row>17</xdr:row>
      <xdr:rowOff>17929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2118461-5F7A-41AD-C5AA-2C56B01FC2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446" y="2210696"/>
              <a:ext cx="1828800" cy="1160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ssef Maged" refreshedDate="44769.767494675929" createdVersion="8" refreshedVersion="8" minRefreshableVersion="3" recordCount="1001" xr:uid="{ADC1EC95-3826-4328-8D8F-E99F32E9E6B3}">
  <cacheSource type="worksheet">
    <worksheetSource ref="A1:N1048576" sheet="WorkingSheet"/>
  </cacheSource>
  <cacheFields count="14">
    <cacheField name="ID" numFmtId="0">
      <sharedItems containsString="0" containsBlank="1" containsNumber="1" containsInteger="1" minValue="11000" maxValue="29447"/>
    </cacheField>
    <cacheField name="Maritail Status" numFmtId="0">
      <sharedItems containsBlank="1" count="3">
        <s v="Married"/>
        <s v="Single"/>
        <m/>
      </sharedItems>
    </cacheField>
    <cacheField name="Gender" numFmtId="0">
      <sharedItems containsBlank="1" count="3">
        <s v="Female"/>
        <s v="Male"/>
        <m/>
      </sharedItems>
    </cacheField>
    <cacheField name="Income" numFmtId="167">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ount="6">
        <n v="0"/>
        <n v="1"/>
        <n v="2"/>
        <n v="4"/>
        <n v="3"/>
        <m/>
      </sharedItems>
    </cacheField>
    <cacheField name="Commute Distance" numFmtId="0">
      <sharedItems containsBlank="1" count="8">
        <s v="0-1 Miles"/>
        <s v="2-5 Miles"/>
        <s v="5-10 Miles"/>
        <s v="1-2 Miles"/>
        <s v="More than 10 miles"/>
        <m/>
        <s v="10+ Miles" u="1"/>
        <s v="10 Miles +"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s v="Old"/>
        <s v="Adole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2170025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0"/>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0"/>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0"/>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0"/>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0"/>
    <x v="1"/>
  </r>
  <r>
    <n v="12212"/>
    <x v="0"/>
    <x v="0"/>
    <n v="10000"/>
    <n v="0"/>
    <x v="4"/>
    <s v="Manual"/>
    <s v="Yes"/>
    <x v="0"/>
    <x v="0"/>
    <x v="0"/>
    <x v="34"/>
    <x v="0"/>
    <x v="1"/>
  </r>
  <r>
    <n v="25529"/>
    <x v="1"/>
    <x v="1"/>
    <n v="10000"/>
    <n v="1"/>
    <x v="4"/>
    <s v="Manual"/>
    <s v="Yes"/>
    <x v="0"/>
    <x v="0"/>
    <x v="0"/>
    <x v="20"/>
    <x v="0"/>
    <x v="0"/>
  </r>
  <r>
    <n v="22170"/>
    <x v="0"/>
    <x v="0"/>
    <n v="30000"/>
    <n v="3"/>
    <x v="1"/>
    <s v="Clerical"/>
    <s v="No"/>
    <x v="2"/>
    <x v="3"/>
    <x v="1"/>
    <x v="10"/>
    <x v="0"/>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0"/>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0"/>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0"/>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0"/>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0"/>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0"/>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0"/>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0"/>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0"/>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0"/>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0"/>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0"/>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r>
    <m/>
    <x v="2"/>
    <x v="2"/>
    <m/>
    <m/>
    <x v="5"/>
    <m/>
    <m/>
    <x v="5"/>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FEE1B4-A47C-4F10-93CA-30976B7754B5}"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72:E128"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items count="7">
        <item x="0"/>
        <item x="1"/>
        <item x="2"/>
        <item x="4"/>
        <item x="3"/>
        <item x="5"/>
        <item t="default"/>
      </items>
    </pivotField>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5">
        <item x="2"/>
        <item x="0"/>
        <item x="1"/>
        <item x="3"/>
        <item t="default"/>
      </items>
    </pivotField>
    <pivotField axis="axisCol" dataField="1" showAll="0">
      <items count="4">
        <item x="0"/>
        <item x="1"/>
        <item x="2"/>
        <item t="default"/>
      </items>
    </pivotField>
  </pivotFields>
  <rowFields count="1">
    <field x="11"/>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13"/>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EC1BDA-583A-4106-BE53-12B945849837}"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4:E60"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items count="7">
        <item x="0"/>
        <item x="1"/>
        <item x="2"/>
        <item x="4"/>
        <item x="3"/>
        <item x="5"/>
        <item t="default"/>
      </items>
    </pivotField>
    <pivotField showAll="0"/>
    <pivotField showAll="0">
      <items count="5">
        <item x="0"/>
        <item x="2"/>
        <item x="1"/>
        <item x="3"/>
        <item t="default"/>
      </items>
    </pivotField>
    <pivotField showAll="0"/>
    <pivotField axis="axisRow" showAll="0">
      <items count="5">
        <item x="2"/>
        <item x="0"/>
        <item x="1"/>
        <item x="3"/>
        <item t="default"/>
      </items>
    </pivotField>
    <pivotField axis="axisCol" dataField="1" showAll="0">
      <items count="4">
        <item x="0"/>
        <item x="1"/>
        <item x="2"/>
        <item t="default"/>
      </items>
    </pivotField>
  </pivotFields>
  <rowFields count="1">
    <field x="12"/>
  </rowFields>
  <rowItems count="5">
    <i>
      <x/>
    </i>
    <i>
      <x v="1"/>
    </i>
    <i>
      <x v="2"/>
    </i>
    <i>
      <x v="3"/>
    </i>
    <i t="grand">
      <x/>
    </i>
  </rowItems>
  <colFields count="1">
    <field x="13"/>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89A7A5-1296-4A6C-8953-ABC394D6B258}"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E37"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items count="7">
        <item x="0"/>
        <item x="1"/>
        <item x="2"/>
        <item x="4"/>
        <item x="3"/>
        <item x="5"/>
        <item t="default"/>
      </items>
    </pivotField>
    <pivotField axis="axisRow" showAll="0" sortType="ascending">
      <items count="9">
        <item x="0"/>
        <item m="1" x="7"/>
        <item m="1" x="6"/>
        <item x="3"/>
        <item x="1"/>
        <item x="2"/>
        <item x="4"/>
        <item x="5"/>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7">
    <i>
      <x/>
    </i>
    <i>
      <x v="3"/>
    </i>
    <i>
      <x v="4"/>
    </i>
    <i>
      <x v="5"/>
    </i>
    <i>
      <x v="6"/>
    </i>
    <i>
      <x v="7"/>
    </i>
    <i t="grand">
      <x/>
    </i>
  </rowItems>
  <colFields count="1">
    <field x="13"/>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531C6C-83D5-429E-9E16-E07433D9137E}"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items count="7">
        <item x="0"/>
        <item x="1"/>
        <item x="2"/>
        <item x="4"/>
        <item x="3"/>
        <item x="5"/>
        <item t="default"/>
      </items>
    </pivotField>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3">
    <format dxfId="60">
      <pivotArea collapsedLevelsAreSubtotals="1" fieldPosition="0">
        <references count="1">
          <reference field="2" count="2">
            <x v="0"/>
            <x v="1"/>
          </reference>
        </references>
      </pivotArea>
    </format>
    <format dxfId="61">
      <pivotArea grandRow="1" outline="0" collapsedLevelsAreSubtotals="1" fieldPosition="0"/>
    </format>
    <format dxfId="6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il_Status" xr10:uid="{EC9F7B97-33C5-4385-867D-CBDEDB50C272}" sourceName="Maritail Status">
  <pivotTables>
    <pivotTable tabId="3" name="PivotTable1"/>
    <pivotTable tabId="3" name="PivotTable2"/>
    <pivotTable tabId="3" name="PivotTable3"/>
    <pivotTable tabId="3" name="PivotTable4"/>
  </pivotTables>
  <data>
    <tabular pivotCacheId="217002596">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90B36C-1E4B-481D-B41F-FF7B3AAD6549}" sourceName="Education">
  <pivotTables>
    <pivotTable tabId="3" name="PivotTable1"/>
    <pivotTable tabId="3" name="PivotTable2"/>
    <pivotTable tabId="3" name="PivotTable3"/>
    <pivotTable tabId="3" name="PivotTable4"/>
  </pivotTables>
  <data>
    <tabular pivotCacheId="217002596">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BE38FA9-6630-491F-A4D6-0621F0718BB3}" sourceName="Cars">
  <pivotTables>
    <pivotTable tabId="3" name="PivotTable1"/>
    <pivotTable tabId="3" name="PivotTable2"/>
    <pivotTable tabId="3" name="PivotTable3"/>
    <pivotTable tabId="3" name="PivotTable4"/>
  </pivotTables>
  <data>
    <tabular pivotCacheId="217002596">
      <items count="6">
        <i x="0" s="1"/>
        <i x="1" s="1"/>
        <i x="2" s="1"/>
        <i x="4" s="1"/>
        <i x="3"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E8A65F-B0DA-4027-A038-F401AAF33424}" sourceName="Region">
  <pivotTables>
    <pivotTable tabId="3" name="PivotTable1"/>
    <pivotTable tabId="3" name="PivotTable2"/>
    <pivotTable tabId="3" name="PivotTable3"/>
    <pivotTable tabId="3" name="PivotTable4"/>
  </pivotTables>
  <data>
    <tabular pivotCacheId="217002596">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il Status" xr10:uid="{E94F6574-6D92-40C0-8B68-DDE2144F03B8}" cache="Slicer_Maritail_Status" caption="Maritail Status" rowHeight="234950"/>
  <slicer name="Education" xr10:uid="{46D1FF47-4EDA-4735-BF44-27A9B34DE413}" cache="Slicer_Education" caption="Education" rowHeight="234950"/>
  <slicer name="Cars" xr10:uid="{1B52FBC3-1DBB-4DB3-8977-91A5C2CEA4F7}" cache="Slicer_Cars" caption="Cars" rowHeight="234950"/>
  <slicer name="Region" xr10:uid="{BD382D3B-9515-4D17-A2ED-3AEEC78CD5F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E1142-4B09-46AB-8DE1-F03E77EE64B4}">
  <dimension ref="A1:N1001"/>
  <sheetViews>
    <sheetView workbookViewId="0">
      <selection activeCell="G1" sqref="A1:XFD1048576"/>
    </sheetView>
  </sheetViews>
  <sheetFormatPr defaultColWidth="16.33203125" defaultRowHeight="14.4" x14ac:dyDescent="0.3"/>
  <cols>
    <col min="2" max="2" width="19" customWidth="1"/>
    <col min="4" max="4" width="16.33203125" style="3"/>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 t="shared" ref="M2:M65" si="0">IF(L2&gt;55,"Old",IF(L2&gt;=31,"Middle Age",      (IF(L2&lt;31,"Adolecent","invalid"))))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si="0"/>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51</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51</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3">
      <c r="A53">
        <v>20619</v>
      </c>
      <c r="B53" t="s">
        <v>37</v>
      </c>
      <c r="C53" t="s">
        <v>39</v>
      </c>
      <c r="D53" s="3">
        <v>80000</v>
      </c>
      <c r="E53">
        <v>0</v>
      </c>
      <c r="F53" t="s">
        <v>13</v>
      </c>
      <c r="G53" t="s">
        <v>21</v>
      </c>
      <c r="H53" t="s">
        <v>18</v>
      </c>
      <c r="I53">
        <v>4</v>
      </c>
      <c r="J53" t="s">
        <v>51</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51</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51</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ref="M66:M129" si="1">IF(L66&gt;55,"Old",IF(L66&gt;=31,"Middle Age",      (IF(L66&lt;31,"Adolecent","invalid"))))</f>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3">
      <c r="A72">
        <v>14238</v>
      </c>
      <c r="B72" t="s">
        <v>36</v>
      </c>
      <c r="C72" t="s">
        <v>39</v>
      </c>
      <c r="D72" s="3">
        <v>120000</v>
      </c>
      <c r="E72">
        <v>0</v>
      </c>
      <c r="F72" t="s">
        <v>29</v>
      </c>
      <c r="G72" t="s">
        <v>21</v>
      </c>
      <c r="H72" t="s">
        <v>15</v>
      </c>
      <c r="I72">
        <v>4</v>
      </c>
      <c r="J72" t="s">
        <v>51</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3">
      <c r="A79">
        <v>27969</v>
      </c>
      <c r="B79" t="s">
        <v>36</v>
      </c>
      <c r="C79" t="s">
        <v>39</v>
      </c>
      <c r="D79" s="3">
        <v>80000</v>
      </c>
      <c r="E79">
        <v>0</v>
      </c>
      <c r="F79" t="s">
        <v>13</v>
      </c>
      <c r="G79" t="s">
        <v>21</v>
      </c>
      <c r="H79" t="s">
        <v>15</v>
      </c>
      <c r="I79">
        <v>2</v>
      </c>
      <c r="J79" t="s">
        <v>51</v>
      </c>
      <c r="K79" t="s">
        <v>24</v>
      </c>
      <c r="L79">
        <v>29</v>
      </c>
      <c r="M79" t="str">
        <f t="shared" si="1"/>
        <v>Adolecent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51</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51</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ref="M130:M193" si="2">IF(L130&gt;55,"Old",IF(L130&gt;=31,"Middle Age",      (IF(L130&lt;31,"Adolecent","invalid"))))</f>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51</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51</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51</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51</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51</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51</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51</v>
      </c>
      <c r="K194" t="s">
        <v>17</v>
      </c>
      <c r="L194">
        <v>62</v>
      </c>
      <c r="M194" t="str">
        <f t="shared" ref="M194:M257" si="3">IF(L194&gt;55,"Old",IF(L194&gt;=31,"Middle Age",      (IF(L194&lt;31,"Adolecent","invalid"))))</f>
        <v>Old</v>
      </c>
      <c r="N194" t="s">
        <v>18</v>
      </c>
    </row>
    <row r="195" spans="1:14" x14ac:dyDescent="0.3">
      <c r="A195">
        <v>26032</v>
      </c>
      <c r="B195" t="s">
        <v>36</v>
      </c>
      <c r="C195" t="s">
        <v>38</v>
      </c>
      <c r="D195" s="3">
        <v>70000</v>
      </c>
      <c r="E195">
        <v>5</v>
      </c>
      <c r="F195" t="s">
        <v>13</v>
      </c>
      <c r="G195" t="s">
        <v>21</v>
      </c>
      <c r="H195" t="s">
        <v>15</v>
      </c>
      <c r="I195">
        <v>4</v>
      </c>
      <c r="J195" t="s">
        <v>51</v>
      </c>
      <c r="K195" t="s">
        <v>24</v>
      </c>
      <c r="L195">
        <v>41</v>
      </c>
      <c r="M195" t="str">
        <f t="shared" si="3"/>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51</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51</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39</v>
      </c>
      <c r="D215" s="3">
        <v>70000</v>
      </c>
      <c r="E215">
        <v>0</v>
      </c>
      <c r="F215" t="s">
        <v>13</v>
      </c>
      <c r="G215" t="s">
        <v>21</v>
      </c>
      <c r="H215" t="s">
        <v>18</v>
      </c>
      <c r="I215">
        <v>4</v>
      </c>
      <c r="J215" t="s">
        <v>51</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51</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51</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51</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39</v>
      </c>
      <c r="D236" s="3">
        <v>90000</v>
      </c>
      <c r="E236">
        <v>0</v>
      </c>
      <c r="F236" t="s">
        <v>13</v>
      </c>
      <c r="G236" t="s">
        <v>21</v>
      </c>
      <c r="H236" t="s">
        <v>18</v>
      </c>
      <c r="I236">
        <v>4</v>
      </c>
      <c r="J236" t="s">
        <v>51</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38</v>
      </c>
      <c r="D246" s="3">
        <v>120000</v>
      </c>
      <c r="E246">
        <v>3</v>
      </c>
      <c r="F246" t="s">
        <v>13</v>
      </c>
      <c r="G246" t="s">
        <v>28</v>
      </c>
      <c r="H246" t="s">
        <v>18</v>
      </c>
      <c r="I246">
        <v>2</v>
      </c>
      <c r="J246" t="s">
        <v>51</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51</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51</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ref="M258:M321" si="4">IF(L258&gt;55,"Old",IF(L258&gt;=31,"Middle Age",      (IF(L258&lt;31,"Adolecent","invalid"))))</f>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38</v>
      </c>
      <c r="D260" s="3">
        <v>100000</v>
      </c>
      <c r="E260">
        <v>3</v>
      </c>
      <c r="F260" t="s">
        <v>19</v>
      </c>
      <c r="G260" t="s">
        <v>28</v>
      </c>
      <c r="H260" t="s">
        <v>15</v>
      </c>
      <c r="I260">
        <v>4</v>
      </c>
      <c r="J260" t="s">
        <v>51</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51</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51</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51</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51</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ref="M322:M385" si="5">IF(L322&gt;55,"Old",IF(L322&gt;=31,"Middle Age",      (IF(L322&lt;31,"Adolecent","invalid"))))</f>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51</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51</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51</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51</v>
      </c>
      <c r="K361" t="s">
        <v>24</v>
      </c>
      <c r="L361">
        <v>30</v>
      </c>
      <c r="M361" t="str">
        <f t="shared" si="5"/>
        <v>Adolecent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51</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51</v>
      </c>
      <c r="K382" t="s">
        <v>24</v>
      </c>
      <c r="L382">
        <v>30</v>
      </c>
      <c r="M382" t="str">
        <f t="shared" si="5"/>
        <v>Adolecent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51</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ref="M386:M449" si="6">IF(L386&gt;55,"Old",IF(L386&gt;=31,"Middle Age",      (IF(L386&lt;31,"Adolecent","invalid"))))</f>
        <v>Adolecent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38</v>
      </c>
      <c r="D388" s="3">
        <v>120000</v>
      </c>
      <c r="E388">
        <v>0</v>
      </c>
      <c r="F388" t="s">
        <v>29</v>
      </c>
      <c r="G388" t="s">
        <v>21</v>
      </c>
      <c r="H388" t="s">
        <v>15</v>
      </c>
      <c r="I388">
        <v>4</v>
      </c>
      <c r="J388" t="s">
        <v>51</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51</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51</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51</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38</v>
      </c>
      <c r="D434" s="3">
        <v>110000</v>
      </c>
      <c r="E434">
        <v>0</v>
      </c>
      <c r="F434" t="s">
        <v>27</v>
      </c>
      <c r="G434" t="s">
        <v>28</v>
      </c>
      <c r="H434" t="s">
        <v>15</v>
      </c>
      <c r="I434">
        <v>3</v>
      </c>
      <c r="J434" t="s">
        <v>51</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51</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51</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ref="M450:M513" si="7">IF(L450&gt;55,"Old",IF(L450&gt;=31,"Middle Age",      (IF(L450&lt;31,"Adolecent","invalid"))))</f>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51</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51</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51</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51</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51</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ref="M514:M577" si="8">IF(L514&gt;55,"Old",IF(L514&gt;=31,"Middle Age",      (IF(L514&lt;31,"Adolecent","invalid"))))</f>
        <v>Middle Age</v>
      </c>
      <c r="N514" t="s">
        <v>15</v>
      </c>
    </row>
    <row r="515" spans="1:14" x14ac:dyDescent="0.3">
      <c r="A515">
        <v>13353</v>
      </c>
      <c r="B515" t="s">
        <v>37</v>
      </c>
      <c r="C515" t="s">
        <v>38</v>
      </c>
      <c r="D515" s="3">
        <v>60000</v>
      </c>
      <c r="E515">
        <v>4</v>
      </c>
      <c r="F515" t="s">
        <v>31</v>
      </c>
      <c r="G515" t="s">
        <v>28</v>
      </c>
      <c r="H515" t="s">
        <v>15</v>
      </c>
      <c r="I515">
        <v>2</v>
      </c>
      <c r="J515" t="s">
        <v>51</v>
      </c>
      <c r="K515" t="s">
        <v>32</v>
      </c>
      <c r="L515">
        <v>61</v>
      </c>
      <c r="M515" t="str">
        <f t="shared" si="8"/>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51</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51</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39</v>
      </c>
      <c r="D531" s="3">
        <v>60000</v>
      </c>
      <c r="E531">
        <v>2</v>
      </c>
      <c r="F531" t="s">
        <v>19</v>
      </c>
      <c r="G531" t="s">
        <v>21</v>
      </c>
      <c r="H531" t="s">
        <v>15</v>
      </c>
      <c r="I531">
        <v>1</v>
      </c>
      <c r="J531" t="s">
        <v>51</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51</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51</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51</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51</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51</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51</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51</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51</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ref="M578:M641" si="9">IF(L578&gt;55,"Old",IF(L578&gt;=31,"Middle Age",      (IF(L578&lt;31,"Adolecent","invalid"))))</f>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51</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51</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51</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51</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51</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51</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ref="M642:M705" si="10">IF(L642&gt;55,"Old",IF(L642&gt;=31,"Middle Age",      (IF(L642&lt;31,"Adolecent","invalid"))))</f>
        <v>Old</v>
      </c>
      <c r="N642" t="s">
        <v>15</v>
      </c>
    </row>
    <row r="643" spans="1:14" x14ac:dyDescent="0.3">
      <c r="A643">
        <v>21441</v>
      </c>
      <c r="B643" t="s">
        <v>36</v>
      </c>
      <c r="C643" t="s">
        <v>39</v>
      </c>
      <c r="D643" s="3">
        <v>50000</v>
      </c>
      <c r="E643">
        <v>4</v>
      </c>
      <c r="F643" t="s">
        <v>13</v>
      </c>
      <c r="G643" t="s">
        <v>28</v>
      </c>
      <c r="H643" t="s">
        <v>15</v>
      </c>
      <c r="I643">
        <v>2</v>
      </c>
      <c r="J643" t="s">
        <v>51</v>
      </c>
      <c r="K643" t="s">
        <v>32</v>
      </c>
      <c r="L643">
        <v>64</v>
      </c>
      <c r="M643" t="str">
        <f t="shared" si="10"/>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51</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51</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51</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51</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51</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51</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ref="M706:M769" si="11">IF(L706&gt;55,"Old",IF(L706&gt;=31,"Middle Age",      (IF(L706&lt;31,"Adolecent","invalid"))))</f>
        <v>Middle Age</v>
      </c>
      <c r="N706" t="s">
        <v>15</v>
      </c>
    </row>
    <row r="707" spans="1:14" x14ac:dyDescent="0.3">
      <c r="A707">
        <v>11199</v>
      </c>
      <c r="B707" t="s">
        <v>36</v>
      </c>
      <c r="C707" t="s">
        <v>38</v>
      </c>
      <c r="D707" s="3">
        <v>70000</v>
      </c>
      <c r="E707">
        <v>4</v>
      </c>
      <c r="F707" t="s">
        <v>13</v>
      </c>
      <c r="G707" t="s">
        <v>28</v>
      </c>
      <c r="H707" t="s">
        <v>15</v>
      </c>
      <c r="I707">
        <v>1</v>
      </c>
      <c r="J707" t="s">
        <v>51</v>
      </c>
      <c r="K707" t="s">
        <v>32</v>
      </c>
      <c r="L707">
        <v>59</v>
      </c>
      <c r="M707" t="str">
        <f t="shared" si="11"/>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51</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51</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51</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51</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51</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51</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51</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51</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ref="M770:M833" si="12">IF(L770&gt;55,"Old",IF(L770&gt;=31,"Middle Age",      (IF(L770&lt;31,"Adolecent","invalid"))))</f>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51</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51</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51</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51</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ref="M834:M897" si="13">IF(L834&gt;55,"Old",IF(L834&gt;=31,"Middle Age",      (IF(L834&lt;31,"Adolecent","invalid"))))</f>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51</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51</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51</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51</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51</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ref="M898:M961" si="14">IF(L898&gt;55,"Old",IF(L898&gt;=31,"Middle Age",      (IF(L898&lt;31,"Adolecent","invalid"))))</f>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4"/>
        <v>Adolecent</v>
      </c>
      <c r="N899" t="s">
        <v>18</v>
      </c>
    </row>
    <row r="900" spans="1:14" x14ac:dyDescent="0.3">
      <c r="A900">
        <v>18066</v>
      </c>
      <c r="B900" t="s">
        <v>37</v>
      </c>
      <c r="C900" t="s">
        <v>39</v>
      </c>
      <c r="D900" s="3">
        <v>70000</v>
      </c>
      <c r="E900">
        <v>5</v>
      </c>
      <c r="F900" t="s">
        <v>13</v>
      </c>
      <c r="G900" t="s">
        <v>28</v>
      </c>
      <c r="H900" t="s">
        <v>15</v>
      </c>
      <c r="I900">
        <v>3</v>
      </c>
      <c r="J900" t="s">
        <v>51</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51</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51</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51</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51</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51</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51</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51</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ref="M962:M1001" si="15">IF(L962&gt;55,"Old",IF(L962&gt;=31,"Middle Age",      (IF(L962&lt;31,"Adolecent","invalid"))))</f>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3">
        <v>60000</v>
      </c>
      <c r="E964">
        <v>2</v>
      </c>
      <c r="F964" t="s">
        <v>19</v>
      </c>
      <c r="G964" t="s">
        <v>21</v>
      </c>
      <c r="H964" t="s">
        <v>15</v>
      </c>
      <c r="I964">
        <v>2</v>
      </c>
      <c r="J964" t="s">
        <v>51</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51</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51</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51</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51</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51</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51</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51</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51</v>
      </c>
      <c r="K1001" t="s">
        <v>32</v>
      </c>
      <c r="L1001">
        <v>53</v>
      </c>
      <c r="M1001" t="str">
        <f t="shared" si="15"/>
        <v>Middle Age</v>
      </c>
      <c r="N1001" t="s">
        <v>15</v>
      </c>
    </row>
  </sheetData>
  <autoFilter ref="A1:N1001" xr:uid="{B36E1142-4B09-46AB-8DE1-F03E77EE64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3605F-E587-4C33-AC1B-87EC15616F53}">
  <dimension ref="A3:E128"/>
  <sheetViews>
    <sheetView topLeftCell="A37" zoomScale="85" zoomScaleNormal="85" workbookViewId="0">
      <selection activeCell="A74" sqref="A74"/>
    </sheetView>
  </sheetViews>
  <sheetFormatPr defaultColWidth="22.77734375" defaultRowHeight="18" customHeight="1" x14ac:dyDescent="0.3"/>
  <cols>
    <col min="1" max="1" width="23.109375" bestFit="1" customWidth="1"/>
    <col min="2" max="2" width="16.44140625" bestFit="1" customWidth="1"/>
    <col min="3" max="3" width="4" bestFit="1" customWidth="1"/>
    <col min="4" max="4" width="7.21875" bestFit="1" customWidth="1"/>
    <col min="5" max="5" width="11.44140625" bestFit="1" customWidth="1"/>
  </cols>
  <sheetData>
    <row r="3" spans="1:4" ht="18" customHeight="1" x14ac:dyDescent="0.3">
      <c r="A3" s="4" t="s">
        <v>50</v>
      </c>
      <c r="B3" s="4" t="s">
        <v>45</v>
      </c>
    </row>
    <row r="4" spans="1:4" ht="18" customHeight="1" x14ac:dyDescent="0.3">
      <c r="A4" s="4" t="s">
        <v>42</v>
      </c>
      <c r="B4" t="s">
        <v>18</v>
      </c>
      <c r="C4" t="s">
        <v>15</v>
      </c>
      <c r="D4" t="s">
        <v>44</v>
      </c>
    </row>
    <row r="5" spans="1:4" ht="18" customHeight="1" x14ac:dyDescent="0.3">
      <c r="A5" s="5" t="s">
        <v>38</v>
      </c>
      <c r="B5" s="3">
        <v>53440</v>
      </c>
      <c r="C5" s="3">
        <v>55774.058577405856</v>
      </c>
      <c r="D5" s="3">
        <v>54580.777096114522</v>
      </c>
    </row>
    <row r="6" spans="1:4" ht="18" customHeight="1" x14ac:dyDescent="0.3">
      <c r="A6" s="5" t="s">
        <v>39</v>
      </c>
      <c r="B6" s="3">
        <v>56208.178438661707</v>
      </c>
      <c r="C6" s="3">
        <v>60123.966942148763</v>
      </c>
      <c r="D6" s="3">
        <v>58062.62230919765</v>
      </c>
    </row>
    <row r="7" spans="1:4" ht="18" customHeight="1" x14ac:dyDescent="0.3">
      <c r="A7" s="5" t="s">
        <v>44</v>
      </c>
      <c r="B7" s="3">
        <v>54874.759152215796</v>
      </c>
      <c r="C7" s="3">
        <v>57962.577962577961</v>
      </c>
      <c r="D7" s="3">
        <v>56360</v>
      </c>
    </row>
    <row r="29" spans="1:5" ht="18" customHeight="1" x14ac:dyDescent="0.3">
      <c r="A29" s="4" t="s">
        <v>46</v>
      </c>
      <c r="B29" s="4" t="s">
        <v>45</v>
      </c>
    </row>
    <row r="30" spans="1:5" ht="18" customHeight="1" x14ac:dyDescent="0.3">
      <c r="A30" s="4" t="s">
        <v>42</v>
      </c>
      <c r="B30" t="s">
        <v>18</v>
      </c>
      <c r="C30" t="s">
        <v>15</v>
      </c>
      <c r="D30" t="s">
        <v>43</v>
      </c>
      <c r="E30" t="s">
        <v>44</v>
      </c>
    </row>
    <row r="31" spans="1:5" ht="18" customHeight="1" x14ac:dyDescent="0.3">
      <c r="A31" s="5" t="s">
        <v>16</v>
      </c>
      <c r="B31" s="6">
        <v>166</v>
      </c>
      <c r="C31" s="6">
        <v>200</v>
      </c>
      <c r="D31" s="6"/>
      <c r="E31" s="6">
        <v>366</v>
      </c>
    </row>
    <row r="32" spans="1:5" ht="18" customHeight="1" x14ac:dyDescent="0.3">
      <c r="A32" s="5" t="s">
        <v>26</v>
      </c>
      <c r="B32" s="6">
        <v>92</v>
      </c>
      <c r="C32" s="6">
        <v>77</v>
      </c>
      <c r="D32" s="6"/>
      <c r="E32" s="6">
        <v>169</v>
      </c>
    </row>
    <row r="33" spans="1:5" ht="18" customHeight="1" x14ac:dyDescent="0.3">
      <c r="A33" s="5" t="s">
        <v>22</v>
      </c>
      <c r="B33" s="6">
        <v>67</v>
      </c>
      <c r="C33" s="6">
        <v>95</v>
      </c>
      <c r="D33" s="6"/>
      <c r="E33" s="6">
        <v>162</v>
      </c>
    </row>
    <row r="34" spans="1:5" ht="18" customHeight="1" x14ac:dyDescent="0.3">
      <c r="A34" s="5" t="s">
        <v>23</v>
      </c>
      <c r="B34" s="6">
        <v>116</v>
      </c>
      <c r="C34" s="6">
        <v>76</v>
      </c>
      <c r="D34" s="6"/>
      <c r="E34" s="6">
        <v>192</v>
      </c>
    </row>
    <row r="35" spans="1:5" ht="18" customHeight="1" x14ac:dyDescent="0.3">
      <c r="A35" s="5" t="s">
        <v>51</v>
      </c>
      <c r="B35" s="6">
        <v>78</v>
      </c>
      <c r="C35" s="6">
        <v>33</v>
      </c>
      <c r="D35" s="6"/>
      <c r="E35" s="6">
        <v>111</v>
      </c>
    </row>
    <row r="36" spans="1:5" ht="18" customHeight="1" x14ac:dyDescent="0.3">
      <c r="A36" s="5" t="s">
        <v>43</v>
      </c>
      <c r="B36" s="6"/>
      <c r="C36" s="6"/>
      <c r="D36" s="6"/>
      <c r="E36" s="6"/>
    </row>
    <row r="37" spans="1:5" ht="18" customHeight="1" x14ac:dyDescent="0.3">
      <c r="A37" s="5" t="s">
        <v>44</v>
      </c>
      <c r="B37" s="6">
        <v>519</v>
      </c>
      <c r="C37" s="6">
        <v>481</v>
      </c>
      <c r="D37" s="6"/>
      <c r="E37" s="6">
        <v>1000</v>
      </c>
    </row>
    <row r="54" spans="1:5" ht="18" customHeight="1" x14ac:dyDescent="0.3">
      <c r="A54" s="4" t="s">
        <v>46</v>
      </c>
      <c r="B54" s="4" t="s">
        <v>45</v>
      </c>
    </row>
    <row r="55" spans="1:5" ht="18" customHeight="1" x14ac:dyDescent="0.3">
      <c r="A55" s="4" t="s">
        <v>42</v>
      </c>
      <c r="B55" t="s">
        <v>18</v>
      </c>
      <c r="C55" t="s">
        <v>15</v>
      </c>
      <c r="D55" t="s">
        <v>43</v>
      </c>
      <c r="E55" t="s">
        <v>44</v>
      </c>
    </row>
    <row r="56" spans="1:5" ht="18" customHeight="1" x14ac:dyDescent="0.3">
      <c r="A56" s="5" t="s">
        <v>47</v>
      </c>
      <c r="B56" s="6">
        <v>71</v>
      </c>
      <c r="C56" s="6">
        <v>39</v>
      </c>
      <c r="D56" s="6"/>
      <c r="E56" s="6">
        <v>110</v>
      </c>
    </row>
    <row r="57" spans="1:5" ht="18" customHeight="1" x14ac:dyDescent="0.3">
      <c r="A57" s="5" t="s">
        <v>48</v>
      </c>
      <c r="B57" s="6">
        <v>331</v>
      </c>
      <c r="C57" s="6">
        <v>388</v>
      </c>
      <c r="D57" s="6"/>
      <c r="E57" s="6">
        <v>719</v>
      </c>
    </row>
    <row r="58" spans="1:5" ht="18" customHeight="1" x14ac:dyDescent="0.3">
      <c r="A58" s="5" t="s">
        <v>49</v>
      </c>
      <c r="B58" s="6">
        <v>117</v>
      </c>
      <c r="C58" s="6">
        <v>54</v>
      </c>
      <c r="D58" s="6"/>
      <c r="E58" s="6">
        <v>171</v>
      </c>
    </row>
    <row r="59" spans="1:5" ht="18" customHeight="1" x14ac:dyDescent="0.3">
      <c r="A59" s="5" t="s">
        <v>43</v>
      </c>
      <c r="B59" s="6"/>
      <c r="C59" s="6"/>
      <c r="D59" s="6"/>
      <c r="E59" s="6"/>
    </row>
    <row r="60" spans="1:5" ht="18" customHeight="1" x14ac:dyDescent="0.3">
      <c r="A60" s="5" t="s">
        <v>44</v>
      </c>
      <c r="B60" s="6">
        <v>519</v>
      </c>
      <c r="C60" s="6">
        <v>481</v>
      </c>
      <c r="D60" s="6"/>
      <c r="E60" s="6">
        <v>1000</v>
      </c>
    </row>
    <row r="72" spans="1:5" ht="18" customHeight="1" x14ac:dyDescent="0.3">
      <c r="A72" s="4" t="s">
        <v>46</v>
      </c>
      <c r="B72" s="4" t="s">
        <v>45</v>
      </c>
    </row>
    <row r="73" spans="1:5" ht="18" customHeight="1" x14ac:dyDescent="0.3">
      <c r="A73" s="4" t="s">
        <v>42</v>
      </c>
      <c r="B73" t="s">
        <v>18</v>
      </c>
      <c r="C73" t="s">
        <v>15</v>
      </c>
      <c r="D73" t="s">
        <v>43</v>
      </c>
      <c r="E73" t="s">
        <v>44</v>
      </c>
    </row>
    <row r="74" spans="1:5" ht="18" customHeight="1" x14ac:dyDescent="0.3">
      <c r="A74" s="5">
        <v>25</v>
      </c>
      <c r="B74" s="6">
        <v>2</v>
      </c>
      <c r="C74" s="6">
        <v>4</v>
      </c>
      <c r="D74" s="6"/>
      <c r="E74" s="6">
        <v>6</v>
      </c>
    </row>
    <row r="75" spans="1:5" ht="18" customHeight="1" x14ac:dyDescent="0.3">
      <c r="A75" s="5">
        <v>26</v>
      </c>
      <c r="B75" s="6">
        <v>8</v>
      </c>
      <c r="C75" s="6">
        <v>8</v>
      </c>
      <c r="D75" s="6"/>
      <c r="E75" s="6">
        <v>16</v>
      </c>
    </row>
    <row r="76" spans="1:5" ht="18" customHeight="1" x14ac:dyDescent="0.3">
      <c r="A76" s="5">
        <v>27</v>
      </c>
      <c r="B76" s="6">
        <v>15</v>
      </c>
      <c r="C76" s="6">
        <v>8</v>
      </c>
      <c r="D76" s="6"/>
      <c r="E76" s="6">
        <v>23</v>
      </c>
    </row>
    <row r="77" spans="1:5" ht="18" customHeight="1" x14ac:dyDescent="0.3">
      <c r="A77" s="5">
        <v>28</v>
      </c>
      <c r="B77" s="6">
        <v>12</v>
      </c>
      <c r="C77" s="6">
        <v>10</v>
      </c>
      <c r="D77" s="6"/>
      <c r="E77" s="6">
        <v>22</v>
      </c>
    </row>
    <row r="78" spans="1:5" ht="18" customHeight="1" x14ac:dyDescent="0.3">
      <c r="A78" s="5">
        <v>29</v>
      </c>
      <c r="B78" s="6">
        <v>11</v>
      </c>
      <c r="C78" s="6">
        <v>5</v>
      </c>
      <c r="D78" s="6"/>
      <c r="E78" s="6">
        <v>16</v>
      </c>
    </row>
    <row r="79" spans="1:5" ht="18" customHeight="1" x14ac:dyDescent="0.3">
      <c r="A79" s="5">
        <v>30</v>
      </c>
      <c r="B79" s="6">
        <v>23</v>
      </c>
      <c r="C79" s="6">
        <v>4</v>
      </c>
      <c r="D79" s="6"/>
      <c r="E79" s="6">
        <v>27</v>
      </c>
    </row>
    <row r="80" spans="1:5" ht="18" customHeight="1" x14ac:dyDescent="0.3">
      <c r="A80" s="5">
        <v>31</v>
      </c>
      <c r="B80" s="6">
        <v>17</v>
      </c>
      <c r="C80" s="6">
        <v>8</v>
      </c>
      <c r="D80" s="6"/>
      <c r="E80" s="6">
        <v>25</v>
      </c>
    </row>
    <row r="81" spans="1:5" ht="18" customHeight="1" x14ac:dyDescent="0.3">
      <c r="A81" s="5">
        <v>32</v>
      </c>
      <c r="B81" s="6">
        <v>19</v>
      </c>
      <c r="C81" s="6">
        <v>14</v>
      </c>
      <c r="D81" s="6"/>
      <c r="E81" s="6">
        <v>33</v>
      </c>
    </row>
    <row r="82" spans="1:5" ht="18" customHeight="1" x14ac:dyDescent="0.3">
      <c r="A82" s="5">
        <v>33</v>
      </c>
      <c r="B82" s="6">
        <v>8</v>
      </c>
      <c r="C82" s="6">
        <v>13</v>
      </c>
      <c r="D82" s="6"/>
      <c r="E82" s="6">
        <v>21</v>
      </c>
    </row>
    <row r="83" spans="1:5" ht="18" customHeight="1" x14ac:dyDescent="0.3">
      <c r="A83" s="5">
        <v>34</v>
      </c>
      <c r="B83" s="6">
        <v>12</v>
      </c>
      <c r="C83" s="6">
        <v>19</v>
      </c>
      <c r="D83" s="6"/>
      <c r="E83" s="6">
        <v>31</v>
      </c>
    </row>
    <row r="84" spans="1:5" ht="18" customHeight="1" x14ac:dyDescent="0.3">
      <c r="A84" s="5">
        <v>35</v>
      </c>
      <c r="B84" s="6">
        <v>14</v>
      </c>
      <c r="C84" s="6">
        <v>22</v>
      </c>
      <c r="D84" s="6"/>
      <c r="E84" s="6">
        <v>36</v>
      </c>
    </row>
    <row r="85" spans="1:5" ht="18" customHeight="1" x14ac:dyDescent="0.3">
      <c r="A85" s="5">
        <v>36</v>
      </c>
      <c r="B85" s="6">
        <v>7</v>
      </c>
      <c r="C85" s="6">
        <v>30</v>
      </c>
      <c r="D85" s="6"/>
      <c r="E85" s="6">
        <v>37</v>
      </c>
    </row>
    <row r="86" spans="1:5" ht="18" customHeight="1" x14ac:dyDescent="0.3">
      <c r="A86" s="5">
        <v>37</v>
      </c>
      <c r="B86" s="6">
        <v>4</v>
      </c>
      <c r="C86" s="6">
        <v>28</v>
      </c>
      <c r="D86" s="6"/>
      <c r="E86" s="6">
        <v>32</v>
      </c>
    </row>
    <row r="87" spans="1:5" ht="18" customHeight="1" x14ac:dyDescent="0.3">
      <c r="A87" s="5">
        <v>38</v>
      </c>
      <c r="B87" s="6">
        <v>8</v>
      </c>
      <c r="C87" s="6">
        <v>29</v>
      </c>
      <c r="D87" s="6"/>
      <c r="E87" s="6">
        <v>37</v>
      </c>
    </row>
    <row r="88" spans="1:5" ht="18" customHeight="1" x14ac:dyDescent="0.3">
      <c r="A88" s="5">
        <v>39</v>
      </c>
      <c r="B88" s="6">
        <v>10</v>
      </c>
      <c r="C88" s="6">
        <v>12</v>
      </c>
      <c r="D88" s="6"/>
      <c r="E88" s="6">
        <v>22</v>
      </c>
    </row>
    <row r="89" spans="1:5" ht="18" customHeight="1" x14ac:dyDescent="0.3">
      <c r="A89" s="5">
        <v>40</v>
      </c>
      <c r="B89" s="6">
        <v>24</v>
      </c>
      <c r="C89" s="6">
        <v>18</v>
      </c>
      <c r="D89" s="6"/>
      <c r="E89" s="6">
        <v>42</v>
      </c>
    </row>
    <row r="90" spans="1:5" ht="18" customHeight="1" x14ac:dyDescent="0.3">
      <c r="A90" s="5">
        <v>41</v>
      </c>
      <c r="B90" s="6">
        <v>13</v>
      </c>
      <c r="C90" s="6">
        <v>15</v>
      </c>
      <c r="D90" s="6"/>
      <c r="E90" s="6">
        <v>28</v>
      </c>
    </row>
    <row r="91" spans="1:5" ht="18" customHeight="1" x14ac:dyDescent="0.3">
      <c r="A91" s="5">
        <v>42</v>
      </c>
      <c r="B91" s="6">
        <v>22</v>
      </c>
      <c r="C91" s="6">
        <v>12</v>
      </c>
      <c r="D91" s="6"/>
      <c r="E91" s="6">
        <v>34</v>
      </c>
    </row>
    <row r="92" spans="1:5" ht="18" customHeight="1" x14ac:dyDescent="0.3">
      <c r="A92" s="5">
        <v>43</v>
      </c>
      <c r="B92" s="6">
        <v>17</v>
      </c>
      <c r="C92" s="6">
        <v>19</v>
      </c>
      <c r="D92" s="6"/>
      <c r="E92" s="6">
        <v>36</v>
      </c>
    </row>
    <row r="93" spans="1:5" ht="18" customHeight="1" x14ac:dyDescent="0.3">
      <c r="A93" s="5">
        <v>44</v>
      </c>
      <c r="B93" s="6">
        <v>15</v>
      </c>
      <c r="C93" s="6">
        <v>12</v>
      </c>
      <c r="D93" s="6"/>
      <c r="E93" s="6">
        <v>27</v>
      </c>
    </row>
    <row r="94" spans="1:5" ht="18" customHeight="1" x14ac:dyDescent="0.3">
      <c r="A94" s="5">
        <v>45</v>
      </c>
      <c r="B94" s="6">
        <v>18</v>
      </c>
      <c r="C94" s="6">
        <v>13</v>
      </c>
      <c r="D94" s="6"/>
      <c r="E94" s="6">
        <v>31</v>
      </c>
    </row>
    <row r="95" spans="1:5" ht="18" customHeight="1" x14ac:dyDescent="0.3">
      <c r="A95" s="5">
        <v>46</v>
      </c>
      <c r="B95" s="6">
        <v>12</v>
      </c>
      <c r="C95" s="6">
        <v>15</v>
      </c>
      <c r="D95" s="6"/>
      <c r="E95" s="6">
        <v>27</v>
      </c>
    </row>
    <row r="96" spans="1:5" ht="18" customHeight="1" x14ac:dyDescent="0.3">
      <c r="A96" s="5">
        <v>47</v>
      </c>
      <c r="B96" s="6">
        <v>19</v>
      </c>
      <c r="C96" s="6">
        <v>20</v>
      </c>
      <c r="D96" s="6"/>
      <c r="E96" s="6">
        <v>39</v>
      </c>
    </row>
    <row r="97" spans="1:5" ht="18" customHeight="1" x14ac:dyDescent="0.3">
      <c r="A97" s="5">
        <v>48</v>
      </c>
      <c r="B97" s="6">
        <v>16</v>
      </c>
      <c r="C97" s="6">
        <v>13</v>
      </c>
      <c r="D97" s="6"/>
      <c r="E97" s="6">
        <v>29</v>
      </c>
    </row>
    <row r="98" spans="1:5" ht="18" customHeight="1" x14ac:dyDescent="0.3">
      <c r="A98" s="5">
        <v>49</v>
      </c>
      <c r="B98" s="6">
        <v>15</v>
      </c>
      <c r="C98" s="6">
        <v>8</v>
      </c>
      <c r="D98" s="6"/>
      <c r="E98" s="6">
        <v>23</v>
      </c>
    </row>
    <row r="99" spans="1:5" ht="18" customHeight="1" x14ac:dyDescent="0.3">
      <c r="A99" s="5">
        <v>50</v>
      </c>
      <c r="B99" s="6">
        <v>12</v>
      </c>
      <c r="C99" s="6">
        <v>12</v>
      </c>
      <c r="D99" s="6"/>
      <c r="E99" s="6">
        <v>24</v>
      </c>
    </row>
    <row r="100" spans="1:5" ht="18" customHeight="1" x14ac:dyDescent="0.3">
      <c r="A100" s="5">
        <v>51</v>
      </c>
      <c r="B100" s="6">
        <v>10</v>
      </c>
      <c r="C100" s="6">
        <v>12</v>
      </c>
      <c r="D100" s="6"/>
      <c r="E100" s="6">
        <v>22</v>
      </c>
    </row>
    <row r="101" spans="1:5" ht="18" customHeight="1" x14ac:dyDescent="0.3">
      <c r="A101" s="5">
        <v>52</v>
      </c>
      <c r="B101" s="6">
        <v>10</v>
      </c>
      <c r="C101" s="6">
        <v>15</v>
      </c>
      <c r="D101" s="6"/>
      <c r="E101" s="6">
        <v>25</v>
      </c>
    </row>
    <row r="102" spans="1:5" ht="18" customHeight="1" x14ac:dyDescent="0.3">
      <c r="A102" s="5">
        <v>53</v>
      </c>
      <c r="B102" s="6">
        <v>11</v>
      </c>
      <c r="C102" s="6">
        <v>13</v>
      </c>
      <c r="D102" s="6"/>
      <c r="E102" s="6">
        <v>24</v>
      </c>
    </row>
    <row r="103" spans="1:5" ht="18" customHeight="1" x14ac:dyDescent="0.3">
      <c r="A103" s="5">
        <v>54</v>
      </c>
      <c r="B103" s="6">
        <v>5</v>
      </c>
      <c r="C103" s="6">
        <v>11</v>
      </c>
      <c r="D103" s="6"/>
      <c r="E103" s="6">
        <v>16</v>
      </c>
    </row>
    <row r="104" spans="1:5" ht="18" customHeight="1" x14ac:dyDescent="0.3">
      <c r="A104" s="5">
        <v>55</v>
      </c>
      <c r="B104" s="6">
        <v>13</v>
      </c>
      <c r="C104" s="6">
        <v>5</v>
      </c>
      <c r="D104" s="6"/>
      <c r="E104" s="6">
        <v>18</v>
      </c>
    </row>
    <row r="105" spans="1:5" ht="18" customHeight="1" x14ac:dyDescent="0.3">
      <c r="A105" s="5">
        <v>56</v>
      </c>
      <c r="B105" s="6">
        <v>13</v>
      </c>
      <c r="C105" s="6">
        <v>3</v>
      </c>
      <c r="D105" s="6"/>
      <c r="E105" s="6">
        <v>16</v>
      </c>
    </row>
    <row r="106" spans="1:5" ht="18" customHeight="1" x14ac:dyDescent="0.3">
      <c r="A106" s="5">
        <v>57</v>
      </c>
      <c r="B106" s="6">
        <v>4</v>
      </c>
      <c r="C106" s="6">
        <v>4</v>
      </c>
      <c r="D106" s="6"/>
      <c r="E106" s="6">
        <v>8</v>
      </c>
    </row>
    <row r="107" spans="1:5" ht="18" customHeight="1" x14ac:dyDescent="0.3">
      <c r="A107" s="5">
        <v>58</v>
      </c>
      <c r="B107" s="6">
        <v>8</v>
      </c>
      <c r="C107" s="6">
        <v>4</v>
      </c>
      <c r="D107" s="6"/>
      <c r="E107" s="6">
        <v>12</v>
      </c>
    </row>
    <row r="108" spans="1:5" ht="18" customHeight="1" x14ac:dyDescent="0.3">
      <c r="A108" s="5">
        <v>59</v>
      </c>
      <c r="B108" s="6">
        <v>14</v>
      </c>
      <c r="C108" s="6">
        <v>6</v>
      </c>
      <c r="D108" s="6"/>
      <c r="E108" s="6">
        <v>20</v>
      </c>
    </row>
    <row r="109" spans="1:5" ht="18" customHeight="1" x14ac:dyDescent="0.3">
      <c r="A109" s="5">
        <v>60</v>
      </c>
      <c r="B109" s="6">
        <v>8</v>
      </c>
      <c r="C109" s="6">
        <v>7</v>
      </c>
      <c r="D109" s="6"/>
      <c r="E109" s="6">
        <v>15</v>
      </c>
    </row>
    <row r="110" spans="1:5" ht="18" customHeight="1" x14ac:dyDescent="0.3">
      <c r="A110" s="5">
        <v>61</v>
      </c>
      <c r="B110" s="6">
        <v>5</v>
      </c>
      <c r="C110" s="6">
        <v>4</v>
      </c>
      <c r="D110" s="6"/>
      <c r="E110" s="6">
        <v>9</v>
      </c>
    </row>
    <row r="111" spans="1:5" ht="18" customHeight="1" x14ac:dyDescent="0.3">
      <c r="A111" s="5">
        <v>62</v>
      </c>
      <c r="B111" s="6">
        <v>9</v>
      </c>
      <c r="C111" s="6">
        <v>4</v>
      </c>
      <c r="D111" s="6"/>
      <c r="E111" s="6">
        <v>13</v>
      </c>
    </row>
    <row r="112" spans="1:5" ht="18" customHeight="1" x14ac:dyDescent="0.3">
      <c r="A112" s="5">
        <v>63</v>
      </c>
      <c r="B112" s="6">
        <v>7</v>
      </c>
      <c r="C112" s="6">
        <v>2</v>
      </c>
      <c r="D112" s="6"/>
      <c r="E112" s="6">
        <v>9</v>
      </c>
    </row>
    <row r="113" spans="1:5" ht="18" customHeight="1" x14ac:dyDescent="0.3">
      <c r="A113" s="5">
        <v>64</v>
      </c>
      <c r="B113" s="6">
        <v>7</v>
      </c>
      <c r="C113" s="6">
        <v>3</v>
      </c>
      <c r="D113" s="6"/>
      <c r="E113" s="6">
        <v>10</v>
      </c>
    </row>
    <row r="114" spans="1:5" ht="18" customHeight="1" x14ac:dyDescent="0.3">
      <c r="A114" s="5">
        <v>65</v>
      </c>
      <c r="B114" s="6">
        <v>6</v>
      </c>
      <c r="C114" s="6">
        <v>3</v>
      </c>
      <c r="D114" s="6"/>
      <c r="E114" s="6">
        <v>9</v>
      </c>
    </row>
    <row r="115" spans="1:5" ht="18" customHeight="1" x14ac:dyDescent="0.3">
      <c r="A115" s="5">
        <v>66</v>
      </c>
      <c r="B115" s="6">
        <v>8</v>
      </c>
      <c r="C115" s="6">
        <v>6</v>
      </c>
      <c r="D115" s="6"/>
      <c r="E115" s="6">
        <v>14</v>
      </c>
    </row>
    <row r="116" spans="1:5" ht="18" customHeight="1" x14ac:dyDescent="0.3">
      <c r="A116" s="5">
        <v>67</v>
      </c>
      <c r="B116" s="6">
        <v>8</v>
      </c>
      <c r="C116" s="6">
        <v>2</v>
      </c>
      <c r="D116" s="6"/>
      <c r="E116" s="6">
        <v>10</v>
      </c>
    </row>
    <row r="117" spans="1:5" ht="18" customHeight="1" x14ac:dyDescent="0.3">
      <c r="A117" s="5">
        <v>68</v>
      </c>
      <c r="B117" s="6">
        <v>3</v>
      </c>
      <c r="C117" s="6"/>
      <c r="D117" s="6"/>
      <c r="E117" s="6">
        <v>3</v>
      </c>
    </row>
    <row r="118" spans="1:5" ht="18" customHeight="1" x14ac:dyDescent="0.3">
      <c r="A118" s="5">
        <v>69</v>
      </c>
      <c r="B118" s="6">
        <v>8</v>
      </c>
      <c r="C118" s="6"/>
      <c r="D118" s="6"/>
      <c r="E118" s="6">
        <v>8</v>
      </c>
    </row>
    <row r="119" spans="1:5" ht="18" customHeight="1" x14ac:dyDescent="0.3">
      <c r="A119" s="5">
        <v>70</v>
      </c>
      <c r="B119" s="6">
        <v>3</v>
      </c>
      <c r="C119" s="6">
        <v>1</v>
      </c>
      <c r="D119" s="6"/>
      <c r="E119" s="6">
        <v>4</v>
      </c>
    </row>
    <row r="120" spans="1:5" ht="18" customHeight="1" x14ac:dyDescent="0.3">
      <c r="A120" s="5">
        <v>71</v>
      </c>
      <c r="B120" s="6">
        <v>1</v>
      </c>
      <c r="C120" s="6"/>
      <c r="D120" s="6"/>
      <c r="E120" s="6">
        <v>1</v>
      </c>
    </row>
    <row r="121" spans="1:5" ht="18" customHeight="1" x14ac:dyDescent="0.3">
      <c r="A121" s="5">
        <v>72</v>
      </c>
      <c r="B121" s="6"/>
      <c r="C121" s="6">
        <v>1</v>
      </c>
      <c r="D121" s="6"/>
      <c r="E121" s="6">
        <v>1</v>
      </c>
    </row>
    <row r="122" spans="1:5" ht="18" customHeight="1" x14ac:dyDescent="0.3">
      <c r="A122" s="5">
        <v>73</v>
      </c>
      <c r="B122" s="6">
        <v>2</v>
      </c>
      <c r="C122" s="6">
        <v>2</v>
      </c>
      <c r="D122" s="6"/>
      <c r="E122" s="6">
        <v>4</v>
      </c>
    </row>
    <row r="123" spans="1:5" ht="18" customHeight="1" x14ac:dyDescent="0.3">
      <c r="A123" s="5">
        <v>74</v>
      </c>
      <c r="B123" s="6"/>
      <c r="C123" s="6">
        <v>1</v>
      </c>
      <c r="D123" s="6"/>
      <c r="E123" s="6">
        <v>1</v>
      </c>
    </row>
    <row r="124" spans="1:5" ht="18" customHeight="1" x14ac:dyDescent="0.3">
      <c r="A124" s="5">
        <v>78</v>
      </c>
      <c r="B124" s="6">
        <v>1</v>
      </c>
      <c r="C124" s="6">
        <v>1</v>
      </c>
      <c r="D124" s="6"/>
      <c r="E124" s="6">
        <v>2</v>
      </c>
    </row>
    <row r="125" spans="1:5" ht="18" customHeight="1" x14ac:dyDescent="0.3">
      <c r="A125" s="5">
        <v>80</v>
      </c>
      <c r="B125" s="6">
        <v>1</v>
      </c>
      <c r="C125" s="6"/>
      <c r="D125" s="6"/>
      <c r="E125" s="6">
        <v>1</v>
      </c>
    </row>
    <row r="126" spans="1:5" ht="18" customHeight="1" x14ac:dyDescent="0.3">
      <c r="A126" s="5">
        <v>89</v>
      </c>
      <c r="B126" s="6">
        <v>1</v>
      </c>
      <c r="C126" s="6"/>
      <c r="D126" s="6"/>
      <c r="E126" s="6">
        <v>1</v>
      </c>
    </row>
    <row r="127" spans="1:5" ht="18" customHeight="1" x14ac:dyDescent="0.3">
      <c r="A127" s="5" t="s">
        <v>43</v>
      </c>
      <c r="B127" s="6"/>
      <c r="C127" s="6"/>
      <c r="D127" s="6"/>
      <c r="E127" s="6"/>
    </row>
    <row r="128" spans="1:5" ht="18" customHeight="1" x14ac:dyDescent="0.3">
      <c r="A128" s="5" t="s">
        <v>44</v>
      </c>
      <c r="B128" s="6">
        <v>519</v>
      </c>
      <c r="C128" s="6">
        <v>481</v>
      </c>
      <c r="D128" s="6"/>
      <c r="E128"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520E6-2220-4C50-BF4C-2507DB0084B9}">
  <dimension ref="A1:O6"/>
  <sheetViews>
    <sheetView showGridLines="0" topLeftCell="A12" zoomScale="85" zoomScaleNormal="85" workbookViewId="0">
      <selection activeCell="C14" sqref="C14"/>
    </sheetView>
  </sheetViews>
  <sheetFormatPr defaultRowHeight="14.4" x14ac:dyDescent="0.3"/>
  <sheetData>
    <row r="1" spans="1:15" x14ac:dyDescent="0.3">
      <c r="A1" s="7" t="s">
        <v>52</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ht="38.4" customHeight="1"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Youssef Maged</cp:lastModifiedBy>
  <dcterms:created xsi:type="dcterms:W3CDTF">2022-03-18T02:50:57Z</dcterms:created>
  <dcterms:modified xsi:type="dcterms:W3CDTF">2022-07-27T17:43:47Z</dcterms:modified>
</cp:coreProperties>
</file>