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2\Desktop\"/>
    </mc:Choice>
  </mc:AlternateContent>
  <xr:revisionPtr revIDLastSave="0" documentId="13_ncr:1_{041E4BBB-6EF0-41FF-B73B-68FE7065A0CF}" xr6:coauthVersionLast="47" xr6:coauthVersionMax="47" xr10:uidLastSave="{00000000-0000-0000-0000-000000000000}"/>
  <bookViews>
    <workbookView xWindow="-120" yWindow="-120" windowWidth="20730" windowHeight="11040" activeTab="1" xr2:uid="{D2892060-A7C6-4644-A2ED-807C988B7D4E}"/>
  </bookViews>
  <sheets>
    <sheet name="Sheet4" sheetId="4" r:id="rId1"/>
    <sheet name="Sheet1" sheetId="1" r:id="rId2"/>
    <sheet name="Sheet5" sheetId="5" r:id="rId3"/>
    <sheet name="Sheet3" sheetId="3" r:id="rId4"/>
    <sheet name="Sheet2" sheetId="2" r:id="rId5"/>
  </sheets>
  <definedNames>
    <definedName name="_xlnm._FilterDatabase" localSheetId="1" hidden="1">Sheet1!$A$1:$H$7</definedName>
  </definedNames>
  <calcPr calcId="191029"/>
  <pivotCaches>
    <pivotCache cacheId="1" r:id="rId6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2" i="1"/>
  <c r="O3" i="1"/>
  <c r="O4" i="1"/>
  <c r="O5" i="1"/>
  <c r="O6" i="1"/>
  <c r="O7" i="1"/>
  <c r="O2" i="1"/>
  <c r="M2" i="1"/>
  <c r="K3" i="1" a="1"/>
  <c r="K3" i="1" s="1"/>
  <c r="K4" i="1" a="1"/>
  <c r="K4" i="1" s="1"/>
  <c r="K5" i="1" a="1"/>
  <c r="K5" i="1" s="1"/>
  <c r="K6" i="1" a="1"/>
  <c r="K6" i="1" s="1"/>
  <c r="K7" i="1" a="1"/>
  <c r="K7" i="1" s="1"/>
  <c r="K2" i="1" a="1"/>
  <c r="K2" i="1" s="1"/>
  <c r="H3" i="1"/>
  <c r="H4" i="1"/>
  <c r="H5" i="1"/>
  <c r="H6" i="1"/>
  <c r="H7" i="1"/>
  <c r="H2" i="1"/>
  <c r="F2" i="1"/>
  <c r="F3" i="1"/>
  <c r="F4" i="1"/>
  <c r="F5" i="1"/>
  <c r="F6" i="1"/>
  <c r="F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<sst xmlns="http://schemas.openxmlformats.org/spreadsheetml/2006/main" count="58" uniqueCount="35">
  <si>
    <t>Sales Person</t>
  </si>
  <si>
    <t>Region</t>
  </si>
  <si>
    <t>Product</t>
  </si>
  <si>
    <t>unit Sold</t>
  </si>
  <si>
    <t>Unit Price</t>
  </si>
  <si>
    <t>Total Sales</t>
  </si>
  <si>
    <t>Month</t>
  </si>
  <si>
    <t>Alice</t>
  </si>
  <si>
    <t>Bob</t>
  </si>
  <si>
    <t>Clara</t>
  </si>
  <si>
    <t>David</t>
  </si>
  <si>
    <t>Eva</t>
  </si>
  <si>
    <t>Frank</t>
  </si>
  <si>
    <t>North</t>
  </si>
  <si>
    <t>East</t>
  </si>
  <si>
    <t>South</t>
  </si>
  <si>
    <t>West</t>
  </si>
  <si>
    <t>A</t>
  </si>
  <si>
    <t>B</t>
  </si>
  <si>
    <t>C</t>
  </si>
  <si>
    <t>January</t>
  </si>
  <si>
    <t>February</t>
  </si>
  <si>
    <t>March</t>
  </si>
  <si>
    <t>April</t>
  </si>
  <si>
    <t>May</t>
  </si>
  <si>
    <t>June</t>
  </si>
  <si>
    <t>Currency Format</t>
  </si>
  <si>
    <t>Sorting</t>
  </si>
  <si>
    <t>Total unit Sold</t>
  </si>
  <si>
    <t>Filtering</t>
  </si>
  <si>
    <t>Performance</t>
  </si>
  <si>
    <t>Vlookup</t>
  </si>
  <si>
    <t>Grand Total</t>
  </si>
  <si>
    <t>Sum of Total Sales</t>
  </si>
  <si>
    <t>Dash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</si>
</sst>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8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[Yousuf Ali- Batch 65(AutoRecovered).xlsx]Sheet4!PivotTable2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727580927384077"/>
          <c:y val="0.29862350539515892"/>
          <c:w val="0.35240048118985129"/>
          <c:h val="0.58733413531641876"/>
        </c:manualLayout>
      </c:layout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439-4D27-9EBB-4222386BCE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439-4D27-9EBB-4222386BCE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439-4D27-9EBB-4222386BCE3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439-4D27-9EBB-4222386BCE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3450</c:v>
                </c:pt>
                <c:pt idx="1">
                  <c:v>5750</c:v>
                </c:pt>
                <c:pt idx="2">
                  <c:v>2400</c:v>
                </c:pt>
                <c:pt idx="3">
                  <c:v>2250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39-4D27-9EBB-4222386BCE3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247649</xdr:colOff>
      <xdr:row>8</xdr:row>
      <xdr:rowOff>152399</xdr:rowOff>
    </xdr:from>
    <xdr:to>
      <xdr:col>11</xdr:col>
      <xdr:colOff>533400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CF27B-6EDF-40CA-86C0-F6708E8870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2" refreshedDate="45671.714946874999" createdVersion="8" refreshedVersion="8" minRefreshableVersion="3" recordCount="6" xr:uid="{1081DA83-3402-4CA6-9508-A9654D4C85EA}">
  <cacheSource type="worksheet">
    <worksheetSource ref="A1:H7" sheet="Sheet1"/>
  </cacheSource>
  <cacheFields count="8">
    <cacheField name="Sales Person" numFmtId="0">
      <sharedItems/>
    </cacheField>
    <cacheField name="Region" numFmtId="0">
      <sharedItems count="4">
        <s v="North"/>
        <s v="East"/>
        <s v="South"/>
        <s v="West"/>
      </sharedItems>
    </cacheField>
    <cacheField name="Product" numFmtId="0">
      <sharedItems/>
    </cacheField>
    <cacheField name="unit Sold" numFmtId="0">
      <sharedItems containsSemiMixedTypes="0" containsString="0" containsNumber="1" containsInteger="1" minValue="90" maxValue="150"/>
    </cacheField>
    <cacheField name="Unit Price" numFmtId="0">
      <sharedItems containsSemiMixedTypes="0" containsString="0" containsNumber="1" containsInteger="1" minValue="15" maxValue="25"/>
    </cacheField>
    <cacheField name="Total Sales" numFmtId="0">
      <sharedItems containsSemiMixedTypes="0" containsString="0" containsNumber="1" containsInteger="1" minValue="1500" maxValue="3000"/>
    </cacheField>
    <cacheField name="Month" numFmtId="0">
      <sharedItems/>
    </cacheField>
    <cacheField name="Currency Format" numFmtId="8">
      <sharedItems containsSemiMixedTypes="0" containsString="0" containsNumber="1" containsInteger="1" minValue="1500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Alice"/>
    <x v="0"/>
    <s v="A"/>
    <n v="150"/>
    <n v="20"/>
    <n v="3000"/>
    <s v="January"/>
    <n v="3000"/>
  </r>
  <r>
    <s v="Bob"/>
    <x v="1"/>
    <s v="B"/>
    <n v="100"/>
    <n v="15"/>
    <n v="1500"/>
    <s v="February"/>
    <n v="1500"/>
  </r>
  <r>
    <s v="Clara"/>
    <x v="2"/>
    <s v="A"/>
    <n v="120"/>
    <n v="20"/>
    <n v="2400"/>
    <s v="March"/>
    <n v="2400"/>
  </r>
  <r>
    <s v="David"/>
    <x v="3"/>
    <s v="C"/>
    <n v="90"/>
    <n v="25"/>
    <n v="2250"/>
    <s v="April"/>
    <n v="2250"/>
  </r>
  <r>
    <s v="Eva"/>
    <x v="0"/>
    <s v="C"/>
    <n v="110"/>
    <n v="25"/>
    <n v="2750"/>
    <s v="May"/>
    <n v="2750"/>
  </r>
  <r>
    <s v="Frank"/>
    <x v="1"/>
    <s v="B"/>
    <n v="130"/>
    <n v="15"/>
    <n v="1950"/>
    <s v="June"/>
    <n v="1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E3BAE5-7045-44C3-AE84-661FE8DA9F3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Region">
  <location ref="A3:B8" firstHeaderRow="1" firstDataRow="1" firstDataCol="1"/>
  <pivotFields count="8"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numFmtId="8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5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0F3F1-C708-44C0-B3D6-7CFFAB678F0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B11:C16" firstHeaderRow="1" firstDataRow="1" firstDataCol="1"/>
  <pivotFields count="8"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numFmtId="8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2B70-AF62-49AC-A1F6-F20B2E85F11D}">
  <dimension ref="A3:B8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17.28515625" bestFit="1" customWidth="1"/>
  </cols>
  <sheetData>
    <row r="3" spans="1:2" x14ac:dyDescent="0.25">
      <c r="A3" s="4" t="s">
        <v>1</v>
      </c>
      <c r="B3" t="s">
        <v>33</v>
      </c>
    </row>
    <row r="4" spans="1:2" x14ac:dyDescent="0.25">
      <c r="A4" s="5" t="s">
        <v>14</v>
      </c>
      <c r="B4">
        <v>3450</v>
      </c>
    </row>
    <row r="5" spans="1:2" x14ac:dyDescent="0.25">
      <c r="A5" s="5" t="s">
        <v>13</v>
      </c>
      <c r="B5">
        <v>5750</v>
      </c>
    </row>
    <row r="6" spans="1:2" x14ac:dyDescent="0.25">
      <c r="A6" s="5" t="s">
        <v>15</v>
      </c>
      <c r="B6">
        <v>2400</v>
      </c>
    </row>
    <row r="7" spans="1:2" x14ac:dyDescent="0.25">
      <c r="A7" s="5" t="s">
        <v>16</v>
      </c>
      <c r="B7">
        <v>2250</v>
      </c>
    </row>
    <row r="8" spans="1:2" x14ac:dyDescent="0.25">
      <c r="A8" s="5" t="s">
        <v>32</v>
      </c>
      <c r="B8">
        <v>13850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71A4-B97B-4E38-AA25-3D313779B179}">
  <dimension ref="A1:Q16"/>
  <sheetViews>
    <sheetView tabSelected="1" workbookViewId="0">
      <selection activeCell="O12" sqref="O12"/>
    </sheetView>
  </sheetViews>
  <sheetFormatPr defaultRowHeight="15" x14ac:dyDescent="0.25"/>
  <cols>
    <col min="8" max="8" width="9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26</v>
      </c>
      <c r="J1" t="s">
        <v>27</v>
      </c>
      <c r="K1" t="s">
        <v>29</v>
      </c>
      <c r="M1" t="s">
        <v>28</v>
      </c>
      <c r="O1" t="s">
        <v>30</v>
      </c>
      <c r="Q1" t="s">
        <v>31</v>
      </c>
    </row>
    <row r="2" spans="1:17" x14ac:dyDescent="0.25">
      <c r="A2" t="s">
        <v>7</v>
      </c>
      <c r="B2" t="s">
        <v>13</v>
      </c>
      <c r="C2" t="s">
        <v>17</v>
      </c>
      <c r="D2" s="3">
        <v>150</v>
      </c>
      <c r="E2">
        <v>20</v>
      </c>
      <c r="F2" s="1">
        <f>D2*E2</f>
        <v>3000</v>
      </c>
      <c r="G2" t="s">
        <v>20</v>
      </c>
      <c r="H2" s="2">
        <f t="shared" ref="H2:H7" si="0">D2*E2</f>
        <v>3000</v>
      </c>
      <c r="J2" t="s">
        <v>14</v>
      </c>
      <c r="K2" t="b" cm="1">
        <f t="array" ref="K2">AND(D2:D2&gt;=100)</f>
        <v>1</v>
      </c>
      <c r="M2">
        <f>SUM(D2+D3+D4+D5+D6+D7)</f>
        <v>700</v>
      </c>
      <c r="O2" t="str">
        <f t="shared" ref="O2:O7" si="1">IF(D1&gt;D4,"High", "Low")</f>
        <v>High</v>
      </c>
      <c r="Q2">
        <f t="shared" ref="Q2:Q7" si="2">VLOOKUP(C3,C1:G7,3,FALSE)</f>
        <v>15</v>
      </c>
    </row>
    <row r="3" spans="1:17" x14ac:dyDescent="0.25">
      <c r="A3" t="s">
        <v>8</v>
      </c>
      <c r="B3" t="s">
        <v>14</v>
      </c>
      <c r="C3" t="s">
        <v>18</v>
      </c>
      <c r="D3" s="3">
        <v>100</v>
      </c>
      <c r="E3">
        <v>15</v>
      </c>
      <c r="F3">
        <f>(D3*E3)</f>
        <v>1500</v>
      </c>
      <c r="G3" t="s">
        <v>21</v>
      </c>
      <c r="H3" s="2">
        <f t="shared" si="0"/>
        <v>1500</v>
      </c>
      <c r="J3" t="s">
        <v>14</v>
      </c>
      <c r="K3" t="b" cm="1">
        <f t="array" ref="K3">AND(D3:D3&gt;=100)</f>
        <v>1</v>
      </c>
      <c r="O3" t="str">
        <f t="shared" si="1"/>
        <v>High</v>
      </c>
      <c r="Q3">
        <f t="shared" si="2"/>
        <v>20</v>
      </c>
    </row>
    <row r="4" spans="1:17" x14ac:dyDescent="0.25">
      <c r="A4" t="s">
        <v>9</v>
      </c>
      <c r="B4" t="s">
        <v>15</v>
      </c>
      <c r="C4" t="s">
        <v>17</v>
      </c>
      <c r="D4" s="3">
        <v>120</v>
      </c>
      <c r="E4">
        <v>20</v>
      </c>
      <c r="F4">
        <f>(D4*E4)</f>
        <v>2400</v>
      </c>
      <c r="G4" t="s">
        <v>22</v>
      </c>
      <c r="H4" s="2">
        <f t="shared" si="0"/>
        <v>2400</v>
      </c>
      <c r="J4" t="s">
        <v>13</v>
      </c>
      <c r="K4" t="b" cm="1">
        <f t="array" ref="K4">AND(D4:D4&gt;=100)</f>
        <v>1</v>
      </c>
      <c r="O4" t="str">
        <f t="shared" si="1"/>
        <v>Low</v>
      </c>
      <c r="Q4">
        <f t="shared" si="2"/>
        <v>25</v>
      </c>
    </row>
    <row r="5" spans="1:17" x14ac:dyDescent="0.25">
      <c r="A5" t="s">
        <v>10</v>
      </c>
      <c r="B5" t="s">
        <v>16</v>
      </c>
      <c r="C5" t="s">
        <v>19</v>
      </c>
      <c r="D5" s="3">
        <v>90</v>
      </c>
      <c r="E5">
        <v>25</v>
      </c>
      <c r="F5">
        <f>(D5*E5)</f>
        <v>2250</v>
      </c>
      <c r="G5" t="s">
        <v>23</v>
      </c>
      <c r="H5" s="2">
        <f t="shared" si="0"/>
        <v>2250</v>
      </c>
      <c r="J5" t="s">
        <v>13</v>
      </c>
      <c r="K5" t="b" cm="1">
        <f t="array" ref="K5">AND(D5:D5&gt;=100)</f>
        <v>0</v>
      </c>
      <c r="O5" t="str">
        <f t="shared" si="1"/>
        <v>Low</v>
      </c>
      <c r="Q5">
        <f t="shared" si="2"/>
        <v>25</v>
      </c>
    </row>
    <row r="6" spans="1:17" x14ac:dyDescent="0.25">
      <c r="A6" t="s">
        <v>11</v>
      </c>
      <c r="B6" t="s">
        <v>13</v>
      </c>
      <c r="C6" t="s">
        <v>19</v>
      </c>
      <c r="D6" s="3">
        <v>110</v>
      </c>
      <c r="E6">
        <v>25</v>
      </c>
      <c r="F6">
        <f>(D6*E6)</f>
        <v>2750</v>
      </c>
      <c r="G6" t="s">
        <v>24</v>
      </c>
      <c r="H6" s="2">
        <f t="shared" si="0"/>
        <v>2750</v>
      </c>
      <c r="J6" t="s">
        <v>15</v>
      </c>
      <c r="K6" t="b" cm="1">
        <f t="array" ref="K6">AND(D6:D6&gt;=100)</f>
        <v>1</v>
      </c>
      <c r="O6" t="str">
        <f t="shared" si="1"/>
        <v>High</v>
      </c>
      <c r="Q6">
        <f t="shared" si="2"/>
        <v>15</v>
      </c>
    </row>
    <row r="7" spans="1:17" x14ac:dyDescent="0.25">
      <c r="A7" t="s">
        <v>12</v>
      </c>
      <c r="B7" t="s">
        <v>14</v>
      </c>
      <c r="C7" t="s">
        <v>18</v>
      </c>
      <c r="D7" s="3">
        <v>130</v>
      </c>
      <c r="E7">
        <v>15</v>
      </c>
      <c r="F7">
        <f>(D7*E7)</f>
        <v>1950</v>
      </c>
      <c r="G7" t="s">
        <v>25</v>
      </c>
      <c r="H7" s="2">
        <f t="shared" si="0"/>
        <v>1950</v>
      </c>
      <c r="J7" t="s">
        <v>16</v>
      </c>
      <c r="K7" t="b" cm="1">
        <f t="array" ref="K7">AND(D7:D7&gt;=100)</f>
        <v>1</v>
      </c>
      <c r="O7" t="str">
        <f t="shared" si="1"/>
        <v>High</v>
      </c>
      <c r="Q7">
        <v>12</v>
      </c>
    </row>
    <row r="11" spans="1:17" x14ac:dyDescent="0.25">
      <c r="A11">
        <v>5</v>
      </c>
      <c r="B11" s="4" t="s">
        <v>1</v>
      </c>
      <c r="C11" t="s">
        <v>33</v>
      </c>
      <c r="J11" t="s">
        <v>34</v>
      </c>
    </row>
    <row r="12" spans="1:17" x14ac:dyDescent="0.25">
      <c r="B12" s="5" t="s">
        <v>14</v>
      </c>
      <c r="C12">
        <v>3450</v>
      </c>
    </row>
    <row r="13" spans="1:17" x14ac:dyDescent="0.25">
      <c r="B13" s="5" t="s">
        <v>13</v>
      </c>
      <c r="C13">
        <v>5750</v>
      </c>
    </row>
    <row r="14" spans="1:17" x14ac:dyDescent="0.25">
      <c r="B14" s="5" t="s">
        <v>15</v>
      </c>
      <c r="C14">
        <v>2400</v>
      </c>
    </row>
    <row r="15" spans="1:17" x14ac:dyDescent="0.25">
      <c r="B15" s="5" t="s">
        <v>16</v>
      </c>
      <c r="C15">
        <v>2250</v>
      </c>
    </row>
    <row r="16" spans="1:17" x14ac:dyDescent="0.25">
      <c r="B16" s="5" t="s">
        <v>32</v>
      </c>
      <c r="C16">
        <v>13850</v>
      </c>
    </row>
  </sheetData>
  <sortState xmlns:xlrd2="http://schemas.microsoft.com/office/spreadsheetml/2017/richdata2" ref="J2:J7">
    <sortCondition ref="J2:J7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554F-2777-4A24-9E31-C40EF2213D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D3B2-701F-4317-910D-34020F90A8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D151-E544-4324-9418-7F64BCDA06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Sheet1</vt:lpstr>
      <vt:lpstr>Sheet5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2025-01-14T10:13:35Z</dcterms:created>
  <dcterms:modified xsi:type="dcterms:W3CDTF">2025-01-14T12:39:47Z</dcterms:modified>
</cp:coreProperties>
</file>