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e239faec08fd6/Documents/CodeTimeLine/GitHub Courses/MS-ExcelCourse/Assignments/MarkSheet/"/>
    </mc:Choice>
  </mc:AlternateContent>
  <xr:revisionPtr revIDLastSave="2" documentId="8_{D0918073-6EAF-4A74-88A6-1AC3D9FB59B5}" xr6:coauthVersionLast="47" xr6:coauthVersionMax="47" xr10:uidLastSave="{7BC28034-2CBB-4E6F-89C6-5DB0A7E0729F}"/>
  <bookViews>
    <workbookView xWindow="-120" yWindow="-120" windowWidth="19440" windowHeight="15000" xr2:uid="{8299CF98-9347-4CB8-9987-CCA734684E38}"/>
  </bookViews>
  <sheets>
    <sheet name="Mark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14" i="1" l="1"/>
  <c r="Q14" i="1"/>
  <c r="R11" i="1"/>
  <c r="Q11" i="1"/>
  <c r="R15" i="1"/>
  <c r="Q15" i="1"/>
  <c r="R19" i="1"/>
  <c r="Q19" i="1"/>
  <c r="R10" i="1"/>
  <c r="Q10" i="1"/>
  <c r="R20" i="1"/>
  <c r="Q20" i="1"/>
  <c r="R18" i="1"/>
  <c r="Q18" i="1"/>
  <c r="R7" i="1"/>
  <c r="Q7" i="1"/>
  <c r="R8" i="1"/>
  <c r="Q8" i="1"/>
  <c r="R12" i="1"/>
  <c r="Q12" i="1"/>
  <c r="R16" i="1"/>
  <c r="Q16" i="1"/>
  <c r="R9" i="1"/>
  <c r="Q9" i="1"/>
  <c r="R13" i="1"/>
  <c r="Q13" i="1"/>
  <c r="R17" i="1"/>
  <c r="Q17" i="1"/>
  <c r="R21" i="1"/>
  <c r="Q21" i="1"/>
</calcChain>
</file>

<file path=xl/sharedStrings.xml><?xml version="1.0" encoding="utf-8"?>
<sst xmlns="http://schemas.openxmlformats.org/spreadsheetml/2006/main" count="63" uniqueCount="53">
  <si>
    <t>SNO</t>
  </si>
  <si>
    <t>Name</t>
  </si>
  <si>
    <t>Class</t>
  </si>
  <si>
    <t>Eng</t>
  </si>
  <si>
    <t>Urdu</t>
  </si>
  <si>
    <t>Math</t>
  </si>
  <si>
    <t>Result</t>
  </si>
  <si>
    <t>Needs Improvement</t>
  </si>
  <si>
    <t>Umair Khan</t>
  </si>
  <si>
    <t>Umer Khan</t>
  </si>
  <si>
    <t>Muhammad Khalid</t>
  </si>
  <si>
    <t>Zubair Khalid</t>
  </si>
  <si>
    <t>Very Good</t>
  </si>
  <si>
    <t>Hassan Qasim</t>
  </si>
  <si>
    <t>Fatima</t>
  </si>
  <si>
    <t>Satisfactory</t>
  </si>
  <si>
    <t>Muhammad Azlan</t>
  </si>
  <si>
    <t xml:space="preserve">Ayesha </t>
  </si>
  <si>
    <t>Iftikhar Ahmed</t>
  </si>
  <si>
    <t>Soban Ahmed</t>
  </si>
  <si>
    <t>Irfan Shah</t>
  </si>
  <si>
    <t>Asim Shah</t>
  </si>
  <si>
    <t>Good</t>
  </si>
  <si>
    <t>Zahid Sheikh</t>
  </si>
  <si>
    <t>Iqra Sheikh</t>
  </si>
  <si>
    <t>Tariq Khan</t>
  </si>
  <si>
    <t>Sara Khan</t>
  </si>
  <si>
    <t>Subhan Mehmood</t>
  </si>
  <si>
    <t>Muhammad Anas</t>
  </si>
  <si>
    <t>Excellent</t>
  </si>
  <si>
    <t>Khizar Saeed</t>
  </si>
  <si>
    <t>Abdullah</t>
  </si>
  <si>
    <t>Muhammad Farhan</t>
  </si>
  <si>
    <t>Muhammad Ahmed</t>
  </si>
  <si>
    <t>Hamid Sheikh</t>
  </si>
  <si>
    <t>Arham Sheikh</t>
  </si>
  <si>
    <t>Muhammad Talhah</t>
  </si>
  <si>
    <t>Muhammad Sufyan</t>
  </si>
  <si>
    <t>Mumtaz Ahmed</t>
  </si>
  <si>
    <t>Hammad Ahmed</t>
  </si>
  <si>
    <t xml:space="preserve">Syed Ali </t>
  </si>
  <si>
    <t>Abrar Ali</t>
  </si>
  <si>
    <t>Remarks</t>
  </si>
  <si>
    <t>Grade</t>
  </si>
  <si>
    <t>Obtain Marks</t>
  </si>
  <si>
    <t>Total Marks</t>
  </si>
  <si>
    <t>Islamiat</t>
  </si>
  <si>
    <t>Chemistry</t>
  </si>
  <si>
    <t>Physics</t>
  </si>
  <si>
    <t>Science</t>
  </si>
  <si>
    <t>Father's Name</t>
  </si>
  <si>
    <t>Percentage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</si>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</sst>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3" borderId="1" xfId="2" applyFont="1" applyFill="1" applyBorder="1"/>
    <xf numFmtId="0" fontId="1" fillId="3" borderId="2" xfId="2" applyFont="1" applyFill="1" applyBorder="1"/>
    <xf numFmtId="2" fontId="1" fillId="3" borderId="3" xfId="2" applyNumberFormat="1" applyFont="1" applyFill="1" applyBorder="1"/>
    <xf numFmtId="0" fontId="1" fillId="3" borderId="3" xfId="2" applyFont="1" applyFill="1" applyBorder="1"/>
    <xf numFmtId="0" fontId="1" fillId="3" borderId="5" xfId="2" applyFont="1" applyFill="1" applyBorder="1"/>
    <xf numFmtId="0" fontId="1" fillId="3" borderId="7" xfId="2" applyFont="1" applyFill="1" applyBorder="1"/>
    <xf numFmtId="0" fontId="1" fillId="3" borderId="8" xfId="2" applyFont="1" applyFill="1" applyBorder="1"/>
    <xf numFmtId="2" fontId="1" fillId="3" borderId="8" xfId="1" applyNumberFormat="1" applyFont="1" applyFill="1" applyBorder="1"/>
    <xf numFmtId="0" fontId="1" fillId="3" borderId="6" xfId="2" applyFont="1" applyFill="1" applyBorder="1"/>
    <xf numFmtId="0" fontId="1" fillId="3" borderId="4" xfId="2" applyFont="1" applyFill="1" applyBorder="1"/>
    <xf numFmtId="0" fontId="1" fillId="3" borderId="12" xfId="2" applyFont="1" applyFill="1" applyBorder="1"/>
    <xf numFmtId="0" fontId="5" fillId="4" borderId="1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D91E-8CA4-4E1E-A4E9-870EDAACD3F4}">
  <dimension ref="B4:S21"/>
  <sheetViews>
    <sheetView tabSelected="1" workbookViewId="0">
      <selection activeCell="C4" sqref="C4"/>
    </sheetView>
  </sheetViews>
  <sheetFormatPr defaultRowHeight="15" x14ac:dyDescent="0.25"/>
  <cols>
    <col min="2" max="2" width="8.140625" bestFit="1" customWidth="1"/>
    <col min="3" max="3" width="5.28515625" bestFit="1" customWidth="1"/>
    <col min="4" max="4" width="18.7109375" bestFit="1" customWidth="1"/>
    <col min="5" max="5" width="18.28515625" bestFit="1" customWidth="1"/>
    <col min="10" max="10" width="8.28515625" bestFit="1" customWidth="1"/>
    <col min="11" max="11" width="8.7109375" customWidth="1"/>
    <col min="12" max="12" width="10.7109375" bestFit="1" customWidth="1"/>
    <col min="14" max="14" width="12.5703125" bestFit="1" customWidth="1"/>
    <col min="15" max="15" width="12.85546875" bestFit="1" customWidth="1"/>
    <col min="16" max="16" width="12" bestFit="1" customWidth="1"/>
    <col min="19" max="19" width="19.5703125" bestFit="1" customWidth="1"/>
  </cols>
  <sheetData>
    <row r="4" spans="2:19" ht="15.75" thickBot="1" x14ac:dyDescent="0.3"/>
    <row r="5" spans="2:19" x14ac:dyDescent="0.25">
      <c r="B5" s="12" t="s">
        <v>52</v>
      </c>
      <c r="C5" s="16" t="s">
        <v>0</v>
      </c>
      <c r="D5" s="16" t="s">
        <v>1</v>
      </c>
      <c r="E5" s="14" t="s">
        <v>50</v>
      </c>
      <c r="F5" s="16" t="s">
        <v>2</v>
      </c>
      <c r="G5" s="16" t="s">
        <v>3</v>
      </c>
      <c r="H5" s="16" t="s">
        <v>4</v>
      </c>
      <c r="I5" s="16" t="s">
        <v>5</v>
      </c>
      <c r="J5" s="16" t="s">
        <v>49</v>
      </c>
      <c r="K5" s="16" t="s">
        <v>48</v>
      </c>
      <c r="L5" s="16" t="s">
        <v>47</v>
      </c>
      <c r="M5" s="16" t="s">
        <v>46</v>
      </c>
      <c r="N5" s="16" t="s">
        <v>45</v>
      </c>
      <c r="O5" s="14" t="s">
        <v>44</v>
      </c>
      <c r="P5" s="16" t="s">
        <v>51</v>
      </c>
      <c r="Q5" s="16" t="s">
        <v>43</v>
      </c>
      <c r="R5" s="16" t="s">
        <v>6</v>
      </c>
      <c r="S5" s="18" t="s">
        <v>42</v>
      </c>
    </row>
    <row r="6" spans="2:19" ht="15.75" thickBot="1" x14ac:dyDescent="0.3">
      <c r="B6" s="13"/>
      <c r="C6" s="17"/>
      <c r="D6" s="17"/>
      <c r="E6" s="20"/>
      <c r="F6" s="17"/>
      <c r="G6" s="17"/>
      <c r="H6" s="17"/>
      <c r="I6" s="17"/>
      <c r="J6" s="17"/>
      <c r="K6" s="17"/>
      <c r="L6" s="17"/>
      <c r="M6" s="17"/>
      <c r="N6" s="17"/>
      <c r="O6" s="15"/>
      <c r="P6" s="17"/>
      <c r="Q6" s="17"/>
      <c r="R6" s="17"/>
      <c r="S6" s="19"/>
    </row>
    <row r="7" spans="2:19" x14ac:dyDescent="0.25">
      <c r="B7" s="11">
        <v>35</v>
      </c>
      <c r="C7" s="7">
        <v>1</v>
      </c>
      <c r="D7" s="7" t="s">
        <v>41</v>
      </c>
      <c r="E7" s="7" t="s">
        <v>40</v>
      </c>
      <c r="F7" s="7">
        <v>10</v>
      </c>
      <c r="G7" s="7">
        <v>63</v>
      </c>
      <c r="H7" s="7">
        <v>80</v>
      </c>
      <c r="I7" s="7">
        <v>36</v>
      </c>
      <c r="J7" s="7">
        <v>100</v>
      </c>
      <c r="K7" s="7">
        <v>40</v>
      </c>
      <c r="L7" s="7">
        <v>72</v>
      </c>
      <c r="M7" s="7">
        <v>79</v>
      </c>
      <c r="N7" s="7">
        <v>700</v>
      </c>
      <c r="O7" s="7">
        <f>SUM(G7,H7,I7,J7,K7,L7,M7)</f>
        <v>470</v>
      </c>
      <c r="P7" s="8">
        <f>O7/N7*100</f>
        <v>67.142857142857139</v>
      </c>
      <c r="Q7" s="7" t="str">
        <f>IF(P7&gt;=80, "A+",IF(P7&gt;=70,"A",IF(P7&gt;=60,"B",IF(P7&gt;=50,"C",IF(P7&gt;=40,"D","F")))))</f>
        <v>B</v>
      </c>
      <c r="R7" s="7" t="str">
        <f>IF(P7&gt;=40, "PASSED","FAILED")</f>
        <v>PASSED</v>
      </c>
      <c r="S7" s="6" t="s">
        <v>22</v>
      </c>
    </row>
    <row r="8" spans="2:19" x14ac:dyDescent="0.25">
      <c r="B8" s="9">
        <v>36</v>
      </c>
      <c r="C8" s="4">
        <v>2</v>
      </c>
      <c r="D8" s="4" t="s">
        <v>39</v>
      </c>
      <c r="E8" s="4" t="s">
        <v>38</v>
      </c>
      <c r="F8" s="4">
        <v>10</v>
      </c>
      <c r="G8" s="4">
        <v>95</v>
      </c>
      <c r="H8" s="4">
        <v>100</v>
      </c>
      <c r="I8" s="4">
        <v>71</v>
      </c>
      <c r="J8" s="4">
        <v>85</v>
      </c>
      <c r="K8" s="4">
        <v>69</v>
      </c>
      <c r="L8" s="4">
        <v>93</v>
      </c>
      <c r="M8" s="4">
        <v>95</v>
      </c>
      <c r="N8" s="4">
        <v>700</v>
      </c>
      <c r="O8" s="4">
        <f t="shared" ref="O8:O20" si="0">SUM(G8,H8,I8,J8,K8,L8,M8)</f>
        <v>608</v>
      </c>
      <c r="P8" s="3">
        <f t="shared" ref="P8:P21" si="1">O8/N8*100</f>
        <v>86.857142857142861</v>
      </c>
      <c r="Q8" s="4" t="str">
        <f t="shared" ref="Q8:Q21" si="2">IF(P8&gt;=80, "A+",IF(P8&gt;=70,"A",IF(P8&gt;=60,"B",IF(P8&gt;=50,"C",IF(P8&gt;=40,"D","F")))))</f>
        <v>A+</v>
      </c>
      <c r="R8" s="4" t="str">
        <f t="shared" ref="R8:R21" si="3">IF(P8&gt;=40, "PASSED","FAILED")</f>
        <v>PASSED</v>
      </c>
      <c r="S8" s="5" t="s">
        <v>29</v>
      </c>
    </row>
    <row r="9" spans="2:19" x14ac:dyDescent="0.25">
      <c r="B9" s="9">
        <v>37</v>
      </c>
      <c r="C9" s="4">
        <v>3</v>
      </c>
      <c r="D9" s="4" t="s">
        <v>37</v>
      </c>
      <c r="E9" s="4" t="s">
        <v>36</v>
      </c>
      <c r="F9" s="4">
        <v>10</v>
      </c>
      <c r="G9" s="4">
        <v>65</v>
      </c>
      <c r="H9" s="4">
        <v>100</v>
      </c>
      <c r="I9" s="4">
        <v>38</v>
      </c>
      <c r="J9" s="4">
        <v>59</v>
      </c>
      <c r="K9" s="4">
        <v>42</v>
      </c>
      <c r="L9" s="4">
        <v>74</v>
      </c>
      <c r="M9" s="4">
        <v>81</v>
      </c>
      <c r="N9" s="4">
        <v>700</v>
      </c>
      <c r="O9" s="4">
        <f t="shared" si="0"/>
        <v>459</v>
      </c>
      <c r="P9" s="3">
        <f t="shared" si="1"/>
        <v>65.571428571428569</v>
      </c>
      <c r="Q9" s="4" t="str">
        <f t="shared" si="2"/>
        <v>B</v>
      </c>
      <c r="R9" s="4" t="str">
        <f t="shared" si="3"/>
        <v>PASSED</v>
      </c>
      <c r="S9" s="5" t="s">
        <v>22</v>
      </c>
    </row>
    <row r="10" spans="2:19" x14ac:dyDescent="0.25">
      <c r="B10" s="9">
        <v>38</v>
      </c>
      <c r="C10" s="4">
        <v>4</v>
      </c>
      <c r="D10" s="4" t="s">
        <v>35</v>
      </c>
      <c r="E10" s="4" t="s">
        <v>34</v>
      </c>
      <c r="F10" s="4">
        <v>10</v>
      </c>
      <c r="G10" s="4">
        <v>89</v>
      </c>
      <c r="H10" s="4">
        <v>83</v>
      </c>
      <c r="I10" s="4">
        <v>100</v>
      </c>
      <c r="J10" s="4">
        <v>85</v>
      </c>
      <c r="K10" s="4">
        <v>100</v>
      </c>
      <c r="L10" s="4">
        <v>75</v>
      </c>
      <c r="M10" s="4">
        <v>82</v>
      </c>
      <c r="N10" s="4">
        <v>700</v>
      </c>
      <c r="O10" s="4">
        <f t="shared" si="0"/>
        <v>614</v>
      </c>
      <c r="P10" s="3">
        <f t="shared" si="1"/>
        <v>87.714285714285708</v>
      </c>
      <c r="Q10" s="4" t="str">
        <f t="shared" si="2"/>
        <v>A+</v>
      </c>
      <c r="R10" s="4" t="str">
        <f t="shared" si="3"/>
        <v>PASSED</v>
      </c>
      <c r="S10" s="5" t="s">
        <v>29</v>
      </c>
    </row>
    <row r="11" spans="2:19" x14ac:dyDescent="0.25">
      <c r="B11" s="9">
        <v>39</v>
      </c>
      <c r="C11" s="4">
        <v>5</v>
      </c>
      <c r="D11" s="4" t="s">
        <v>33</v>
      </c>
      <c r="E11" s="4" t="s">
        <v>32</v>
      </c>
      <c r="F11" s="4">
        <v>10</v>
      </c>
      <c r="G11" s="4">
        <v>67</v>
      </c>
      <c r="H11" s="4">
        <v>84</v>
      </c>
      <c r="I11" s="4">
        <v>40</v>
      </c>
      <c r="J11" s="4">
        <v>61</v>
      </c>
      <c r="K11" s="4">
        <v>44</v>
      </c>
      <c r="L11" s="4">
        <v>76</v>
      </c>
      <c r="M11" s="4">
        <v>83</v>
      </c>
      <c r="N11" s="4">
        <v>700</v>
      </c>
      <c r="O11" s="4">
        <f t="shared" si="0"/>
        <v>455</v>
      </c>
      <c r="P11" s="3">
        <f t="shared" si="1"/>
        <v>65</v>
      </c>
      <c r="Q11" s="4" t="str">
        <f t="shared" si="2"/>
        <v>B</v>
      </c>
      <c r="R11" s="4" t="str">
        <f t="shared" si="3"/>
        <v>PASSED</v>
      </c>
      <c r="S11" s="5" t="s">
        <v>22</v>
      </c>
    </row>
    <row r="12" spans="2:19" x14ac:dyDescent="0.25">
      <c r="B12" s="9">
        <v>40</v>
      </c>
      <c r="C12" s="4">
        <v>6</v>
      </c>
      <c r="D12" s="4" t="s">
        <v>31</v>
      </c>
      <c r="E12" s="4" t="s">
        <v>30</v>
      </c>
      <c r="F12" s="4">
        <v>10</v>
      </c>
      <c r="G12" s="4">
        <v>68</v>
      </c>
      <c r="H12" s="4">
        <v>85</v>
      </c>
      <c r="I12" s="4">
        <v>91</v>
      </c>
      <c r="J12" s="4">
        <v>62</v>
      </c>
      <c r="K12" s="4">
        <v>86</v>
      </c>
      <c r="L12" s="4">
        <v>77</v>
      </c>
      <c r="M12" s="4">
        <v>100</v>
      </c>
      <c r="N12" s="4">
        <v>700</v>
      </c>
      <c r="O12" s="4">
        <f t="shared" si="0"/>
        <v>569</v>
      </c>
      <c r="P12" s="3">
        <f t="shared" si="1"/>
        <v>81.285714285714278</v>
      </c>
      <c r="Q12" s="4" t="str">
        <f t="shared" si="2"/>
        <v>A+</v>
      </c>
      <c r="R12" s="4" t="str">
        <f t="shared" si="3"/>
        <v>PASSED</v>
      </c>
      <c r="S12" s="5" t="s">
        <v>29</v>
      </c>
    </row>
    <row r="13" spans="2:19" x14ac:dyDescent="0.25">
      <c r="B13" s="9">
        <v>41</v>
      </c>
      <c r="C13" s="4">
        <v>7</v>
      </c>
      <c r="D13" s="4" t="s">
        <v>28</v>
      </c>
      <c r="E13" s="4" t="s">
        <v>27</v>
      </c>
      <c r="F13" s="4">
        <v>10</v>
      </c>
      <c r="G13" s="4">
        <v>69</v>
      </c>
      <c r="H13" s="4">
        <v>86</v>
      </c>
      <c r="I13" s="4">
        <v>100</v>
      </c>
      <c r="J13" s="4">
        <v>63</v>
      </c>
      <c r="K13" s="4">
        <v>46</v>
      </c>
      <c r="L13" s="4">
        <v>85</v>
      </c>
      <c r="M13" s="4">
        <v>85</v>
      </c>
      <c r="N13" s="4">
        <v>700</v>
      </c>
      <c r="O13" s="4">
        <f t="shared" si="0"/>
        <v>534</v>
      </c>
      <c r="P13" s="3">
        <f t="shared" si="1"/>
        <v>76.285714285714292</v>
      </c>
      <c r="Q13" s="4" t="str">
        <f t="shared" si="2"/>
        <v>A</v>
      </c>
      <c r="R13" s="4" t="str">
        <f t="shared" si="3"/>
        <v>PASSED</v>
      </c>
      <c r="S13" s="5" t="s">
        <v>12</v>
      </c>
    </row>
    <row r="14" spans="2:19" x14ac:dyDescent="0.25">
      <c r="B14" s="9">
        <v>42</v>
      </c>
      <c r="C14" s="4">
        <v>8</v>
      </c>
      <c r="D14" s="4" t="s">
        <v>26</v>
      </c>
      <c r="E14" s="4" t="s">
        <v>25</v>
      </c>
      <c r="F14" s="4">
        <v>10</v>
      </c>
      <c r="G14" s="4">
        <v>100</v>
      </c>
      <c r="H14" s="4">
        <v>87</v>
      </c>
      <c r="I14" s="4">
        <v>43</v>
      </c>
      <c r="J14" s="4">
        <v>64</v>
      </c>
      <c r="K14" s="4">
        <v>47</v>
      </c>
      <c r="L14" s="4">
        <v>54</v>
      </c>
      <c r="M14" s="4">
        <v>86</v>
      </c>
      <c r="N14" s="4">
        <v>700</v>
      </c>
      <c r="O14" s="4">
        <f t="shared" si="0"/>
        <v>481</v>
      </c>
      <c r="P14" s="3">
        <f t="shared" si="1"/>
        <v>68.714285714285722</v>
      </c>
      <c r="Q14" s="4" t="str">
        <f t="shared" si="2"/>
        <v>B</v>
      </c>
      <c r="R14" s="4" t="str">
        <f t="shared" si="3"/>
        <v>PASSED</v>
      </c>
      <c r="S14" s="5" t="s">
        <v>22</v>
      </c>
    </row>
    <row r="15" spans="2:19" x14ac:dyDescent="0.25">
      <c r="B15" s="9">
        <v>43</v>
      </c>
      <c r="C15" s="4">
        <v>9</v>
      </c>
      <c r="D15" s="4" t="s">
        <v>24</v>
      </c>
      <c r="E15" s="4" t="s">
        <v>23</v>
      </c>
      <c r="F15" s="4">
        <v>10</v>
      </c>
      <c r="G15" s="4">
        <v>71</v>
      </c>
      <c r="H15" s="4">
        <v>88</v>
      </c>
      <c r="I15" s="4">
        <v>44</v>
      </c>
      <c r="J15" s="4">
        <v>65</v>
      </c>
      <c r="K15" s="4">
        <v>48</v>
      </c>
      <c r="L15" s="4">
        <v>80</v>
      </c>
      <c r="M15" s="4">
        <v>87</v>
      </c>
      <c r="N15" s="4">
        <v>700</v>
      </c>
      <c r="O15" s="4">
        <f t="shared" si="0"/>
        <v>483</v>
      </c>
      <c r="P15" s="3">
        <f t="shared" si="1"/>
        <v>69</v>
      </c>
      <c r="Q15" s="4" t="str">
        <f t="shared" si="2"/>
        <v>B</v>
      </c>
      <c r="R15" s="4" t="str">
        <f t="shared" si="3"/>
        <v>PASSED</v>
      </c>
      <c r="S15" s="5" t="s">
        <v>22</v>
      </c>
    </row>
    <row r="16" spans="2:19" x14ac:dyDescent="0.25">
      <c r="B16" s="9">
        <v>44</v>
      </c>
      <c r="C16" s="4">
        <v>10</v>
      </c>
      <c r="D16" s="4" t="s">
        <v>21</v>
      </c>
      <c r="E16" s="4" t="s">
        <v>20</v>
      </c>
      <c r="F16" s="4">
        <v>10</v>
      </c>
      <c r="G16" s="4">
        <v>72</v>
      </c>
      <c r="H16" s="4">
        <v>89</v>
      </c>
      <c r="I16" s="4">
        <v>45</v>
      </c>
      <c r="J16" s="4">
        <v>66</v>
      </c>
      <c r="K16" s="4">
        <v>49</v>
      </c>
      <c r="L16" s="4">
        <v>81</v>
      </c>
      <c r="M16" s="4">
        <v>88</v>
      </c>
      <c r="N16" s="4">
        <v>700</v>
      </c>
      <c r="O16" s="4">
        <f t="shared" si="0"/>
        <v>490</v>
      </c>
      <c r="P16" s="3">
        <f t="shared" si="1"/>
        <v>70</v>
      </c>
      <c r="Q16" s="4" t="str">
        <f t="shared" si="2"/>
        <v>A</v>
      </c>
      <c r="R16" s="4" t="str">
        <f t="shared" si="3"/>
        <v>PASSED</v>
      </c>
      <c r="S16" s="5" t="s">
        <v>12</v>
      </c>
    </row>
    <row r="17" spans="2:19" x14ac:dyDescent="0.25">
      <c r="B17" s="9">
        <v>45</v>
      </c>
      <c r="C17" s="4">
        <v>11</v>
      </c>
      <c r="D17" s="4" t="s">
        <v>19</v>
      </c>
      <c r="E17" s="4" t="s">
        <v>18</v>
      </c>
      <c r="F17" s="4">
        <v>10</v>
      </c>
      <c r="G17" s="4">
        <v>73</v>
      </c>
      <c r="H17" s="4">
        <v>90</v>
      </c>
      <c r="I17" s="4">
        <v>46</v>
      </c>
      <c r="J17" s="4">
        <v>67</v>
      </c>
      <c r="K17" s="4">
        <v>50</v>
      </c>
      <c r="L17" s="4">
        <v>82</v>
      </c>
      <c r="M17" s="4">
        <v>89</v>
      </c>
      <c r="N17" s="4">
        <v>700</v>
      </c>
      <c r="O17" s="4">
        <f t="shared" si="0"/>
        <v>497</v>
      </c>
      <c r="P17" s="3">
        <f t="shared" si="1"/>
        <v>71</v>
      </c>
      <c r="Q17" s="4" t="str">
        <f t="shared" si="2"/>
        <v>A</v>
      </c>
      <c r="R17" s="4" t="str">
        <f t="shared" si="3"/>
        <v>PASSED</v>
      </c>
      <c r="S17" s="5" t="s">
        <v>12</v>
      </c>
    </row>
    <row r="18" spans="2:19" x14ac:dyDescent="0.25">
      <c r="B18" s="9">
        <v>46</v>
      </c>
      <c r="C18" s="4">
        <v>12</v>
      </c>
      <c r="D18" s="4" t="s">
        <v>17</v>
      </c>
      <c r="E18" s="4" t="s">
        <v>16</v>
      </c>
      <c r="F18" s="4">
        <v>10</v>
      </c>
      <c r="G18" s="4">
        <v>74</v>
      </c>
      <c r="H18" s="4">
        <v>55</v>
      </c>
      <c r="I18" s="4">
        <v>47</v>
      </c>
      <c r="J18" s="4">
        <v>53</v>
      </c>
      <c r="K18" s="4">
        <v>45</v>
      </c>
      <c r="L18" s="4">
        <v>75</v>
      </c>
      <c r="M18" s="4">
        <v>61</v>
      </c>
      <c r="N18" s="4">
        <v>700</v>
      </c>
      <c r="O18" s="4">
        <f t="shared" si="0"/>
        <v>410</v>
      </c>
      <c r="P18" s="3">
        <f t="shared" si="1"/>
        <v>58.571428571428577</v>
      </c>
      <c r="Q18" s="4" t="str">
        <f t="shared" si="2"/>
        <v>C</v>
      </c>
      <c r="R18" s="4" t="str">
        <f t="shared" si="3"/>
        <v>PASSED</v>
      </c>
      <c r="S18" s="5" t="s">
        <v>15</v>
      </c>
    </row>
    <row r="19" spans="2:19" x14ac:dyDescent="0.25">
      <c r="B19" s="9">
        <v>47</v>
      </c>
      <c r="C19" s="4">
        <v>13</v>
      </c>
      <c r="D19" s="4" t="s">
        <v>14</v>
      </c>
      <c r="E19" s="4" t="s">
        <v>13</v>
      </c>
      <c r="F19" s="4">
        <v>10</v>
      </c>
      <c r="G19" s="4">
        <v>75</v>
      </c>
      <c r="H19" s="4">
        <v>92</v>
      </c>
      <c r="I19" s="4">
        <v>48</v>
      </c>
      <c r="J19" s="4">
        <v>69</v>
      </c>
      <c r="K19" s="4">
        <v>100</v>
      </c>
      <c r="L19" s="4">
        <v>84</v>
      </c>
      <c r="M19" s="4">
        <v>91</v>
      </c>
      <c r="N19" s="4">
        <v>700</v>
      </c>
      <c r="O19" s="4">
        <f t="shared" si="0"/>
        <v>559</v>
      </c>
      <c r="P19" s="3">
        <f t="shared" si="1"/>
        <v>79.857142857142861</v>
      </c>
      <c r="Q19" s="4" t="str">
        <f t="shared" si="2"/>
        <v>A</v>
      </c>
      <c r="R19" s="4" t="str">
        <f t="shared" si="3"/>
        <v>PASSED</v>
      </c>
      <c r="S19" s="5" t="s">
        <v>12</v>
      </c>
    </row>
    <row r="20" spans="2:19" x14ac:dyDescent="0.25">
      <c r="B20" s="9">
        <v>48</v>
      </c>
      <c r="C20" s="4">
        <v>14</v>
      </c>
      <c r="D20" s="4" t="s">
        <v>11</v>
      </c>
      <c r="E20" s="4" t="s">
        <v>10</v>
      </c>
      <c r="F20" s="4">
        <v>10</v>
      </c>
      <c r="G20" s="4">
        <v>21</v>
      </c>
      <c r="H20" s="4">
        <v>15</v>
      </c>
      <c r="I20" s="4">
        <v>32</v>
      </c>
      <c r="J20" s="4">
        <v>9</v>
      </c>
      <c r="K20" s="4">
        <v>28</v>
      </c>
      <c r="L20" s="4">
        <v>35</v>
      </c>
      <c r="M20" s="4">
        <v>37</v>
      </c>
      <c r="N20" s="4">
        <v>700</v>
      </c>
      <c r="O20" s="4">
        <f t="shared" si="0"/>
        <v>177</v>
      </c>
      <c r="P20" s="3">
        <f t="shared" si="1"/>
        <v>25.285714285714285</v>
      </c>
      <c r="Q20" s="4" t="str">
        <f t="shared" si="2"/>
        <v>F</v>
      </c>
      <c r="R20" s="4" t="str">
        <f t="shared" si="3"/>
        <v>FAILED</v>
      </c>
      <c r="S20" s="5" t="s">
        <v>7</v>
      </c>
    </row>
    <row r="21" spans="2:19" ht="15.75" thickBot="1" x14ac:dyDescent="0.3">
      <c r="B21" s="10">
        <v>49</v>
      </c>
      <c r="C21" s="2">
        <v>15</v>
      </c>
      <c r="D21" s="2" t="s">
        <v>9</v>
      </c>
      <c r="E21" s="2" t="s">
        <v>8</v>
      </c>
      <c r="F21" s="2">
        <v>10</v>
      </c>
      <c r="G21" s="2">
        <v>30</v>
      </c>
      <c r="H21" s="2">
        <v>39</v>
      </c>
      <c r="I21" s="2">
        <v>45</v>
      </c>
      <c r="J21" s="2">
        <v>29</v>
      </c>
      <c r="K21" s="2">
        <v>17</v>
      </c>
      <c r="L21" s="2">
        <v>34</v>
      </c>
      <c r="M21" s="2">
        <v>45</v>
      </c>
      <c r="N21" s="4">
        <v>700</v>
      </c>
      <c r="O21" s="4">
        <f>SUM(M21,L21,K21,J21,I21,H21,G21)</f>
        <v>239</v>
      </c>
      <c r="P21" s="3">
        <f t="shared" si="1"/>
        <v>34.142857142857139</v>
      </c>
      <c r="Q21" s="2" t="str">
        <f t="shared" si="2"/>
        <v>F</v>
      </c>
      <c r="R21" s="2" t="str">
        <f t="shared" si="3"/>
        <v>FAILED</v>
      </c>
      <c r="S21" s="1" t="s">
        <v>7</v>
      </c>
    </row>
  </sheetData>
  <mergeCells count="18">
    <mergeCell ref="S5:S6"/>
    <mergeCell ref="I5:I6"/>
    <mergeCell ref="J5:J6"/>
    <mergeCell ref="K5:K6"/>
    <mergeCell ref="L5:L6"/>
    <mergeCell ref="M5:M6"/>
    <mergeCell ref="N5:N6"/>
    <mergeCell ref="B5:B6"/>
    <mergeCell ref="O5:O6"/>
    <mergeCell ref="P5:P6"/>
    <mergeCell ref="Q5:Q6"/>
    <mergeCell ref="R5:R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Naveed</dc:creator>
  <cp:lastModifiedBy>Yousuf Naveed</cp:lastModifiedBy>
  <dcterms:created xsi:type="dcterms:W3CDTF">2023-03-06T15:24:21Z</dcterms:created>
  <dcterms:modified xsi:type="dcterms:W3CDTF">2023-09-24T12:04:28Z</dcterms:modified>
</cp:coreProperties>
</file>