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<sst xmlns="http://schemas.openxmlformats.org/spreadsheetml/2006/main" count="673" uniqueCount="32">
  <si>
    <t>TOTALES KILOS LEPEFER</t>
  </si>
  <si>
    <t>Nº</t>
  </si>
  <si>
    <t>VARIEDAD</t>
  </si>
  <si>
    <t>PACKING</t>
  </si>
  <si>
    <t>PARRON</t>
  </si>
  <si>
    <t>TOTAL</t>
  </si>
  <si>
    <t>Uva Thompson</t>
  </si>
  <si>
    <t>Uva Flame</t>
  </si>
  <si>
    <t>Uva Crimson</t>
  </si>
  <si>
    <t>Uva Red Globe</t>
  </si>
  <si>
    <t>TOTALES KILOS PROVEEDOR</t>
  </si>
  <si>
    <t>Agricola J. Lecaros Ltda.</t>
  </si>
  <si>
    <t>RUT: 76.723.330-2</t>
  </si>
  <si>
    <t>AGRICOLA J. LECAROS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</si>
  <si>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</si>
  <si>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</si>
  <si>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</si>
  <si>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</si>
  <si>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</si>
  <si>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</si>
  <si>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</si>
  <si>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</si>
  <si>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</si>
  <si>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</si>
  <si>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</si>
  <si>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Santa Luisa</t>
  </si>
  <si>
    <t>Bins Plastico Azul</t>
  </si>
  <si>
    <t>Packing</t>
  </si>
  <si>
    <t>Bins Plastico Rojo</t>
  </si>
  <si>
    <t>Bins Plasticos Grises Abiertos</t>
  </si>
  <si>
    <t>Parron</t>
  </si>
  <si>
    <t>No Usar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</si>
</sst>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5" customWidth="1"/>
    <col min="2" max="2" width="16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13092</v>
      </c>
      <c r="D3" s="4">
        <v>1023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3730</v>
      </c>
      <c r="D4" s="4">
        <v>299657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36989</v>
      </c>
      <c r="D5" s="4">
        <v>160190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4227</v>
      </c>
      <c r="D6" s="4">
        <v>740</v>
      </c>
      <c r="E6" s="4">
        <f>SUM(C6:D6)</f>
      </c>
    </row>
    <row r="7" spans="3:5" x14ac:dyDescent="0.25">
      <c r="C7" s="5">
        <f>SUM(C3:C6)</f>
      </c>
      <c r="D7" s="5">
        <f>SUM(D3:D6)</f>
      </c>
      <c r="E7" s="5">
        <f>SUM(E3:E6)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5" customWidth="1"/>
    <col min="2" max="2" width="16" customWidth="1"/>
    <col min="3" max="5" width="13" customWidth="1"/>
  </cols>
  <sheetData>
    <row r="1" ht="20" customHeight="1" spans="1:5" x14ac:dyDescent="0.25">
      <c r="A1" s="1" t="s">
        <v>10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13200</v>
      </c>
      <c r="D3" s="4">
        <v>996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3662</v>
      </c>
      <c r="D4" s="4">
        <v>306320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35607</v>
      </c>
      <c r="D5" s="4">
        <v>157652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3634</v>
      </c>
      <c r="D6" s="4">
        <v>800</v>
      </c>
      <c r="E6" s="4">
        <f>SUM(C6:D6)</f>
      </c>
    </row>
    <row r="7" spans="3:5" x14ac:dyDescent="0.25">
      <c r="C7" s="5">
        <f>SUM(C3:C6)</f>
      </c>
      <c r="D7" s="5">
        <f>SUM(D3:D6)</f>
      </c>
      <c r="E7" s="5">
        <f>SUM(E3:E6)</f>
      </c>
    </row>
    <row r="10" spans="1:5" x14ac:dyDescent="0.25">
      <c r="A10" s="6" t="s">
        <v>11</v>
      </c>
      <c r="B10" s="6"/>
      <c r="C10" s="6"/>
      <c r="D10" s="6"/>
      <c r="E10" s="6"/>
    </row>
    <row r="11" spans="1:5" x14ac:dyDescent="0.25">
      <c r="A11" s="6" t="s">
        <v>12</v>
      </c>
      <c r="B11" s="6"/>
      <c r="C11" s="6"/>
      <c r="D11" s="6"/>
      <c r="E11" s="6"/>
    </row>
  </sheetData>
  <mergeCells count="3">
    <mergeCell ref="A1:E1"/>
    <mergeCell ref="A10:E10"/>
    <mergeCell ref="A11:E1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6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5</v>
      </c>
    </row>
    <row r="3" spans="1:13" x14ac:dyDescent="0.25">
      <c r="A3" s="8">
        <v>1</v>
      </c>
      <c r="B3" s="8">
        <v>21869</v>
      </c>
      <c r="C3" s="9">
        <v>43504.125</v>
      </c>
      <c r="D3" s="10" t="s">
        <v>25</v>
      </c>
      <c r="E3" s="8">
        <v>3741</v>
      </c>
      <c r="F3" s="10" t="s">
        <v>26</v>
      </c>
      <c r="G3" s="8">
        <v>5</v>
      </c>
      <c r="H3" s="10" t="s">
        <v>6</v>
      </c>
      <c r="I3" s="10" t="s">
        <v>27</v>
      </c>
      <c r="J3" s="8">
        <v>120</v>
      </c>
      <c r="K3" s="8">
        <v>2451</v>
      </c>
      <c r="L3" s="8">
        <v>2460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7" t="s">
        <v>23</v>
      </c>
      <c r="L6" s="7" t="s">
        <v>24</v>
      </c>
      <c r="M6" s="7" t="s">
        <v>5</v>
      </c>
    </row>
    <row r="7" spans="1:13" x14ac:dyDescent="0.25">
      <c r="A7" s="8">
        <v>2</v>
      </c>
      <c r="B7" s="8">
        <v>21996</v>
      </c>
      <c r="C7" s="9">
        <v>43508.125</v>
      </c>
      <c r="D7" s="10" t="s">
        <v>25</v>
      </c>
      <c r="E7" s="8">
        <v>3817</v>
      </c>
      <c r="F7" s="10" t="s">
        <v>26</v>
      </c>
      <c r="G7" s="8">
        <v>8</v>
      </c>
      <c r="H7" s="10" t="s">
        <v>7</v>
      </c>
      <c r="I7" s="10" t="s">
        <v>27</v>
      </c>
      <c r="J7" s="8">
        <v>120</v>
      </c>
      <c r="K7" s="8">
        <v>3730</v>
      </c>
      <c r="L7" s="8">
        <v>3662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14</v>
      </c>
      <c r="C10" s="7" t="s">
        <v>15</v>
      </c>
      <c r="D10" s="7" t="s">
        <v>16</v>
      </c>
      <c r="E10" s="7" t="s">
        <v>17</v>
      </c>
      <c r="F10" s="7" t="s">
        <v>18</v>
      </c>
      <c r="G10" s="7" t="s">
        <v>19</v>
      </c>
      <c r="H10" s="7" t="s">
        <v>20</v>
      </c>
      <c r="I10" s="7" t="s">
        <v>21</v>
      </c>
      <c r="J10" s="7" t="s">
        <v>22</v>
      </c>
      <c r="K10" s="7" t="s">
        <v>23</v>
      </c>
      <c r="L10" s="7" t="s">
        <v>24</v>
      </c>
      <c r="M10" s="7" t="s">
        <v>5</v>
      </c>
    </row>
    <row r="11" spans="1:13" x14ac:dyDescent="0.25">
      <c r="A11" s="8">
        <v>3</v>
      </c>
      <c r="B11" s="8">
        <v>22340</v>
      </c>
      <c r="C11" s="9">
        <v>43515.125</v>
      </c>
      <c r="D11" s="10" t="s">
        <v>25</v>
      </c>
      <c r="E11" s="8">
        <v>3839</v>
      </c>
      <c r="F11" s="10" t="s">
        <v>28</v>
      </c>
      <c r="G11" s="8">
        <v>11</v>
      </c>
      <c r="H11" s="10" t="s">
        <v>6</v>
      </c>
      <c r="I11" s="10" t="s">
        <v>27</v>
      </c>
      <c r="J11" s="8">
        <v>100</v>
      </c>
      <c r="K11" s="8">
        <v>4574</v>
      </c>
      <c r="L11" s="8">
        <v>4574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14</v>
      </c>
      <c r="C14" s="7" t="s">
        <v>15</v>
      </c>
      <c r="D14" s="7" t="s">
        <v>16</v>
      </c>
      <c r="E14" s="7" t="s">
        <v>17</v>
      </c>
      <c r="F14" s="7" t="s">
        <v>18</v>
      </c>
      <c r="G14" s="7" t="s">
        <v>19</v>
      </c>
      <c r="H14" s="7" t="s">
        <v>20</v>
      </c>
      <c r="I14" s="7" t="s">
        <v>21</v>
      </c>
      <c r="J14" s="7" t="s">
        <v>22</v>
      </c>
      <c r="K14" s="7" t="s">
        <v>23</v>
      </c>
      <c r="L14" s="7" t="s">
        <v>24</v>
      </c>
      <c r="M14" s="7" t="s">
        <v>5</v>
      </c>
    </row>
    <row r="15" spans="1:13" x14ac:dyDescent="0.25">
      <c r="A15" s="8">
        <v>4</v>
      </c>
      <c r="B15" s="8">
        <v>22416</v>
      </c>
      <c r="C15" s="9">
        <v>43516.125</v>
      </c>
      <c r="D15" s="10" t="s">
        <v>25</v>
      </c>
      <c r="E15" s="8">
        <v>3846</v>
      </c>
      <c r="F15" s="10" t="s">
        <v>29</v>
      </c>
      <c r="G15" s="8">
        <v>36</v>
      </c>
      <c r="H15" s="10" t="s">
        <v>7</v>
      </c>
      <c r="I15" s="10" t="s">
        <v>30</v>
      </c>
      <c r="J15" s="8">
        <v>150</v>
      </c>
      <c r="K15" s="8">
        <v>18450</v>
      </c>
      <c r="L15" s="8">
        <v>19989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14</v>
      </c>
      <c r="C18" s="7" t="s">
        <v>15</v>
      </c>
      <c r="D18" s="7" t="s">
        <v>16</v>
      </c>
      <c r="E18" s="7" t="s">
        <v>17</v>
      </c>
      <c r="F18" s="7" t="s">
        <v>18</v>
      </c>
      <c r="G18" s="7" t="s">
        <v>19</v>
      </c>
      <c r="H18" s="7" t="s">
        <v>20</v>
      </c>
      <c r="I18" s="7" t="s">
        <v>21</v>
      </c>
      <c r="J18" s="7" t="s">
        <v>22</v>
      </c>
      <c r="K18" s="7" t="s">
        <v>23</v>
      </c>
      <c r="L18" s="7" t="s">
        <v>24</v>
      </c>
      <c r="M18" s="7" t="s">
        <v>5</v>
      </c>
    </row>
    <row r="19" spans="1:13" x14ac:dyDescent="0.25">
      <c r="A19" s="8">
        <v>5</v>
      </c>
      <c r="B19" s="8">
        <v>22419</v>
      </c>
      <c r="C19" s="9">
        <v>43517.125</v>
      </c>
      <c r="D19" s="10" t="s">
        <v>25</v>
      </c>
      <c r="E19" s="8">
        <v>3850</v>
      </c>
      <c r="F19" s="10" t="s">
        <v>29</v>
      </c>
      <c r="G19" s="8">
        <v>36</v>
      </c>
      <c r="H19" s="10" t="s">
        <v>7</v>
      </c>
      <c r="I19" s="10" t="s">
        <v>30</v>
      </c>
      <c r="J19" s="8">
        <v>150</v>
      </c>
      <c r="K19" s="8">
        <v>18500</v>
      </c>
      <c r="L19" s="8">
        <v>18529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14</v>
      </c>
      <c r="C22" s="7" t="s">
        <v>15</v>
      </c>
      <c r="D22" s="7" t="s">
        <v>16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5</v>
      </c>
    </row>
    <row r="23" spans="1:13" x14ac:dyDescent="0.25">
      <c r="A23" s="8">
        <v>6</v>
      </c>
      <c r="B23" s="8">
        <v>22484</v>
      </c>
      <c r="C23" s="9">
        <v>43517.125</v>
      </c>
      <c r="D23" s="10" t="s">
        <v>25</v>
      </c>
      <c r="E23" s="8">
        <v>3855</v>
      </c>
      <c r="F23" s="10" t="s">
        <v>29</v>
      </c>
      <c r="G23" s="8">
        <v>36</v>
      </c>
      <c r="H23" s="10" t="s">
        <v>7</v>
      </c>
      <c r="I23" s="10" t="s">
        <v>30</v>
      </c>
      <c r="J23" s="8">
        <v>150</v>
      </c>
      <c r="K23" s="8">
        <v>18780</v>
      </c>
      <c r="L23" s="8">
        <v>20334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14</v>
      </c>
      <c r="C26" s="7" t="s">
        <v>15</v>
      </c>
      <c r="D26" s="7" t="s">
        <v>16</v>
      </c>
      <c r="E26" s="7" t="s">
        <v>17</v>
      </c>
      <c r="F26" s="7" t="s">
        <v>18</v>
      </c>
      <c r="G26" s="7" t="s">
        <v>19</v>
      </c>
      <c r="H26" s="7" t="s">
        <v>20</v>
      </c>
      <c r="I26" s="7" t="s">
        <v>21</v>
      </c>
      <c r="J26" s="7" t="s">
        <v>22</v>
      </c>
      <c r="K26" s="7" t="s">
        <v>23</v>
      </c>
      <c r="L26" s="7" t="s">
        <v>24</v>
      </c>
      <c r="M26" s="7" t="s">
        <v>5</v>
      </c>
    </row>
    <row r="27" spans="1:13" x14ac:dyDescent="0.25">
      <c r="A27" s="8">
        <v>7</v>
      </c>
      <c r="B27" s="8">
        <v>22557</v>
      </c>
      <c r="C27" s="9">
        <v>43519.125</v>
      </c>
      <c r="D27" s="10" t="s">
        <v>25</v>
      </c>
      <c r="E27" s="8">
        <v>3862</v>
      </c>
      <c r="F27" s="10" t="s">
        <v>29</v>
      </c>
      <c r="G27" s="8">
        <v>36</v>
      </c>
      <c r="H27" s="10" t="s">
        <v>7</v>
      </c>
      <c r="I27" s="10" t="s">
        <v>30</v>
      </c>
      <c r="J27" s="8">
        <v>150</v>
      </c>
      <c r="K27" s="8">
        <v>18400</v>
      </c>
      <c r="L27" s="8">
        <v>20095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14</v>
      </c>
      <c r="C30" s="7" t="s">
        <v>15</v>
      </c>
      <c r="D30" s="7" t="s">
        <v>16</v>
      </c>
      <c r="E30" s="7" t="s">
        <v>17</v>
      </c>
      <c r="F30" s="7" t="s">
        <v>18</v>
      </c>
      <c r="G30" s="7" t="s">
        <v>19</v>
      </c>
      <c r="H30" s="7" t="s">
        <v>20</v>
      </c>
      <c r="I30" s="7" t="s">
        <v>21</v>
      </c>
      <c r="J30" s="7" t="s">
        <v>22</v>
      </c>
      <c r="K30" s="7" t="s">
        <v>23</v>
      </c>
      <c r="L30" s="7" t="s">
        <v>24</v>
      </c>
      <c r="M30" s="7" t="s">
        <v>5</v>
      </c>
    </row>
    <row r="31" spans="1:13" x14ac:dyDescent="0.25">
      <c r="A31" s="8">
        <v>8</v>
      </c>
      <c r="B31" s="8">
        <v>22573</v>
      </c>
      <c r="C31" s="9">
        <v>43519.125</v>
      </c>
      <c r="D31" s="10" t="s">
        <v>25</v>
      </c>
      <c r="E31" s="8">
        <v>3865</v>
      </c>
      <c r="F31" s="10" t="s">
        <v>29</v>
      </c>
      <c r="G31" s="8">
        <v>36</v>
      </c>
      <c r="H31" s="10" t="s">
        <v>7</v>
      </c>
      <c r="I31" s="10" t="s">
        <v>30</v>
      </c>
      <c r="J31" s="8">
        <v>150</v>
      </c>
      <c r="K31" s="8">
        <v>18840</v>
      </c>
      <c r="L31" s="8">
        <v>19194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14</v>
      </c>
      <c r="C34" s="7" t="s">
        <v>15</v>
      </c>
      <c r="D34" s="7" t="s">
        <v>16</v>
      </c>
      <c r="E34" s="7" t="s">
        <v>17</v>
      </c>
      <c r="F34" s="7" t="s">
        <v>18</v>
      </c>
      <c r="G34" s="7" t="s">
        <v>19</v>
      </c>
      <c r="H34" s="7" t="s">
        <v>20</v>
      </c>
      <c r="I34" s="7" t="s">
        <v>21</v>
      </c>
      <c r="J34" s="7" t="s">
        <v>22</v>
      </c>
      <c r="K34" s="7" t="s">
        <v>23</v>
      </c>
      <c r="L34" s="7" t="s">
        <v>24</v>
      </c>
      <c r="M34" s="7" t="s">
        <v>5</v>
      </c>
    </row>
    <row r="35" spans="1:13" x14ac:dyDescent="0.25">
      <c r="A35" s="8">
        <v>9</v>
      </c>
      <c r="B35" s="8">
        <v>22574</v>
      </c>
      <c r="C35" s="9">
        <v>43519.125</v>
      </c>
      <c r="D35" s="10" t="s">
        <v>25</v>
      </c>
      <c r="E35" s="8">
        <v>3866</v>
      </c>
      <c r="F35" s="10" t="s">
        <v>29</v>
      </c>
      <c r="G35" s="8">
        <v>36</v>
      </c>
      <c r="H35" s="10" t="s">
        <v>7</v>
      </c>
      <c r="I35" s="10" t="s">
        <v>30</v>
      </c>
      <c r="J35" s="8">
        <v>150</v>
      </c>
      <c r="K35" s="8">
        <v>18500</v>
      </c>
      <c r="L35" s="8">
        <v>18877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14</v>
      </c>
      <c r="C38" s="7" t="s">
        <v>15</v>
      </c>
      <c r="D38" s="7" t="s">
        <v>16</v>
      </c>
      <c r="E38" s="7" t="s">
        <v>17</v>
      </c>
      <c r="F38" s="7" t="s">
        <v>18</v>
      </c>
      <c r="G38" s="7" t="s">
        <v>19</v>
      </c>
      <c r="H38" s="7" t="s">
        <v>20</v>
      </c>
      <c r="I38" s="7" t="s">
        <v>21</v>
      </c>
      <c r="J38" s="7" t="s">
        <v>22</v>
      </c>
      <c r="K38" s="7" t="s">
        <v>23</v>
      </c>
      <c r="L38" s="7" t="s">
        <v>24</v>
      </c>
      <c r="M38" s="7" t="s">
        <v>5</v>
      </c>
    </row>
    <row r="39" spans="1:13" x14ac:dyDescent="0.25">
      <c r="A39" s="8">
        <v>10</v>
      </c>
      <c r="B39" s="8">
        <v>22575</v>
      </c>
      <c r="C39" s="9">
        <v>43519.125</v>
      </c>
      <c r="D39" s="10" t="s">
        <v>25</v>
      </c>
      <c r="E39" s="8">
        <v>3867</v>
      </c>
      <c r="F39" s="10" t="s">
        <v>28</v>
      </c>
      <c r="G39" s="8">
        <v>11</v>
      </c>
      <c r="H39" s="10" t="s">
        <v>6</v>
      </c>
      <c r="I39" s="10" t="s">
        <v>27</v>
      </c>
      <c r="J39" s="8">
        <v>100</v>
      </c>
      <c r="K39" s="8">
        <v>5180</v>
      </c>
      <c r="L39" s="8">
        <v>5314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14</v>
      </c>
      <c r="C42" s="7" t="s">
        <v>15</v>
      </c>
      <c r="D42" s="7" t="s">
        <v>16</v>
      </c>
      <c r="E42" s="7" t="s">
        <v>17</v>
      </c>
      <c r="F42" s="7" t="s">
        <v>18</v>
      </c>
      <c r="G42" s="7" t="s">
        <v>19</v>
      </c>
      <c r="H42" s="7" t="s">
        <v>20</v>
      </c>
      <c r="I42" s="7" t="s">
        <v>21</v>
      </c>
      <c r="J42" s="7" t="s">
        <v>22</v>
      </c>
      <c r="K42" s="7" t="s">
        <v>23</v>
      </c>
      <c r="L42" s="7" t="s">
        <v>24</v>
      </c>
      <c r="M42" s="7" t="s">
        <v>5</v>
      </c>
    </row>
    <row r="43" spans="1:13" x14ac:dyDescent="0.25">
      <c r="A43" s="8">
        <v>11</v>
      </c>
      <c r="B43" s="8">
        <v>22684</v>
      </c>
      <c r="C43" s="9">
        <v>43522.125</v>
      </c>
      <c r="D43" s="10" t="s">
        <v>25</v>
      </c>
      <c r="E43" s="8">
        <v>3875</v>
      </c>
      <c r="F43" s="10" t="s">
        <v>28</v>
      </c>
      <c r="G43" s="8">
        <v>3</v>
      </c>
      <c r="H43" s="10" t="s">
        <v>8</v>
      </c>
      <c r="I43" s="10" t="s">
        <v>27</v>
      </c>
      <c r="J43" s="8">
        <v>100</v>
      </c>
      <c r="K43" s="8">
        <v>1330</v>
      </c>
      <c r="L43" s="8">
        <v>1282</v>
      </c>
      <c r="M43" s="8">
        <f>J43 * L43</f>
      </c>
    </row>
    <row r="44" spans="1:13" x14ac:dyDescent="0.25">
      <c r="A44" s="8"/>
      <c r="B44" s="8"/>
      <c r="C44" s="9"/>
      <c r="D44" s="10"/>
      <c r="E44" s="8"/>
      <c r="F44" s="10" t="s">
        <v>28</v>
      </c>
      <c r="G44" s="8">
        <v>2</v>
      </c>
      <c r="H44" s="10" t="s">
        <v>6</v>
      </c>
      <c r="I44" s="10" t="s">
        <v>27</v>
      </c>
      <c r="J44" s="8">
        <v>100</v>
      </c>
      <c r="K44" s="8">
        <v>887</v>
      </c>
      <c r="L44" s="8">
        <v>852</v>
      </c>
      <c r="M44" s="8">
        <f>J44 * L44</f>
      </c>
    </row>
    <row r="45" spans="1:13" x14ac:dyDescent="0.25">
      <c r="G45" s="11">
        <f>SUM(G43:G44)</f>
      </c>
      <c r="K45" s="11">
        <f>SUM(K43:K44)</f>
      </c>
      <c r="L45" s="11">
        <f>SUM(L43:L44)</f>
      </c>
      <c r="M45" s="11">
        <f>SUM(M43:M44)</f>
      </c>
    </row>
    <row r="46" spans="1:13" x14ac:dyDescent="0.25"/>
    <row r="47" spans="1:13" x14ac:dyDescent="0.25">
      <c r="A47" s="7" t="s">
        <v>1</v>
      </c>
      <c r="B47" s="7" t="s">
        <v>14</v>
      </c>
      <c r="C47" s="7" t="s">
        <v>15</v>
      </c>
      <c r="D47" s="7" t="s">
        <v>16</v>
      </c>
      <c r="E47" s="7" t="s">
        <v>17</v>
      </c>
      <c r="F47" s="7" t="s">
        <v>18</v>
      </c>
      <c r="G47" s="7" t="s">
        <v>19</v>
      </c>
      <c r="H47" s="7" t="s">
        <v>20</v>
      </c>
      <c r="I47" s="7" t="s">
        <v>21</v>
      </c>
      <c r="J47" s="7" t="s">
        <v>22</v>
      </c>
      <c r="K47" s="7" t="s">
        <v>23</v>
      </c>
      <c r="L47" s="7" t="s">
        <v>24</v>
      </c>
      <c r="M47" s="7" t="s">
        <v>5</v>
      </c>
    </row>
    <row r="48" spans="1:13" x14ac:dyDescent="0.25">
      <c r="A48" s="8">
        <v>12</v>
      </c>
      <c r="B48" s="8">
        <v>22876</v>
      </c>
      <c r="C48" s="9">
        <v>43526.125</v>
      </c>
      <c r="D48" s="10" t="s">
        <v>25</v>
      </c>
      <c r="E48" s="8">
        <v>3895</v>
      </c>
      <c r="F48" s="10" t="s">
        <v>28</v>
      </c>
      <c r="G48" s="8">
        <v>16</v>
      </c>
      <c r="H48" s="10" t="s">
        <v>8</v>
      </c>
      <c r="I48" s="10" t="s">
        <v>27</v>
      </c>
      <c r="J48" s="8">
        <v>100</v>
      </c>
      <c r="K48" s="8">
        <v>7850</v>
      </c>
      <c r="L48" s="8">
        <v>7850</v>
      </c>
      <c r="M48" s="8">
        <f>J48 * L48</f>
      </c>
    </row>
    <row r="49" spans="1:13" x14ac:dyDescent="0.25">
      <c r="G49" s="11">
        <f>SUM(G48:G48)</f>
      </c>
      <c r="K49" s="11">
        <f>SUM(K48:K48)</f>
      </c>
      <c r="L49" s="11">
        <f>SUM(L48:L48)</f>
      </c>
      <c r="M49" s="11">
        <f>SUM(M48:M48)</f>
      </c>
    </row>
    <row r="50" spans="1:13" x14ac:dyDescent="0.25"/>
    <row r="51" spans="1:13" x14ac:dyDescent="0.25">
      <c r="A51" s="7" t="s">
        <v>1</v>
      </c>
      <c r="B51" s="7" t="s">
        <v>14</v>
      </c>
      <c r="C51" s="7" t="s">
        <v>15</v>
      </c>
      <c r="D51" s="7" t="s">
        <v>16</v>
      </c>
      <c r="E51" s="7" t="s">
        <v>17</v>
      </c>
      <c r="F51" s="7" t="s">
        <v>18</v>
      </c>
      <c r="G51" s="7" t="s">
        <v>19</v>
      </c>
      <c r="H51" s="7" t="s">
        <v>20</v>
      </c>
      <c r="I51" s="7" t="s">
        <v>21</v>
      </c>
      <c r="J51" s="7" t="s">
        <v>22</v>
      </c>
      <c r="K51" s="7" t="s">
        <v>23</v>
      </c>
      <c r="L51" s="7" t="s">
        <v>24</v>
      </c>
      <c r="M51" s="7" t="s">
        <v>5</v>
      </c>
    </row>
    <row r="52" spans="1:13" x14ac:dyDescent="0.25">
      <c r="A52" s="8">
        <v>13</v>
      </c>
      <c r="B52" s="8">
        <v>23036</v>
      </c>
      <c r="C52" s="9">
        <v>43531.125</v>
      </c>
      <c r="D52" s="10" t="s">
        <v>31</v>
      </c>
      <c r="E52" s="8">
        <v>3910</v>
      </c>
      <c r="F52" s="10" t="s">
        <v>28</v>
      </c>
      <c r="G52" s="8">
        <v>1</v>
      </c>
      <c r="H52" s="10" t="s">
        <v>9</v>
      </c>
      <c r="I52" s="10" t="s">
        <v>27</v>
      </c>
      <c r="J52" s="8">
        <v>0</v>
      </c>
      <c r="K52" s="8">
        <v>507</v>
      </c>
      <c r="L52" s="8">
        <v>387</v>
      </c>
      <c r="M52" s="8">
        <f>J52 * L52</f>
      </c>
    </row>
    <row r="53" spans="1:13" x14ac:dyDescent="0.25">
      <c r="A53" s="8"/>
      <c r="B53" s="8"/>
      <c r="C53" s="9"/>
      <c r="D53" s="10"/>
      <c r="E53" s="8"/>
      <c r="F53" s="10" t="s">
        <v>28</v>
      </c>
      <c r="G53" s="8">
        <v>9</v>
      </c>
      <c r="H53" s="10" t="s">
        <v>8</v>
      </c>
      <c r="I53" s="10" t="s">
        <v>27</v>
      </c>
      <c r="J53" s="8">
        <v>0</v>
      </c>
      <c r="K53" s="8">
        <v>4560</v>
      </c>
      <c r="L53" s="8">
        <v>4270</v>
      </c>
      <c r="M53" s="8">
        <f>J53 * L53</f>
      </c>
    </row>
    <row r="54" spans="1:13" x14ac:dyDescent="0.25">
      <c r="G54" s="11">
        <f>SUM(G52:G53)</f>
      </c>
      <c r="K54" s="11">
        <f>SUM(K52:K53)</f>
      </c>
      <c r="L54" s="11">
        <f>SUM(L52:L53)</f>
      </c>
      <c r="M54" s="11">
        <f>SUM(M52:M53)</f>
      </c>
    </row>
    <row r="55" spans="1:13" x14ac:dyDescent="0.25"/>
    <row r="56" spans="1:13" x14ac:dyDescent="0.25">
      <c r="A56" s="7" t="s">
        <v>1</v>
      </c>
      <c r="B56" s="7" t="s">
        <v>14</v>
      </c>
      <c r="C56" s="7" t="s">
        <v>15</v>
      </c>
      <c r="D56" s="7" t="s">
        <v>16</v>
      </c>
      <c r="E56" s="7" t="s">
        <v>17</v>
      </c>
      <c r="F56" s="7" t="s">
        <v>18</v>
      </c>
      <c r="G56" s="7" t="s">
        <v>19</v>
      </c>
      <c r="H56" s="7" t="s">
        <v>20</v>
      </c>
      <c r="I56" s="7" t="s">
        <v>21</v>
      </c>
      <c r="J56" s="7" t="s">
        <v>22</v>
      </c>
      <c r="K56" s="7" t="s">
        <v>23</v>
      </c>
      <c r="L56" s="7" t="s">
        <v>24</v>
      </c>
      <c r="M56" s="7" t="s">
        <v>5</v>
      </c>
    </row>
    <row r="57" spans="1:13" x14ac:dyDescent="0.25">
      <c r="A57" s="8">
        <v>14</v>
      </c>
      <c r="B57" s="8">
        <v>23237</v>
      </c>
      <c r="C57" s="9">
        <v>43536.125</v>
      </c>
      <c r="D57" s="10" t="s">
        <v>25</v>
      </c>
      <c r="E57" s="8">
        <v>3923</v>
      </c>
      <c r="F57" s="10" t="s">
        <v>28</v>
      </c>
      <c r="G57" s="8">
        <v>2</v>
      </c>
      <c r="H57" s="10" t="s">
        <v>8</v>
      </c>
      <c r="I57" s="10" t="s">
        <v>27</v>
      </c>
      <c r="J57" s="8">
        <v>100</v>
      </c>
      <c r="K57" s="8">
        <v>1064</v>
      </c>
      <c r="L57" s="8">
        <v>1155</v>
      </c>
      <c r="M57" s="8">
        <f>J57 * L57</f>
      </c>
    </row>
    <row r="58" spans="1:13" x14ac:dyDescent="0.25">
      <c r="A58" s="8"/>
      <c r="B58" s="8"/>
      <c r="C58" s="9"/>
      <c r="D58" s="10"/>
      <c r="E58" s="8"/>
      <c r="F58" s="10" t="s">
        <v>28</v>
      </c>
      <c r="G58" s="8">
        <v>5</v>
      </c>
      <c r="H58" s="10" t="s">
        <v>9</v>
      </c>
      <c r="I58" s="10" t="s">
        <v>27</v>
      </c>
      <c r="J58" s="8">
        <v>100</v>
      </c>
      <c r="K58" s="8">
        <v>2660</v>
      </c>
      <c r="L58" s="8">
        <v>2181</v>
      </c>
      <c r="M58" s="8">
        <f>J58 * L58</f>
      </c>
    </row>
    <row r="59" spans="1:13" x14ac:dyDescent="0.25">
      <c r="G59" s="11">
        <f>SUM(G57:G58)</f>
      </c>
      <c r="K59" s="11">
        <f>SUM(K57:K58)</f>
      </c>
      <c r="L59" s="11">
        <f>SUM(L57:L58)</f>
      </c>
      <c r="M59" s="11">
        <f>SUM(M57:M58)</f>
      </c>
    </row>
    <row r="60" spans="1:13" x14ac:dyDescent="0.25"/>
    <row r="61" spans="1:13" x14ac:dyDescent="0.25">
      <c r="A61" s="7" t="s">
        <v>1</v>
      </c>
      <c r="B61" s="7" t="s">
        <v>14</v>
      </c>
      <c r="C61" s="7" t="s">
        <v>15</v>
      </c>
      <c r="D61" s="7" t="s">
        <v>16</v>
      </c>
      <c r="E61" s="7" t="s">
        <v>17</v>
      </c>
      <c r="F61" s="7" t="s">
        <v>18</v>
      </c>
      <c r="G61" s="7" t="s">
        <v>19</v>
      </c>
      <c r="H61" s="7" t="s">
        <v>20</v>
      </c>
      <c r="I61" s="7" t="s">
        <v>21</v>
      </c>
      <c r="J61" s="7" t="s">
        <v>22</v>
      </c>
      <c r="K61" s="7" t="s">
        <v>23</v>
      </c>
      <c r="L61" s="7" t="s">
        <v>24</v>
      </c>
      <c r="M61" s="7" t="s">
        <v>5</v>
      </c>
    </row>
    <row r="62" spans="1:13" x14ac:dyDescent="0.25">
      <c r="A62" s="8">
        <v>15</v>
      </c>
      <c r="B62" s="8">
        <v>23405</v>
      </c>
      <c r="C62" s="9">
        <v>43540.125</v>
      </c>
      <c r="D62" s="10" t="s">
        <v>25</v>
      </c>
      <c r="E62" s="8">
        <v>3936</v>
      </c>
      <c r="F62" s="10" t="s">
        <v>28</v>
      </c>
      <c r="G62" s="8">
        <v>9</v>
      </c>
      <c r="H62" s="10" t="s">
        <v>8</v>
      </c>
      <c r="I62" s="10" t="s">
        <v>27</v>
      </c>
      <c r="J62" s="8">
        <v>100</v>
      </c>
      <c r="K62" s="8">
        <v>4945</v>
      </c>
      <c r="L62" s="8">
        <v>4581</v>
      </c>
      <c r="M62" s="8">
        <f>J62 * L62</f>
      </c>
    </row>
    <row r="63" spans="1:13" x14ac:dyDescent="0.25">
      <c r="G63" s="11">
        <f>SUM(G62:G62)</f>
      </c>
      <c r="K63" s="11">
        <f>SUM(K62:K62)</f>
      </c>
      <c r="L63" s="11">
        <f>SUM(L62:L62)</f>
      </c>
      <c r="M63" s="11">
        <f>SUM(M62:M62)</f>
      </c>
    </row>
    <row r="64" spans="1:13" x14ac:dyDescent="0.25"/>
    <row r="65" spans="1:13" x14ac:dyDescent="0.25">
      <c r="A65" s="7" t="s">
        <v>1</v>
      </c>
      <c r="B65" s="7" t="s">
        <v>14</v>
      </c>
      <c r="C65" s="7" t="s">
        <v>15</v>
      </c>
      <c r="D65" s="7" t="s">
        <v>16</v>
      </c>
      <c r="E65" s="7" t="s">
        <v>17</v>
      </c>
      <c r="F65" s="7" t="s">
        <v>18</v>
      </c>
      <c r="G65" s="7" t="s">
        <v>19</v>
      </c>
      <c r="H65" s="7" t="s">
        <v>20</v>
      </c>
      <c r="I65" s="7" t="s">
        <v>21</v>
      </c>
      <c r="J65" s="7" t="s">
        <v>22</v>
      </c>
      <c r="K65" s="7" t="s">
        <v>23</v>
      </c>
      <c r="L65" s="7" t="s">
        <v>24</v>
      </c>
      <c r="M65" s="7" t="s">
        <v>5</v>
      </c>
    </row>
    <row r="66" spans="1:13" x14ac:dyDescent="0.25">
      <c r="A66" s="8">
        <v>16</v>
      </c>
      <c r="B66" s="8">
        <v>23487</v>
      </c>
      <c r="C66" s="9">
        <v>43543.125</v>
      </c>
      <c r="D66" s="10" t="s">
        <v>25</v>
      </c>
      <c r="E66" s="8">
        <v>3943</v>
      </c>
      <c r="F66" s="10" t="s">
        <v>26</v>
      </c>
      <c r="G66" s="8">
        <v>2</v>
      </c>
      <c r="H66" s="10" t="s">
        <v>9</v>
      </c>
      <c r="I66" s="10" t="s">
        <v>27</v>
      </c>
      <c r="J66" s="8">
        <v>100</v>
      </c>
      <c r="K66" s="8">
        <v>1060</v>
      </c>
      <c r="L66" s="8">
        <v>1066</v>
      </c>
      <c r="M66" s="8">
        <f>J66 * L66</f>
      </c>
    </row>
    <row r="67" spans="1:13" x14ac:dyDescent="0.25">
      <c r="G67" s="11">
        <f>SUM(G66:G66)</f>
      </c>
      <c r="K67" s="11">
        <f>SUM(K66:K66)</f>
      </c>
      <c r="L67" s="11">
        <f>SUM(L66:L66)</f>
      </c>
      <c r="M67" s="11">
        <f>SUM(M66:M66)</f>
      </c>
    </row>
    <row r="68" spans="1:13" x14ac:dyDescent="0.25"/>
    <row r="69" spans="1:13" x14ac:dyDescent="0.25">
      <c r="A69" s="7" t="s">
        <v>1</v>
      </c>
      <c r="B69" s="7" t="s">
        <v>14</v>
      </c>
      <c r="C69" s="7" t="s">
        <v>15</v>
      </c>
      <c r="D69" s="7" t="s">
        <v>16</v>
      </c>
      <c r="E69" s="7" t="s">
        <v>17</v>
      </c>
      <c r="F69" s="7" t="s">
        <v>18</v>
      </c>
      <c r="G69" s="7" t="s">
        <v>19</v>
      </c>
      <c r="H69" s="7" t="s">
        <v>20</v>
      </c>
      <c r="I69" s="7" t="s">
        <v>21</v>
      </c>
      <c r="J69" s="7" t="s">
        <v>22</v>
      </c>
      <c r="K69" s="7" t="s">
        <v>23</v>
      </c>
      <c r="L69" s="7" t="s">
        <v>24</v>
      </c>
      <c r="M69" s="7" t="s">
        <v>5</v>
      </c>
    </row>
    <row r="70" spans="1:13" x14ac:dyDescent="0.25">
      <c r="A70" s="8">
        <v>17</v>
      </c>
      <c r="B70" s="8">
        <v>23615</v>
      </c>
      <c r="C70" s="9">
        <v>43545.125</v>
      </c>
      <c r="D70" s="10" t="s">
        <v>25</v>
      </c>
      <c r="E70" s="8">
        <v>3951</v>
      </c>
      <c r="F70" s="10" t="s">
        <v>26</v>
      </c>
      <c r="G70" s="8">
        <v>52</v>
      </c>
      <c r="H70" s="10" t="s">
        <v>7</v>
      </c>
      <c r="I70" s="10" t="s">
        <v>30</v>
      </c>
      <c r="J70" s="8">
        <v>170</v>
      </c>
      <c r="K70" s="8">
        <v>24800</v>
      </c>
      <c r="L70" s="8">
        <v>24316</v>
      </c>
      <c r="M70" s="8">
        <f>J70 * L70</f>
      </c>
    </row>
    <row r="71" spans="1:13" x14ac:dyDescent="0.25">
      <c r="G71" s="11">
        <f>SUM(G70:G70)</f>
      </c>
      <c r="K71" s="11">
        <f>SUM(K70:K70)</f>
      </c>
      <c r="L71" s="11">
        <f>SUM(L70:L70)</f>
      </c>
      <c r="M71" s="11">
        <f>SUM(M70:M70)</f>
      </c>
    </row>
    <row r="72" spans="1:13" x14ac:dyDescent="0.25"/>
    <row r="73" spans="1:13" x14ac:dyDescent="0.25">
      <c r="A73" s="7" t="s">
        <v>1</v>
      </c>
      <c r="B73" s="7" t="s">
        <v>14</v>
      </c>
      <c r="C73" s="7" t="s">
        <v>15</v>
      </c>
      <c r="D73" s="7" t="s">
        <v>16</v>
      </c>
      <c r="E73" s="7" t="s">
        <v>17</v>
      </c>
      <c r="F73" s="7" t="s">
        <v>18</v>
      </c>
      <c r="G73" s="7" t="s">
        <v>19</v>
      </c>
      <c r="H73" s="7" t="s">
        <v>20</v>
      </c>
      <c r="I73" s="7" t="s">
        <v>21</v>
      </c>
      <c r="J73" s="7" t="s">
        <v>22</v>
      </c>
      <c r="K73" s="7" t="s">
        <v>23</v>
      </c>
      <c r="L73" s="7" t="s">
        <v>24</v>
      </c>
      <c r="M73" s="7" t="s">
        <v>5</v>
      </c>
    </row>
    <row r="74" spans="1:13" x14ac:dyDescent="0.25">
      <c r="A74" s="8">
        <v>18</v>
      </c>
      <c r="B74" s="8">
        <v>23659</v>
      </c>
      <c r="C74" s="9">
        <v>43547.125</v>
      </c>
      <c r="D74" s="10" t="s">
        <v>25</v>
      </c>
      <c r="E74" s="8">
        <v>3954</v>
      </c>
      <c r="F74" s="10" t="s">
        <v>28</v>
      </c>
      <c r="G74" s="8">
        <v>78</v>
      </c>
      <c r="H74" s="10" t="s">
        <v>7</v>
      </c>
      <c r="I74" s="10" t="s">
        <v>30</v>
      </c>
      <c r="J74" s="8">
        <v>170</v>
      </c>
      <c r="K74" s="8">
        <v>38040</v>
      </c>
      <c r="L74" s="8">
        <v>37013</v>
      </c>
      <c r="M74" s="8">
        <f>J74 * L74</f>
      </c>
    </row>
    <row r="75" spans="1:13" x14ac:dyDescent="0.25">
      <c r="G75" s="11">
        <f>SUM(G74:G74)</f>
      </c>
      <c r="K75" s="11">
        <f>SUM(K74:K74)</f>
      </c>
      <c r="L75" s="11">
        <f>SUM(L74:L74)</f>
      </c>
      <c r="M75" s="11">
        <f>SUM(M74:M74)</f>
      </c>
    </row>
    <row r="76" spans="1:13" x14ac:dyDescent="0.25"/>
    <row r="77" spans="1:13" x14ac:dyDescent="0.25">
      <c r="A77" s="7" t="s">
        <v>1</v>
      </c>
      <c r="B77" s="7" t="s">
        <v>14</v>
      </c>
      <c r="C77" s="7" t="s">
        <v>15</v>
      </c>
      <c r="D77" s="7" t="s">
        <v>16</v>
      </c>
      <c r="E77" s="7" t="s">
        <v>17</v>
      </c>
      <c r="F77" s="7" t="s">
        <v>18</v>
      </c>
      <c r="G77" s="7" t="s">
        <v>19</v>
      </c>
      <c r="H77" s="7" t="s">
        <v>20</v>
      </c>
      <c r="I77" s="7" t="s">
        <v>21</v>
      </c>
      <c r="J77" s="7" t="s">
        <v>22</v>
      </c>
      <c r="K77" s="7" t="s">
        <v>23</v>
      </c>
      <c r="L77" s="7" t="s">
        <v>24</v>
      </c>
      <c r="M77" s="7" t="s">
        <v>5</v>
      </c>
    </row>
    <row r="78" spans="1:13" x14ac:dyDescent="0.25">
      <c r="A78" s="8">
        <v>19</v>
      </c>
      <c r="B78" s="8">
        <v>23669</v>
      </c>
      <c r="C78" s="9">
        <v>43547.125</v>
      </c>
      <c r="D78" s="10" t="s">
        <v>25</v>
      </c>
      <c r="E78" s="8">
        <v>3955</v>
      </c>
      <c r="F78" s="10" t="s">
        <v>28</v>
      </c>
      <c r="G78" s="8">
        <v>34</v>
      </c>
      <c r="H78" s="10" t="s">
        <v>7</v>
      </c>
      <c r="I78" s="10" t="s">
        <v>30</v>
      </c>
      <c r="J78" s="8">
        <v>170</v>
      </c>
      <c r="K78" s="8">
        <v>16900</v>
      </c>
      <c r="L78" s="8">
        <v>16395</v>
      </c>
      <c r="M78" s="8">
        <f>J78 * L78</f>
      </c>
    </row>
    <row r="79" spans="1:13" x14ac:dyDescent="0.25">
      <c r="G79" s="11">
        <f>SUM(G78:G78)</f>
      </c>
      <c r="K79" s="11">
        <f>SUM(K78:K78)</f>
      </c>
      <c r="L79" s="11">
        <f>SUM(L78:L78)</f>
      </c>
      <c r="M79" s="11">
        <f>SUM(M78:M78)</f>
      </c>
    </row>
    <row r="80" spans="1:13" x14ac:dyDescent="0.25"/>
    <row r="81" spans="1:13" x14ac:dyDescent="0.25">
      <c r="A81" s="7" t="s">
        <v>1</v>
      </c>
      <c r="B81" s="7" t="s">
        <v>14</v>
      </c>
      <c r="C81" s="7" t="s">
        <v>15</v>
      </c>
      <c r="D81" s="7" t="s">
        <v>16</v>
      </c>
      <c r="E81" s="7" t="s">
        <v>17</v>
      </c>
      <c r="F81" s="7" t="s">
        <v>18</v>
      </c>
      <c r="G81" s="7" t="s">
        <v>19</v>
      </c>
      <c r="H81" s="7" t="s">
        <v>20</v>
      </c>
      <c r="I81" s="7" t="s">
        <v>21</v>
      </c>
      <c r="J81" s="7" t="s">
        <v>22</v>
      </c>
      <c r="K81" s="7" t="s">
        <v>23</v>
      </c>
      <c r="L81" s="7" t="s">
        <v>24</v>
      </c>
      <c r="M81" s="7" t="s">
        <v>5</v>
      </c>
    </row>
    <row r="82" spans="1:13" x14ac:dyDescent="0.25">
      <c r="A82" s="8">
        <v>20</v>
      </c>
      <c r="B82" s="8">
        <v>23706</v>
      </c>
      <c r="C82" s="9">
        <v>43550.125</v>
      </c>
      <c r="D82" s="10" t="s">
        <v>25</v>
      </c>
      <c r="E82" s="8">
        <v>3958</v>
      </c>
      <c r="F82" s="10" t="s">
        <v>26</v>
      </c>
      <c r="G82" s="8">
        <v>36</v>
      </c>
      <c r="H82" s="10" t="s">
        <v>7</v>
      </c>
      <c r="I82" s="10" t="s">
        <v>30</v>
      </c>
      <c r="J82" s="8">
        <v>170</v>
      </c>
      <c r="K82" s="8">
        <v>17405</v>
      </c>
      <c r="L82" s="8">
        <v>17095</v>
      </c>
      <c r="M82" s="8">
        <f>J82 * L82</f>
      </c>
    </row>
    <row r="83" spans="1:13" x14ac:dyDescent="0.25">
      <c r="G83" s="11">
        <f>SUM(G82:G82)</f>
      </c>
      <c r="K83" s="11">
        <f>SUM(K82:K82)</f>
      </c>
      <c r="L83" s="11">
        <f>SUM(L82:L82)</f>
      </c>
      <c r="M83" s="11">
        <f>SUM(M82:M82)</f>
      </c>
    </row>
    <row r="84" spans="1:13" x14ac:dyDescent="0.25"/>
    <row r="85" spans="1:13" x14ac:dyDescent="0.25">
      <c r="A85" s="7" t="s">
        <v>1</v>
      </c>
      <c r="B85" s="7" t="s">
        <v>14</v>
      </c>
      <c r="C85" s="7" t="s">
        <v>15</v>
      </c>
      <c r="D85" s="7" t="s">
        <v>16</v>
      </c>
      <c r="E85" s="7" t="s">
        <v>17</v>
      </c>
      <c r="F85" s="7" t="s">
        <v>18</v>
      </c>
      <c r="G85" s="7" t="s">
        <v>19</v>
      </c>
      <c r="H85" s="7" t="s">
        <v>20</v>
      </c>
      <c r="I85" s="7" t="s">
        <v>21</v>
      </c>
      <c r="J85" s="7" t="s">
        <v>22</v>
      </c>
      <c r="K85" s="7" t="s">
        <v>23</v>
      </c>
      <c r="L85" s="7" t="s">
        <v>24</v>
      </c>
      <c r="M85" s="7" t="s">
        <v>5</v>
      </c>
    </row>
    <row r="86" spans="1:13" x14ac:dyDescent="0.25">
      <c r="A86" s="8">
        <v>21</v>
      </c>
      <c r="B86" s="8">
        <v>23712</v>
      </c>
      <c r="C86" s="9">
        <v>43551.125</v>
      </c>
      <c r="D86" s="10" t="s">
        <v>25</v>
      </c>
      <c r="E86" s="8">
        <v>3959</v>
      </c>
      <c r="F86" s="10" t="s">
        <v>28</v>
      </c>
      <c r="G86" s="8">
        <v>36</v>
      </c>
      <c r="H86" s="10" t="s">
        <v>7</v>
      </c>
      <c r="I86" s="10" t="s">
        <v>30</v>
      </c>
      <c r="J86" s="8">
        <v>170</v>
      </c>
      <c r="K86" s="8">
        <v>17750</v>
      </c>
      <c r="L86" s="8">
        <v>17601</v>
      </c>
      <c r="M86" s="8">
        <f>J86 * L86</f>
      </c>
    </row>
    <row r="87" spans="1:13" x14ac:dyDescent="0.25">
      <c r="G87" s="11">
        <f>SUM(G86:G86)</f>
      </c>
      <c r="K87" s="11">
        <f>SUM(K86:K86)</f>
      </c>
      <c r="L87" s="11">
        <f>SUM(L86:L86)</f>
      </c>
      <c r="M87" s="11">
        <f>SUM(M86:M86)</f>
      </c>
    </row>
    <row r="88" spans="1:13" x14ac:dyDescent="0.25"/>
    <row r="89" spans="1:13" x14ac:dyDescent="0.25">
      <c r="A89" s="7" t="s">
        <v>1</v>
      </c>
      <c r="B89" s="7" t="s">
        <v>14</v>
      </c>
      <c r="C89" s="7" t="s">
        <v>15</v>
      </c>
      <c r="D89" s="7" t="s">
        <v>16</v>
      </c>
      <c r="E89" s="7" t="s">
        <v>17</v>
      </c>
      <c r="F89" s="7" t="s">
        <v>18</v>
      </c>
      <c r="G89" s="7" t="s">
        <v>19</v>
      </c>
      <c r="H89" s="7" t="s">
        <v>20</v>
      </c>
      <c r="I89" s="7" t="s">
        <v>21</v>
      </c>
      <c r="J89" s="7" t="s">
        <v>22</v>
      </c>
      <c r="K89" s="7" t="s">
        <v>23</v>
      </c>
      <c r="L89" s="7" t="s">
        <v>24</v>
      </c>
      <c r="M89" s="7" t="s">
        <v>5</v>
      </c>
    </row>
    <row r="90" spans="1:13" x14ac:dyDescent="0.25">
      <c r="A90" s="8">
        <v>22</v>
      </c>
      <c r="B90" s="8">
        <v>23722</v>
      </c>
      <c r="C90" s="9">
        <v>43551.125</v>
      </c>
      <c r="D90" s="10" t="s">
        <v>25</v>
      </c>
      <c r="E90" s="8">
        <v>3962</v>
      </c>
      <c r="F90" s="10" t="s">
        <v>26</v>
      </c>
      <c r="G90" s="8">
        <v>36</v>
      </c>
      <c r="H90" s="10" t="s">
        <v>7</v>
      </c>
      <c r="I90" s="10" t="s">
        <v>30</v>
      </c>
      <c r="J90" s="8">
        <v>150</v>
      </c>
      <c r="K90" s="8">
        <v>17400</v>
      </c>
      <c r="L90" s="8">
        <v>16972</v>
      </c>
      <c r="M90" s="8">
        <f>J90 * L90</f>
      </c>
    </row>
    <row r="91" spans="1:13" x14ac:dyDescent="0.25">
      <c r="G91" s="11">
        <f>SUM(G90:G90)</f>
      </c>
      <c r="K91" s="11">
        <f>SUM(K90:K90)</f>
      </c>
      <c r="L91" s="11">
        <f>SUM(L90:L90)</f>
      </c>
      <c r="M91" s="11">
        <f>SUM(M90:M90)</f>
      </c>
    </row>
    <row r="92" spans="1:13" x14ac:dyDescent="0.25"/>
    <row r="93" spans="1:13" x14ac:dyDescent="0.25">
      <c r="A93" s="7" t="s">
        <v>1</v>
      </c>
      <c r="B93" s="7" t="s">
        <v>14</v>
      </c>
      <c r="C93" s="7" t="s">
        <v>15</v>
      </c>
      <c r="D93" s="7" t="s">
        <v>16</v>
      </c>
      <c r="E93" s="7" t="s">
        <v>17</v>
      </c>
      <c r="F93" s="7" t="s">
        <v>18</v>
      </c>
      <c r="G93" s="7" t="s">
        <v>19</v>
      </c>
      <c r="H93" s="7" t="s">
        <v>20</v>
      </c>
      <c r="I93" s="7" t="s">
        <v>21</v>
      </c>
      <c r="J93" s="7" t="s">
        <v>22</v>
      </c>
      <c r="K93" s="7" t="s">
        <v>23</v>
      </c>
      <c r="L93" s="7" t="s">
        <v>24</v>
      </c>
      <c r="M93" s="7" t="s">
        <v>5</v>
      </c>
    </row>
    <row r="94" spans="1:13" x14ac:dyDescent="0.25">
      <c r="A94" s="8">
        <v>23</v>
      </c>
      <c r="B94" s="8">
        <v>23735</v>
      </c>
      <c r="C94" s="9">
        <v>43551.125</v>
      </c>
      <c r="D94" s="10" t="s">
        <v>25</v>
      </c>
      <c r="E94" s="8">
        <v>3963</v>
      </c>
      <c r="F94" s="10" t="s">
        <v>28</v>
      </c>
      <c r="G94" s="8">
        <v>36</v>
      </c>
      <c r="H94" s="10" t="s">
        <v>7</v>
      </c>
      <c r="I94" s="10" t="s">
        <v>30</v>
      </c>
      <c r="J94" s="8">
        <v>170</v>
      </c>
      <c r="K94" s="8">
        <v>17810</v>
      </c>
      <c r="L94" s="8">
        <v>23730</v>
      </c>
      <c r="M94" s="8">
        <f>J94 * L94</f>
      </c>
    </row>
    <row r="95" spans="1:13" x14ac:dyDescent="0.25">
      <c r="G95" s="11">
        <f>SUM(G94:G94)</f>
      </c>
      <c r="K95" s="11">
        <f>SUM(K94:K94)</f>
      </c>
      <c r="L95" s="11">
        <f>SUM(L94:L94)</f>
      </c>
      <c r="M95" s="11">
        <f>SUM(M94:M94)</f>
      </c>
    </row>
    <row r="96" spans="1:13" x14ac:dyDescent="0.25"/>
    <row r="97" spans="1:13" x14ac:dyDescent="0.25">
      <c r="A97" s="7" t="s">
        <v>1</v>
      </c>
      <c r="B97" s="7" t="s">
        <v>14</v>
      </c>
      <c r="C97" s="7" t="s">
        <v>15</v>
      </c>
      <c r="D97" s="7" t="s">
        <v>16</v>
      </c>
      <c r="E97" s="7" t="s">
        <v>17</v>
      </c>
      <c r="F97" s="7" t="s">
        <v>18</v>
      </c>
      <c r="G97" s="7" t="s">
        <v>19</v>
      </c>
      <c r="H97" s="7" t="s">
        <v>20</v>
      </c>
      <c r="I97" s="7" t="s">
        <v>21</v>
      </c>
      <c r="J97" s="7" t="s">
        <v>22</v>
      </c>
      <c r="K97" s="7" t="s">
        <v>23</v>
      </c>
      <c r="L97" s="7" t="s">
        <v>24</v>
      </c>
      <c r="M97" s="7" t="s">
        <v>5</v>
      </c>
    </row>
    <row r="98" spans="1:13" x14ac:dyDescent="0.25">
      <c r="A98" s="8">
        <v>24</v>
      </c>
      <c r="B98" s="8">
        <v>23768</v>
      </c>
      <c r="C98" s="9">
        <v>43552.125</v>
      </c>
      <c r="D98" s="10" t="s">
        <v>25</v>
      </c>
      <c r="E98" s="8">
        <v>3968</v>
      </c>
      <c r="F98" s="10" t="s">
        <v>26</v>
      </c>
      <c r="G98" s="8">
        <v>36</v>
      </c>
      <c r="H98" s="10" t="s">
        <v>7</v>
      </c>
      <c r="I98" s="10" t="s">
        <v>30</v>
      </c>
      <c r="J98" s="8">
        <v>170</v>
      </c>
      <c r="K98" s="8">
        <v>18400</v>
      </c>
      <c r="L98" s="8">
        <v>16840</v>
      </c>
      <c r="M98" s="8">
        <f>J98 * L98</f>
      </c>
    </row>
    <row r="99" spans="1:13" x14ac:dyDescent="0.25">
      <c r="G99" s="11">
        <f>SUM(G98:G98)</f>
      </c>
      <c r="K99" s="11">
        <f>SUM(K98:K98)</f>
      </c>
      <c r="L99" s="11">
        <f>SUM(L98:L98)</f>
      </c>
      <c r="M99" s="11">
        <f>SUM(M98:M98)</f>
      </c>
    </row>
    <row r="100" spans="1:13" x14ac:dyDescent="0.25"/>
    <row r="101" spans="1:13" x14ac:dyDescent="0.25">
      <c r="A101" s="7" t="s">
        <v>1</v>
      </c>
      <c r="B101" s="7" t="s">
        <v>14</v>
      </c>
      <c r="C101" s="7" t="s">
        <v>15</v>
      </c>
      <c r="D101" s="7" t="s">
        <v>16</v>
      </c>
      <c r="E101" s="7" t="s">
        <v>17</v>
      </c>
      <c r="F101" s="7" t="s">
        <v>18</v>
      </c>
      <c r="G101" s="7" t="s">
        <v>19</v>
      </c>
      <c r="H101" s="7" t="s">
        <v>20</v>
      </c>
      <c r="I101" s="7" t="s">
        <v>21</v>
      </c>
      <c r="J101" s="7" t="s">
        <v>22</v>
      </c>
      <c r="K101" s="7" t="s">
        <v>23</v>
      </c>
      <c r="L101" s="7" t="s">
        <v>24</v>
      </c>
      <c r="M101" s="7" t="s">
        <v>5</v>
      </c>
    </row>
    <row r="102" spans="1:13" x14ac:dyDescent="0.25">
      <c r="A102" s="8">
        <v>25</v>
      </c>
      <c r="B102" s="8">
        <v>23763</v>
      </c>
      <c r="C102" s="9">
        <v>43552.125</v>
      </c>
      <c r="D102" s="10" t="s">
        <v>25</v>
      </c>
      <c r="E102" s="8">
        <v>3969</v>
      </c>
      <c r="F102" s="10" t="s">
        <v>26</v>
      </c>
      <c r="G102" s="8">
        <v>2</v>
      </c>
      <c r="H102" s="10" t="s">
        <v>6</v>
      </c>
      <c r="I102" s="10" t="s">
        <v>30</v>
      </c>
      <c r="J102" s="8">
        <v>170</v>
      </c>
      <c r="K102" s="8">
        <v>1023</v>
      </c>
      <c r="L102" s="8">
        <v>996</v>
      </c>
      <c r="M102" s="8">
        <f>J102 * L102</f>
      </c>
    </row>
    <row r="103" spans="1:13" x14ac:dyDescent="0.25">
      <c r="A103" s="8"/>
      <c r="B103" s="8"/>
      <c r="C103" s="9"/>
      <c r="D103" s="10"/>
      <c r="E103" s="8"/>
      <c r="F103" s="10" t="s">
        <v>26</v>
      </c>
      <c r="G103" s="8">
        <v>4</v>
      </c>
      <c r="H103" s="10" t="s">
        <v>7</v>
      </c>
      <c r="I103" s="10" t="s">
        <v>30</v>
      </c>
      <c r="J103" s="8">
        <v>170</v>
      </c>
      <c r="K103" s="8">
        <v>2132</v>
      </c>
      <c r="L103" s="8">
        <v>2077</v>
      </c>
      <c r="M103" s="8">
        <f>J103 * L103</f>
      </c>
    </row>
    <row r="104" spans="1:13" x14ac:dyDescent="0.25">
      <c r="G104" s="11">
        <f>SUM(G102:G103)</f>
      </c>
      <c r="K104" s="11">
        <f>SUM(K102:K103)</f>
      </c>
      <c r="L104" s="11">
        <f>SUM(L102:L103)</f>
      </c>
      <c r="M104" s="11">
        <f>SUM(M102:M103)</f>
      </c>
    </row>
    <row r="105" spans="1:13" x14ac:dyDescent="0.25"/>
    <row r="106" spans="1:13" x14ac:dyDescent="0.25">
      <c r="A106" s="7" t="s">
        <v>1</v>
      </c>
      <c r="B106" s="7" t="s">
        <v>14</v>
      </c>
      <c r="C106" s="7" t="s">
        <v>15</v>
      </c>
      <c r="D106" s="7" t="s">
        <v>16</v>
      </c>
      <c r="E106" s="7" t="s">
        <v>17</v>
      </c>
      <c r="F106" s="7" t="s">
        <v>18</v>
      </c>
      <c r="G106" s="7" t="s">
        <v>19</v>
      </c>
      <c r="H106" s="7" t="s">
        <v>20</v>
      </c>
      <c r="I106" s="7" t="s">
        <v>21</v>
      </c>
      <c r="J106" s="7" t="s">
        <v>22</v>
      </c>
      <c r="K106" s="7" t="s">
        <v>23</v>
      </c>
      <c r="L106" s="7" t="s">
        <v>24</v>
      </c>
      <c r="M106" s="7" t="s">
        <v>5</v>
      </c>
    </row>
    <row r="107" spans="1:13" x14ac:dyDescent="0.25">
      <c r="A107" s="8">
        <v>26</v>
      </c>
      <c r="B107" s="8">
        <v>23756</v>
      </c>
      <c r="C107" s="9">
        <v>43552.125</v>
      </c>
      <c r="D107" s="10" t="s">
        <v>25</v>
      </c>
      <c r="E107" s="8">
        <v>39966</v>
      </c>
      <c r="F107" s="10" t="s">
        <v>28</v>
      </c>
      <c r="G107" s="8">
        <v>36</v>
      </c>
      <c r="H107" s="10" t="s">
        <v>7</v>
      </c>
      <c r="I107" s="10" t="s">
        <v>30</v>
      </c>
      <c r="J107" s="8">
        <v>170</v>
      </c>
      <c r="K107" s="8">
        <v>17550</v>
      </c>
      <c r="L107" s="8">
        <v>17263</v>
      </c>
      <c r="M107" s="8">
        <f>J107 * L107</f>
      </c>
    </row>
    <row r="108" spans="1:13" x14ac:dyDescent="0.25">
      <c r="G108" s="11">
        <f>SUM(G107:G107)</f>
      </c>
      <c r="K108" s="11">
        <f>SUM(K107:K107)</f>
      </c>
      <c r="L108" s="11">
        <f>SUM(L107:L107)</f>
      </c>
      <c r="M108" s="11">
        <f>SUM(M107:M107)</f>
      </c>
    </row>
    <row r="109" spans="1:13" x14ac:dyDescent="0.25"/>
    <row r="110" spans="1:13" x14ac:dyDescent="0.25">
      <c r="A110" s="7" t="s">
        <v>1</v>
      </c>
      <c r="B110" s="7" t="s">
        <v>14</v>
      </c>
      <c r="C110" s="7" t="s">
        <v>15</v>
      </c>
      <c r="D110" s="7" t="s">
        <v>16</v>
      </c>
      <c r="E110" s="7" t="s">
        <v>17</v>
      </c>
      <c r="F110" s="7" t="s">
        <v>18</v>
      </c>
      <c r="G110" s="7" t="s">
        <v>19</v>
      </c>
      <c r="H110" s="7" t="s">
        <v>20</v>
      </c>
      <c r="I110" s="7" t="s">
        <v>21</v>
      </c>
      <c r="J110" s="7" t="s">
        <v>22</v>
      </c>
      <c r="K110" s="7" t="s">
        <v>23</v>
      </c>
      <c r="L110" s="7" t="s">
        <v>24</v>
      </c>
      <c r="M110" s="7" t="s">
        <v>5</v>
      </c>
    </row>
    <row r="111" spans="1:13" x14ac:dyDescent="0.25">
      <c r="A111" s="8">
        <v>27</v>
      </c>
      <c r="B111" s="8">
        <v>24043</v>
      </c>
      <c r="C111" s="9">
        <v>43570.16666666667</v>
      </c>
      <c r="D111" s="10" t="s">
        <v>25</v>
      </c>
      <c r="E111" s="8">
        <v>1234568</v>
      </c>
      <c r="F111" s="10" t="s">
        <v>28</v>
      </c>
      <c r="G111" s="8">
        <v>34</v>
      </c>
      <c r="H111" s="10" t="s">
        <v>8</v>
      </c>
      <c r="I111" s="10" t="s">
        <v>27</v>
      </c>
      <c r="J111" s="8">
        <v>100</v>
      </c>
      <c r="K111" s="8">
        <v>17240</v>
      </c>
      <c r="L111" s="8">
        <v>16469</v>
      </c>
      <c r="M111" s="8">
        <f>J111 * L111</f>
      </c>
    </row>
    <row r="112" spans="1:13" x14ac:dyDescent="0.25">
      <c r="G112" s="11">
        <f>SUM(G111:G111)</f>
      </c>
      <c r="K112" s="11">
        <f>SUM(K111:K111)</f>
      </c>
      <c r="L112" s="11">
        <f>SUM(L111:L111)</f>
      </c>
      <c r="M112" s="11">
        <f>SUM(M111:M111)</f>
      </c>
    </row>
    <row r="113" spans="1:13" x14ac:dyDescent="0.25"/>
    <row r="114" spans="1:13" x14ac:dyDescent="0.25">
      <c r="A114" s="7" t="s">
        <v>1</v>
      </c>
      <c r="B114" s="7" t="s">
        <v>14</v>
      </c>
      <c r="C114" s="7" t="s">
        <v>15</v>
      </c>
      <c r="D114" s="7" t="s">
        <v>16</v>
      </c>
      <c r="E114" s="7" t="s">
        <v>17</v>
      </c>
      <c r="F114" s="7" t="s">
        <v>18</v>
      </c>
      <c r="G114" s="7" t="s">
        <v>19</v>
      </c>
      <c r="H114" s="7" t="s">
        <v>20</v>
      </c>
      <c r="I114" s="7" t="s">
        <v>21</v>
      </c>
      <c r="J114" s="7" t="s">
        <v>22</v>
      </c>
      <c r="K114" s="7" t="s">
        <v>23</v>
      </c>
      <c r="L114" s="7" t="s">
        <v>24</v>
      </c>
      <c r="M114" s="7" t="s">
        <v>5</v>
      </c>
    </row>
    <row r="115" spans="1:13" x14ac:dyDescent="0.25">
      <c r="A115" s="8">
        <v>28</v>
      </c>
      <c r="B115" s="8">
        <v>24283</v>
      </c>
      <c r="C115" s="9">
        <v>43587.16666666667</v>
      </c>
      <c r="D115" s="10" t="s">
        <v>25</v>
      </c>
      <c r="E115" s="8">
        <v>887874588</v>
      </c>
      <c r="F115" s="10" t="s">
        <v>28</v>
      </c>
      <c r="G115" s="8">
        <v>46</v>
      </c>
      <c r="H115" s="10" t="s">
        <v>8</v>
      </c>
      <c r="I115" s="10" t="s">
        <v>30</v>
      </c>
      <c r="J115" s="8">
        <v>100</v>
      </c>
      <c r="K115" s="8">
        <v>21278</v>
      </c>
      <c r="L115" s="8">
        <v>20930</v>
      </c>
      <c r="M115" s="8">
        <f>J115 * L115</f>
      </c>
    </row>
    <row r="116" spans="1:13" x14ac:dyDescent="0.25">
      <c r="A116" s="8"/>
      <c r="B116" s="8"/>
      <c r="C116" s="9"/>
      <c r="D116" s="10"/>
      <c r="E116" s="8"/>
      <c r="F116" s="10" t="s">
        <v>29</v>
      </c>
      <c r="G116" s="8">
        <v>32</v>
      </c>
      <c r="H116" s="10" t="s">
        <v>8</v>
      </c>
      <c r="I116" s="10" t="s">
        <v>30</v>
      </c>
      <c r="J116" s="8">
        <v>100</v>
      </c>
      <c r="K116" s="8">
        <v>14802</v>
      </c>
      <c r="L116" s="8">
        <v>14544</v>
      </c>
      <c r="M116" s="8">
        <f>J116 * L116</f>
      </c>
    </row>
    <row r="117" spans="1:13" x14ac:dyDescent="0.25">
      <c r="G117" s="11">
        <f>SUM(G115:G116)</f>
      </c>
      <c r="K117" s="11">
        <f>SUM(K115:K116)</f>
      </c>
      <c r="L117" s="11">
        <f>SUM(L115:L116)</f>
      </c>
      <c r="M117" s="11">
        <f>SUM(M115:M116)</f>
      </c>
    </row>
    <row r="118" spans="1:13" x14ac:dyDescent="0.25"/>
    <row r="119" spans="1:13" x14ac:dyDescent="0.25">
      <c r="A119" s="7" t="s">
        <v>1</v>
      </c>
      <c r="B119" s="7" t="s">
        <v>14</v>
      </c>
      <c r="C119" s="7" t="s">
        <v>15</v>
      </c>
      <c r="D119" s="7" t="s">
        <v>16</v>
      </c>
      <c r="E119" s="7" t="s">
        <v>17</v>
      </c>
      <c r="F119" s="7" t="s">
        <v>18</v>
      </c>
      <c r="G119" s="7" t="s">
        <v>19</v>
      </c>
      <c r="H119" s="7" t="s">
        <v>20</v>
      </c>
      <c r="I119" s="7" t="s">
        <v>21</v>
      </c>
      <c r="J119" s="7" t="s">
        <v>22</v>
      </c>
      <c r="K119" s="7" t="s">
        <v>23</v>
      </c>
      <c r="L119" s="7" t="s">
        <v>24</v>
      </c>
      <c r="M119" s="7" t="s">
        <v>5</v>
      </c>
    </row>
    <row r="120" spans="1:13" x14ac:dyDescent="0.25">
      <c r="A120" s="8">
        <v>29</v>
      </c>
      <c r="B120" s="8">
        <v>23991</v>
      </c>
      <c r="C120" s="9">
        <v>43566.16666666667</v>
      </c>
      <c r="D120" s="10" t="s">
        <v>25</v>
      </c>
      <c r="E120" s="8">
        <v>2147483647</v>
      </c>
      <c r="F120" s="10" t="s">
        <v>26</v>
      </c>
      <c r="G120" s="8">
        <v>18</v>
      </c>
      <c r="H120" s="10" t="s">
        <v>8</v>
      </c>
      <c r="I120" s="10" t="s">
        <v>30</v>
      </c>
      <c r="J120" s="8">
        <v>0</v>
      </c>
      <c r="K120" s="8">
        <v>8780</v>
      </c>
      <c r="L120" s="8">
        <v>8597</v>
      </c>
      <c r="M120" s="8">
        <f>J120 * L120</f>
      </c>
    </row>
    <row r="121" spans="1:13" x14ac:dyDescent="0.25">
      <c r="G121" s="11">
        <f>SUM(G120:G120)</f>
      </c>
      <c r="K121" s="11">
        <f>SUM(K120:K120)</f>
      </c>
      <c r="L121" s="11">
        <f>SUM(L120:L120)</f>
      </c>
      <c r="M121" s="11">
        <f>SUM(M120:M120)</f>
      </c>
    </row>
    <row r="122" spans="1:13" x14ac:dyDescent="0.25"/>
    <row r="123" spans="1:13" x14ac:dyDescent="0.25">
      <c r="A123" s="7" t="s">
        <v>1</v>
      </c>
      <c r="B123" s="7" t="s">
        <v>14</v>
      </c>
      <c r="C123" s="7" t="s">
        <v>15</v>
      </c>
      <c r="D123" s="7" t="s">
        <v>16</v>
      </c>
      <c r="E123" s="7" t="s">
        <v>17</v>
      </c>
      <c r="F123" s="7" t="s">
        <v>18</v>
      </c>
      <c r="G123" s="7" t="s">
        <v>19</v>
      </c>
      <c r="H123" s="7" t="s">
        <v>20</v>
      </c>
      <c r="I123" s="7" t="s">
        <v>21</v>
      </c>
      <c r="J123" s="7" t="s">
        <v>22</v>
      </c>
      <c r="K123" s="7" t="s">
        <v>23</v>
      </c>
      <c r="L123" s="7" t="s">
        <v>24</v>
      </c>
      <c r="M123" s="7" t="s">
        <v>5</v>
      </c>
    </row>
    <row r="124" spans="1:13" x14ac:dyDescent="0.25">
      <c r="A124" s="8">
        <v>30</v>
      </c>
      <c r="B124" s="8">
        <v>24241</v>
      </c>
      <c r="C124" s="9">
        <v>43581.16666666667</v>
      </c>
      <c r="D124" s="10" t="s">
        <v>25</v>
      </c>
      <c r="E124" s="8">
        <v>2147483647</v>
      </c>
      <c r="F124" s="10" t="s">
        <v>29</v>
      </c>
      <c r="G124" s="8">
        <v>16</v>
      </c>
      <c r="H124" s="10" t="s">
        <v>8</v>
      </c>
      <c r="I124" s="10" t="s">
        <v>30</v>
      </c>
      <c r="J124" s="8">
        <v>100</v>
      </c>
      <c r="K124" s="8">
        <v>7596</v>
      </c>
      <c r="L124" s="8">
        <v>7488</v>
      </c>
      <c r="M124" s="8">
        <f>J124 * L124</f>
      </c>
    </row>
    <row r="125" spans="1:13" x14ac:dyDescent="0.25">
      <c r="A125" s="8"/>
      <c r="B125" s="8"/>
      <c r="C125" s="9"/>
      <c r="D125" s="10"/>
      <c r="E125" s="8"/>
      <c r="F125" s="10" t="s">
        <v>26</v>
      </c>
      <c r="G125" s="8">
        <v>20</v>
      </c>
      <c r="H125" s="10" t="s">
        <v>8</v>
      </c>
      <c r="I125" s="10" t="s">
        <v>30</v>
      </c>
      <c r="J125" s="8">
        <v>100</v>
      </c>
      <c r="K125" s="8">
        <v>9494</v>
      </c>
      <c r="L125" s="8">
        <v>9356</v>
      </c>
      <c r="M125" s="8">
        <f>J125 * L125</f>
      </c>
    </row>
    <row r="126" spans="1:13" x14ac:dyDescent="0.25">
      <c r="G126" s="11">
        <f>SUM(G124:G125)</f>
      </c>
      <c r="K126" s="11">
        <f>SUM(K124:K125)</f>
      </c>
      <c r="L126" s="11">
        <f>SUM(L124:L125)</f>
      </c>
      <c r="M126" s="11">
        <f>SUM(M124:M125)</f>
      </c>
    </row>
    <row r="127" spans="1:13" x14ac:dyDescent="0.25"/>
    <row r="128" spans="1:13" x14ac:dyDescent="0.25">
      <c r="A128" s="7" t="s">
        <v>1</v>
      </c>
      <c r="B128" s="7" t="s">
        <v>14</v>
      </c>
      <c r="C128" s="7" t="s">
        <v>15</v>
      </c>
      <c r="D128" s="7" t="s">
        <v>16</v>
      </c>
      <c r="E128" s="7" t="s">
        <v>17</v>
      </c>
      <c r="F128" s="7" t="s">
        <v>18</v>
      </c>
      <c r="G128" s="7" t="s">
        <v>19</v>
      </c>
      <c r="H128" s="7" t="s">
        <v>20</v>
      </c>
      <c r="I128" s="7" t="s">
        <v>21</v>
      </c>
      <c r="J128" s="7" t="s">
        <v>22</v>
      </c>
      <c r="K128" s="7" t="s">
        <v>23</v>
      </c>
      <c r="L128" s="7" t="s">
        <v>24</v>
      </c>
      <c r="M128" s="7" t="s">
        <v>5</v>
      </c>
    </row>
    <row r="129" spans="1:13" x14ac:dyDescent="0.25">
      <c r="A129" s="8">
        <v>31</v>
      </c>
      <c r="B129" s="8">
        <v>23868</v>
      </c>
      <c r="C129" s="9">
        <v>43560.125</v>
      </c>
      <c r="D129" s="10" t="s">
        <v>25</v>
      </c>
      <c r="E129" s="8">
        <v>2147483647</v>
      </c>
      <c r="F129" s="10" t="s">
        <v>26</v>
      </c>
      <c r="G129" s="8">
        <v>2</v>
      </c>
      <c r="H129" s="10" t="s">
        <v>9</v>
      </c>
      <c r="I129" s="10" t="s">
        <v>30</v>
      </c>
      <c r="J129" s="8">
        <v>100</v>
      </c>
      <c r="K129" s="8">
        <v>740</v>
      </c>
      <c r="L129" s="8">
        <v>800</v>
      </c>
      <c r="M129" s="8">
        <f>J129 * L129</f>
      </c>
    </row>
    <row r="130" spans="1:13" x14ac:dyDescent="0.25">
      <c r="A130" s="8"/>
      <c r="B130" s="8"/>
      <c r="C130" s="9"/>
      <c r="D130" s="10"/>
      <c r="E130" s="8"/>
      <c r="F130" s="10" t="s">
        <v>26</v>
      </c>
      <c r="G130" s="8">
        <v>4</v>
      </c>
      <c r="H130" s="10" t="s">
        <v>8</v>
      </c>
      <c r="I130" s="10" t="s">
        <v>30</v>
      </c>
      <c r="J130" s="8">
        <v>100</v>
      </c>
      <c r="K130" s="8">
        <v>1983</v>
      </c>
      <c r="L130" s="8">
        <v>2142</v>
      </c>
      <c r="M130" s="8">
        <f>J130 * L130</f>
      </c>
    </row>
    <row r="131" spans="1:13" x14ac:dyDescent="0.25">
      <c r="G131" s="11">
        <f>SUM(G129:G130)</f>
      </c>
      <c r="K131" s="11">
        <f>SUM(K129:K130)</f>
      </c>
      <c r="L131" s="11">
        <f>SUM(L129:L130)</f>
      </c>
      <c r="M131" s="11">
        <f>SUM(M129:M130)</f>
      </c>
    </row>
    <row r="132" spans="1:13" x14ac:dyDescent="0.25"/>
    <row r="133" spans="1:13" x14ac:dyDescent="0.25">
      <c r="A133" s="7" t="s">
        <v>1</v>
      </c>
      <c r="B133" s="7" t="s">
        <v>14</v>
      </c>
      <c r="C133" s="7" t="s">
        <v>15</v>
      </c>
      <c r="D133" s="7" t="s">
        <v>16</v>
      </c>
      <c r="E133" s="7" t="s">
        <v>17</v>
      </c>
      <c r="F133" s="7" t="s">
        <v>18</v>
      </c>
      <c r="G133" s="7" t="s">
        <v>19</v>
      </c>
      <c r="H133" s="7" t="s">
        <v>20</v>
      </c>
      <c r="I133" s="7" t="s">
        <v>21</v>
      </c>
      <c r="J133" s="7" t="s">
        <v>22</v>
      </c>
      <c r="K133" s="7" t="s">
        <v>23</v>
      </c>
      <c r="L133" s="7" t="s">
        <v>24</v>
      </c>
      <c r="M133" s="7" t="s">
        <v>5</v>
      </c>
    </row>
    <row r="134" spans="1:13" x14ac:dyDescent="0.25">
      <c r="A134" s="8">
        <v>32</v>
      </c>
      <c r="B134" s="8">
        <v>24239</v>
      </c>
      <c r="C134" s="9">
        <v>43581.16666666667</v>
      </c>
      <c r="D134" s="10" t="s">
        <v>25</v>
      </c>
      <c r="E134" s="8">
        <v>2147483647</v>
      </c>
      <c r="F134" s="10" t="s">
        <v>28</v>
      </c>
      <c r="G134" s="8">
        <v>36</v>
      </c>
      <c r="H134" s="10" t="s">
        <v>8</v>
      </c>
      <c r="I134" s="10" t="s">
        <v>30</v>
      </c>
      <c r="J134" s="8">
        <v>100</v>
      </c>
      <c r="K134" s="8">
        <v>16780</v>
      </c>
      <c r="L134" s="8">
        <v>16337</v>
      </c>
      <c r="M134" s="8">
        <f>J134 * L134</f>
      </c>
    </row>
    <row r="135" spans="1:13" x14ac:dyDescent="0.25">
      <c r="G135" s="11">
        <f>SUM(G134:G134)</f>
      </c>
      <c r="K135" s="11">
        <f>SUM(K134:K134)</f>
      </c>
      <c r="L135" s="11">
        <f>SUM(L134:L134)</f>
      </c>
      <c r="M135" s="11">
        <f>SUM(M134:M134)</f>
      </c>
    </row>
    <row r="136" spans="1:13" x14ac:dyDescent="0.25"/>
    <row r="137" spans="1:13" x14ac:dyDescent="0.25">
      <c r="A137" s="7" t="s">
        <v>1</v>
      </c>
      <c r="B137" s="7" t="s">
        <v>14</v>
      </c>
      <c r="C137" s="7" t="s">
        <v>15</v>
      </c>
      <c r="D137" s="7" t="s">
        <v>16</v>
      </c>
      <c r="E137" s="7" t="s">
        <v>17</v>
      </c>
      <c r="F137" s="7" t="s">
        <v>18</v>
      </c>
      <c r="G137" s="7" t="s">
        <v>19</v>
      </c>
      <c r="H137" s="7" t="s">
        <v>20</v>
      </c>
      <c r="I137" s="7" t="s">
        <v>21</v>
      </c>
      <c r="J137" s="7" t="s">
        <v>22</v>
      </c>
      <c r="K137" s="7" t="s">
        <v>23</v>
      </c>
      <c r="L137" s="7" t="s">
        <v>24</v>
      </c>
      <c r="M137" s="7" t="s">
        <v>5</v>
      </c>
    </row>
    <row r="138" spans="1:13" x14ac:dyDescent="0.25">
      <c r="A138" s="8">
        <v>33</v>
      </c>
      <c r="B138" s="8">
        <v>24337</v>
      </c>
      <c r="C138" s="9">
        <v>43588.16666666667</v>
      </c>
      <c r="D138" s="10" t="s">
        <v>25</v>
      </c>
      <c r="E138" s="8">
        <v>2147483647</v>
      </c>
      <c r="F138" s="10" t="s">
        <v>26</v>
      </c>
      <c r="G138" s="8">
        <v>22</v>
      </c>
      <c r="H138" s="10" t="s">
        <v>8</v>
      </c>
      <c r="I138" s="10" t="s">
        <v>30</v>
      </c>
      <c r="J138" s="8">
        <v>100</v>
      </c>
      <c r="K138" s="8">
        <v>10650</v>
      </c>
      <c r="L138" s="8">
        <v>10453</v>
      </c>
      <c r="M138" s="8">
        <f>J138 * L138</f>
      </c>
    </row>
    <row r="139" spans="1:13" x14ac:dyDescent="0.25">
      <c r="G139" s="11">
        <f>SUM(G138:G138)</f>
      </c>
      <c r="K139" s="11">
        <f>SUM(K138:K138)</f>
      </c>
      <c r="L139" s="11">
        <f>SUM(L138:L138)</f>
      </c>
      <c r="M139" s="11">
        <f>SUM(M138:M138)</f>
      </c>
    </row>
    <row r="140" spans="1:13" x14ac:dyDescent="0.25"/>
    <row r="141" spans="1:13" x14ac:dyDescent="0.25">
      <c r="A141" s="7" t="s">
        <v>1</v>
      </c>
      <c r="B141" s="7" t="s">
        <v>14</v>
      </c>
      <c r="C141" s="7" t="s">
        <v>15</v>
      </c>
      <c r="D141" s="7" t="s">
        <v>16</v>
      </c>
      <c r="E141" s="7" t="s">
        <v>17</v>
      </c>
      <c r="F141" s="7" t="s">
        <v>18</v>
      </c>
      <c r="G141" s="7" t="s">
        <v>19</v>
      </c>
      <c r="H141" s="7" t="s">
        <v>20</v>
      </c>
      <c r="I141" s="7" t="s">
        <v>21</v>
      </c>
      <c r="J141" s="7" t="s">
        <v>22</v>
      </c>
      <c r="K141" s="7" t="s">
        <v>23</v>
      </c>
      <c r="L141" s="7" t="s">
        <v>24</v>
      </c>
      <c r="M141" s="7" t="s">
        <v>5</v>
      </c>
    </row>
    <row r="142" spans="1:13" x14ac:dyDescent="0.25">
      <c r="A142" s="8">
        <v>34</v>
      </c>
      <c r="B142" s="8">
        <v>24305</v>
      </c>
      <c r="C142" s="9">
        <v>43572.16666666667</v>
      </c>
      <c r="D142" s="10" t="s">
        <v>25</v>
      </c>
      <c r="E142" s="8">
        <v>2147483647</v>
      </c>
      <c r="F142" s="10" t="s">
        <v>26</v>
      </c>
      <c r="G142" s="8">
        <v>36</v>
      </c>
      <c r="H142" s="10" t="s">
        <v>8</v>
      </c>
      <c r="I142" s="10" t="s">
        <v>30</v>
      </c>
      <c r="J142" s="8">
        <v>100</v>
      </c>
      <c r="K142" s="8">
        <v>16677</v>
      </c>
      <c r="L142" s="8">
        <v>16677</v>
      </c>
      <c r="M142" s="8">
        <f>J142 * L142</f>
      </c>
    </row>
    <row r="143" spans="1:13" x14ac:dyDescent="0.25">
      <c r="G143" s="11">
        <f>SUM(G142:G142)</f>
      </c>
      <c r="K143" s="11">
        <f>SUM(K142:K142)</f>
      </c>
      <c r="L143" s="11">
        <f>SUM(L142:L142)</f>
      </c>
      <c r="M143" s="11">
        <f>SUM(M142:M142)</f>
      </c>
    </row>
    <row r="144" spans="1:13" x14ac:dyDescent="0.25"/>
    <row r="145" spans="1:13" x14ac:dyDescent="0.25">
      <c r="A145" s="7" t="s">
        <v>1</v>
      </c>
      <c r="B145" s="7" t="s">
        <v>14</v>
      </c>
      <c r="C145" s="7" t="s">
        <v>15</v>
      </c>
      <c r="D145" s="7" t="s">
        <v>16</v>
      </c>
      <c r="E145" s="7" t="s">
        <v>17</v>
      </c>
      <c r="F145" s="7" t="s">
        <v>18</v>
      </c>
      <c r="G145" s="7" t="s">
        <v>19</v>
      </c>
      <c r="H145" s="7" t="s">
        <v>20</v>
      </c>
      <c r="I145" s="7" t="s">
        <v>21</v>
      </c>
      <c r="J145" s="7" t="s">
        <v>22</v>
      </c>
      <c r="K145" s="7" t="s">
        <v>23</v>
      </c>
      <c r="L145" s="7" t="s">
        <v>24</v>
      </c>
      <c r="M145" s="7" t="s">
        <v>5</v>
      </c>
    </row>
    <row r="146" spans="1:13" x14ac:dyDescent="0.25">
      <c r="A146" s="8">
        <v>35</v>
      </c>
      <c r="B146" s="8">
        <v>24213</v>
      </c>
      <c r="C146" s="9">
        <v>43579.16666666667</v>
      </c>
      <c r="D146" s="10" t="s">
        <v>25</v>
      </c>
      <c r="E146" s="8">
        <v>2147483647</v>
      </c>
      <c r="F146" s="10" t="s">
        <v>26</v>
      </c>
      <c r="G146" s="8">
        <v>36</v>
      </c>
      <c r="H146" s="10" t="s">
        <v>8</v>
      </c>
      <c r="I146" s="10" t="s">
        <v>30</v>
      </c>
      <c r="J146" s="8">
        <v>100</v>
      </c>
      <c r="K146" s="8">
        <v>16920</v>
      </c>
      <c r="L146" s="8">
        <v>16562</v>
      </c>
      <c r="M146" s="8">
        <f>J146 * L146</f>
      </c>
    </row>
    <row r="147" spans="1:13" x14ac:dyDescent="0.25">
      <c r="G147" s="11">
        <f>SUM(G146:G146)</f>
      </c>
      <c r="K147" s="11">
        <f>SUM(K146:K146)</f>
      </c>
      <c r="L147" s="11">
        <f>SUM(L146:L146)</f>
      </c>
      <c r="M147" s="11">
        <f>SUM(M146:M146)</f>
      </c>
    </row>
    <row r="148" spans="1:13" x14ac:dyDescent="0.25"/>
    <row r="149" spans="1:13" x14ac:dyDescent="0.25">
      <c r="A149" s="7" t="s">
        <v>1</v>
      </c>
      <c r="B149" s="7" t="s">
        <v>14</v>
      </c>
      <c r="C149" s="7" t="s">
        <v>15</v>
      </c>
      <c r="D149" s="7" t="s">
        <v>16</v>
      </c>
      <c r="E149" s="7" t="s">
        <v>17</v>
      </c>
      <c r="F149" s="7" t="s">
        <v>18</v>
      </c>
      <c r="G149" s="7" t="s">
        <v>19</v>
      </c>
      <c r="H149" s="7" t="s">
        <v>20</v>
      </c>
      <c r="I149" s="7" t="s">
        <v>21</v>
      </c>
      <c r="J149" s="7" t="s">
        <v>22</v>
      </c>
      <c r="K149" s="7" t="s">
        <v>23</v>
      </c>
      <c r="L149" s="7" t="s">
        <v>24</v>
      </c>
      <c r="M149" s="7" t="s">
        <v>5</v>
      </c>
    </row>
    <row r="150" spans="1:13" x14ac:dyDescent="0.25">
      <c r="A150" s="8">
        <v>36</v>
      </c>
      <c r="B150" s="8">
        <v>24154</v>
      </c>
      <c r="C150" s="9">
        <v>43573.16666666667</v>
      </c>
      <c r="D150" s="10" t="s">
        <v>25</v>
      </c>
      <c r="E150" s="8">
        <v>2147483647</v>
      </c>
      <c r="F150" s="10" t="s">
        <v>26</v>
      </c>
      <c r="G150" s="8">
        <v>36</v>
      </c>
      <c r="H150" s="10" t="s">
        <v>8</v>
      </c>
      <c r="I150" s="10" t="s">
        <v>30</v>
      </c>
      <c r="J150" s="8">
        <v>100</v>
      </c>
      <c r="K150" s="8">
        <v>17880</v>
      </c>
      <c r="L150" s="8">
        <v>17494</v>
      </c>
      <c r="M150" s="8">
        <f>J150 * L150</f>
      </c>
    </row>
    <row r="151" spans="1:13" x14ac:dyDescent="0.25">
      <c r="G151" s="11">
        <f>SUM(G150:G150)</f>
      </c>
      <c r="K151" s="11">
        <f>SUM(K150:K150)</f>
      </c>
      <c r="L151" s="11">
        <f>SUM(L150:L150)</f>
      </c>
      <c r="M151" s="11">
        <f>SUM(M150:M150)</f>
      </c>
    </row>
    <row r="152" spans="1:13" x14ac:dyDescent="0.25"/>
    <row r="153" spans="1:13" x14ac:dyDescent="0.25">
      <c r="A153" s="7" t="s">
        <v>1</v>
      </c>
      <c r="B153" s="7" t="s">
        <v>14</v>
      </c>
      <c r="C153" s="7" t="s">
        <v>15</v>
      </c>
      <c r="D153" s="7" t="s">
        <v>16</v>
      </c>
      <c r="E153" s="7" t="s">
        <v>17</v>
      </c>
      <c r="F153" s="7" t="s">
        <v>18</v>
      </c>
      <c r="G153" s="7" t="s">
        <v>19</v>
      </c>
      <c r="H153" s="7" t="s">
        <v>20</v>
      </c>
      <c r="I153" s="7" t="s">
        <v>21</v>
      </c>
      <c r="J153" s="7" t="s">
        <v>22</v>
      </c>
      <c r="K153" s="7" t="s">
        <v>23</v>
      </c>
      <c r="L153" s="7" t="s">
        <v>24</v>
      </c>
      <c r="M153" s="7" t="s">
        <v>5</v>
      </c>
    </row>
    <row r="154" spans="1:13" x14ac:dyDescent="0.25">
      <c r="A154" s="8">
        <v>37</v>
      </c>
      <c r="B154" s="8">
        <v>24076</v>
      </c>
      <c r="C154" s="9">
        <v>43571.16666666667</v>
      </c>
      <c r="D154" s="10" t="s">
        <v>25</v>
      </c>
      <c r="E154" s="8">
        <v>2147483647</v>
      </c>
      <c r="F154" s="10" t="s">
        <v>26</v>
      </c>
      <c r="G154" s="8">
        <v>36</v>
      </c>
      <c r="H154" s="10" t="s">
        <v>8</v>
      </c>
      <c r="I154" s="10" t="s">
        <v>30</v>
      </c>
      <c r="J154" s="8">
        <v>100</v>
      </c>
      <c r="K154" s="8">
        <v>17350</v>
      </c>
      <c r="L154" s="8">
        <v>17072</v>
      </c>
      <c r="M154" s="8">
        <f>J154 * L154</f>
      </c>
    </row>
    <row r="155" spans="1:13" x14ac:dyDescent="0.25">
      <c r="G155" s="11">
        <f>SUM(G154:G154)</f>
      </c>
      <c r="K155" s="11">
        <f>SUM(K154:K154)</f>
      </c>
      <c r="L155" s="11">
        <f>SUM(L154:L154)</f>
      </c>
      <c r="M155" s="11">
        <f>SUM(M154:M154)</f>
      </c>
    </row>
    <row r="156" spans="1:13" x14ac:dyDescent="0.25"/>
    <row r="157" spans="1:12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</sheetData>
  <mergeCells count="37">
    <mergeCell ref="A1:M1"/>
    <mergeCell ref="A43:A44"/>
    <mergeCell ref="B43:B44"/>
    <mergeCell ref="C43:C44"/>
    <mergeCell ref="D43:D44"/>
    <mergeCell ref="E43:E44"/>
    <mergeCell ref="A52:A53"/>
    <mergeCell ref="B52:B53"/>
    <mergeCell ref="C52:C53"/>
    <mergeCell ref="D52:D53"/>
    <mergeCell ref="E52:E53"/>
    <mergeCell ref="A57:A58"/>
    <mergeCell ref="B57:B58"/>
    <mergeCell ref="C57:C58"/>
    <mergeCell ref="D57:D58"/>
    <mergeCell ref="E57:E58"/>
    <mergeCell ref="A102:A103"/>
    <mergeCell ref="B102:B103"/>
    <mergeCell ref="C102:C103"/>
    <mergeCell ref="D102:D103"/>
    <mergeCell ref="E102:E103"/>
    <mergeCell ref="A115:A116"/>
    <mergeCell ref="B115:B116"/>
    <mergeCell ref="C115:C116"/>
    <mergeCell ref="D115:D116"/>
    <mergeCell ref="E115:E116"/>
    <mergeCell ref="A124:A125"/>
    <mergeCell ref="B124:B125"/>
    <mergeCell ref="C124:C125"/>
    <mergeCell ref="D124:D125"/>
    <mergeCell ref="E124:E125"/>
    <mergeCell ref="A129:A130"/>
    <mergeCell ref="B129:B130"/>
    <mergeCell ref="C129:C130"/>
    <mergeCell ref="D129:D130"/>
    <mergeCell ref="E129:E130"/>
    <mergeCell ref="A157:L157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2022-09-15T15:41:03Z</dcterms:created>
  <dcterms:modified xsi:type="dcterms:W3CDTF">2022-09-15T15:41:03Z</dcterms:modified>
</cp:coreProperties>
</file>