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<sst xmlns="http://schemas.openxmlformats.org/spreadsheetml/2006/main" count="842" uniqueCount="31">
  <si>
    <t>TOTALES KILOS LEPEFER</t>
  </si>
  <si>
    <t>Nº</t>
  </si>
  <si>
    <t>VARIEDAD</t>
  </si>
  <si>
    <t>PACKING</t>
  </si>
  <si>
    <t>PARRON</t>
  </si>
  <si>
    <t>TOTAL</t>
  </si>
  <si>
    <t>Uva Flame</t>
  </si>
  <si>
    <t>Uva Thompson</t>
  </si>
  <si>
    <t>TOTALES KILOS PROVEEDOR</t>
  </si>
  <si>
    <t>Agricola Uac Ltda.</t>
  </si>
  <si>
    <t>RUT: 79.534.860-3</t>
  </si>
  <si>
    <t>AGRICOLA UAC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</si>
  <si>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</si>
  <si>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</si>
  <si>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</si>
  <si>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</si>
  <si>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</si>
  <si>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</si>
  <si>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</si>
  <si>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</si>
  <si>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</si>
  <si>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</si>
  <si>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</si>
  <si>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Fundo La Paloma</t>
  </si>
  <si>
    <t>Bins Plastico Azul</t>
  </si>
  <si>
    <t>Parron</t>
  </si>
  <si>
    <t>Bins Plastico Rojo</t>
  </si>
  <si>
    <t>Packing</t>
  </si>
  <si>
    <t>Bins Plasticos Grises Abiertos</t>
  </si>
  <si>
    <t>Fundo Quilpue</t>
  </si>
  <si>
    <t>Fundo Rinconada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</si>
</sst>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925035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70955</v>
      </c>
      <c r="D4" s="4">
        <v>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923921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71261</v>
      </c>
      <c r="D4" s="4">
        <v>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FormatPr defaultRowHeight="15" outlineLevelRow="0" outlineLevelCol="0" x14ac:dyDescent="55"/>
  <cols>
    <col min="1" max="1" width="5" customWidth="1"/>
    <col min="3" max="3" width="13" customWidth="1"/>
    <col min="4" max="4" width="18" customWidth="1"/>
    <col min="5" max="5" width="10" customWidth="1"/>
    <col min="6" max="6" width="33" customWidth="1"/>
    <col min="7" max="7" width="13" customWidth="1"/>
    <col min="8" max="8" width="15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21995</v>
      </c>
      <c r="C3" s="9">
        <v>43508.125</v>
      </c>
      <c r="D3" s="10" t="s">
        <v>23</v>
      </c>
      <c r="E3" s="8">
        <v>285764</v>
      </c>
      <c r="F3" s="10" t="s">
        <v>24</v>
      </c>
      <c r="G3" s="8">
        <v>66</v>
      </c>
      <c r="H3" s="10" t="s">
        <v>6</v>
      </c>
      <c r="I3" s="10" t="s">
        <v>25</v>
      </c>
      <c r="J3" s="8">
        <v>150</v>
      </c>
      <c r="K3" s="8">
        <v>30670</v>
      </c>
      <c r="L3" s="8">
        <v>30619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5</v>
      </c>
    </row>
    <row r="7" spans="1:13" x14ac:dyDescent="0.25">
      <c r="A7" s="8">
        <v>2</v>
      </c>
      <c r="B7" s="8">
        <v>22042</v>
      </c>
      <c r="C7" s="9">
        <v>43509.125</v>
      </c>
      <c r="D7" s="10" t="s">
        <v>23</v>
      </c>
      <c r="E7" s="8">
        <v>285767</v>
      </c>
      <c r="F7" s="10" t="s">
        <v>24</v>
      </c>
      <c r="G7" s="8">
        <v>36</v>
      </c>
      <c r="H7" s="10" t="s">
        <v>6</v>
      </c>
      <c r="I7" s="10" t="s">
        <v>25</v>
      </c>
      <c r="J7" s="8">
        <v>150</v>
      </c>
      <c r="K7" s="8">
        <v>16360</v>
      </c>
      <c r="L7" s="8">
        <v>16425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5</v>
      </c>
    </row>
    <row r="11" spans="1:13" x14ac:dyDescent="0.25">
      <c r="A11" s="8">
        <v>3</v>
      </c>
      <c r="B11" s="8">
        <v>22056</v>
      </c>
      <c r="C11" s="9">
        <v>43509.125</v>
      </c>
      <c r="D11" s="10" t="s">
        <v>23</v>
      </c>
      <c r="E11" s="8">
        <v>285770</v>
      </c>
      <c r="F11" s="10" t="s">
        <v>24</v>
      </c>
      <c r="G11" s="8">
        <v>66</v>
      </c>
      <c r="H11" s="10" t="s">
        <v>6</v>
      </c>
      <c r="I11" s="10" t="s">
        <v>25</v>
      </c>
      <c r="J11" s="8">
        <v>150</v>
      </c>
      <c r="K11" s="8">
        <v>29890</v>
      </c>
      <c r="L11" s="8">
        <v>29890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12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17</v>
      </c>
      <c r="H14" s="7" t="s">
        <v>18</v>
      </c>
      <c r="I14" s="7" t="s">
        <v>19</v>
      </c>
      <c r="J14" s="7" t="s">
        <v>20</v>
      </c>
      <c r="K14" s="7" t="s">
        <v>21</v>
      </c>
      <c r="L14" s="7" t="s">
        <v>22</v>
      </c>
      <c r="M14" s="7" t="s">
        <v>5</v>
      </c>
    </row>
    <row r="15" spans="1:13" x14ac:dyDescent="0.25">
      <c r="A15" s="8">
        <v>4</v>
      </c>
      <c r="B15" s="8">
        <v>22105</v>
      </c>
      <c r="C15" s="9">
        <v>43510.125</v>
      </c>
      <c r="D15" s="10" t="s">
        <v>23</v>
      </c>
      <c r="E15" s="8">
        <v>285773</v>
      </c>
      <c r="F15" s="10" t="s">
        <v>24</v>
      </c>
      <c r="G15" s="8">
        <v>36</v>
      </c>
      <c r="H15" s="10" t="s">
        <v>6</v>
      </c>
      <c r="I15" s="10" t="s">
        <v>25</v>
      </c>
      <c r="J15" s="8">
        <v>150</v>
      </c>
      <c r="K15" s="8">
        <v>16730</v>
      </c>
      <c r="L15" s="8">
        <v>16840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 t="s">
        <v>17</v>
      </c>
      <c r="H18" s="7" t="s">
        <v>18</v>
      </c>
      <c r="I18" s="7" t="s">
        <v>19</v>
      </c>
      <c r="J18" s="7" t="s">
        <v>20</v>
      </c>
      <c r="K18" s="7" t="s">
        <v>21</v>
      </c>
      <c r="L18" s="7" t="s">
        <v>22</v>
      </c>
      <c r="M18" s="7" t="s">
        <v>5</v>
      </c>
    </row>
    <row r="19" spans="1:13" x14ac:dyDescent="0.25">
      <c r="A19" s="8">
        <v>5</v>
      </c>
      <c r="B19" s="8">
        <v>22129</v>
      </c>
      <c r="C19" s="9">
        <v>43511.125</v>
      </c>
      <c r="D19" s="10" t="s">
        <v>23</v>
      </c>
      <c r="E19" s="8">
        <v>285774</v>
      </c>
      <c r="F19" s="10" t="s">
        <v>24</v>
      </c>
      <c r="G19" s="8">
        <v>78</v>
      </c>
      <c r="H19" s="10" t="s">
        <v>6</v>
      </c>
      <c r="I19" s="10" t="s">
        <v>25</v>
      </c>
      <c r="J19" s="8">
        <v>150</v>
      </c>
      <c r="K19" s="8">
        <v>36200</v>
      </c>
      <c r="L19" s="8">
        <v>36646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12</v>
      </c>
      <c r="C22" s="7" t="s">
        <v>13</v>
      </c>
      <c r="D22" s="7" t="s">
        <v>14</v>
      </c>
      <c r="E22" s="7" t="s">
        <v>15</v>
      </c>
      <c r="F22" s="7" t="s">
        <v>16</v>
      </c>
      <c r="G22" s="7" t="s">
        <v>17</v>
      </c>
      <c r="H22" s="7" t="s">
        <v>18</v>
      </c>
      <c r="I22" s="7" t="s">
        <v>19</v>
      </c>
      <c r="J22" s="7" t="s">
        <v>20</v>
      </c>
      <c r="K22" s="7" t="s">
        <v>21</v>
      </c>
      <c r="L22" s="7" t="s">
        <v>22</v>
      </c>
      <c r="M22" s="7" t="s">
        <v>5</v>
      </c>
    </row>
    <row r="23" spans="1:13" x14ac:dyDescent="0.25">
      <c r="A23" s="8">
        <v>6</v>
      </c>
      <c r="B23" s="8">
        <v>22272</v>
      </c>
      <c r="C23" s="9">
        <v>43514.125</v>
      </c>
      <c r="D23" s="10" t="s">
        <v>23</v>
      </c>
      <c r="E23" s="8">
        <v>285778</v>
      </c>
      <c r="F23" s="10" t="s">
        <v>26</v>
      </c>
      <c r="G23" s="8">
        <v>36</v>
      </c>
      <c r="H23" s="10" t="s">
        <v>6</v>
      </c>
      <c r="I23" s="10" t="s">
        <v>25</v>
      </c>
      <c r="J23" s="8">
        <v>150</v>
      </c>
      <c r="K23" s="8">
        <v>16800</v>
      </c>
      <c r="L23" s="8">
        <v>16884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12</v>
      </c>
      <c r="C26" s="7" t="s">
        <v>13</v>
      </c>
      <c r="D26" s="7" t="s">
        <v>14</v>
      </c>
      <c r="E26" s="7" t="s">
        <v>15</v>
      </c>
      <c r="F26" s="7" t="s">
        <v>16</v>
      </c>
      <c r="G26" s="7" t="s">
        <v>17</v>
      </c>
      <c r="H26" s="7" t="s">
        <v>18</v>
      </c>
      <c r="I26" s="7" t="s">
        <v>19</v>
      </c>
      <c r="J26" s="7" t="s">
        <v>20</v>
      </c>
      <c r="K26" s="7" t="s">
        <v>21</v>
      </c>
      <c r="L26" s="7" t="s">
        <v>22</v>
      </c>
      <c r="M26" s="7" t="s">
        <v>5</v>
      </c>
    </row>
    <row r="27" spans="1:13" x14ac:dyDescent="0.25">
      <c r="A27" s="8">
        <v>7</v>
      </c>
      <c r="B27" s="8">
        <v>22284</v>
      </c>
      <c r="C27" s="9">
        <v>43515.125</v>
      </c>
      <c r="D27" s="10" t="s">
        <v>23</v>
      </c>
      <c r="E27" s="8">
        <v>285787</v>
      </c>
      <c r="F27" s="10" t="s">
        <v>26</v>
      </c>
      <c r="G27" s="8">
        <v>78</v>
      </c>
      <c r="H27" s="10" t="s">
        <v>6</v>
      </c>
      <c r="I27" s="10" t="s">
        <v>25</v>
      </c>
      <c r="J27" s="8">
        <v>150</v>
      </c>
      <c r="K27" s="8">
        <v>36820</v>
      </c>
      <c r="L27" s="8">
        <v>37095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12</v>
      </c>
      <c r="C30" s="7" t="s">
        <v>13</v>
      </c>
      <c r="D30" s="7" t="s">
        <v>14</v>
      </c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19</v>
      </c>
      <c r="J30" s="7" t="s">
        <v>20</v>
      </c>
      <c r="K30" s="7" t="s">
        <v>21</v>
      </c>
      <c r="L30" s="7" t="s">
        <v>22</v>
      </c>
      <c r="M30" s="7" t="s">
        <v>5</v>
      </c>
    </row>
    <row r="31" spans="1:13" x14ac:dyDescent="0.25">
      <c r="A31" s="8">
        <v>8</v>
      </c>
      <c r="B31" s="8">
        <v>22327</v>
      </c>
      <c r="C31" s="9">
        <v>43515.125</v>
      </c>
      <c r="D31" s="10" t="s">
        <v>23</v>
      </c>
      <c r="E31" s="8">
        <v>285792</v>
      </c>
      <c r="F31" s="10" t="s">
        <v>26</v>
      </c>
      <c r="G31" s="8">
        <v>12</v>
      </c>
      <c r="H31" s="10" t="s">
        <v>7</v>
      </c>
      <c r="I31" s="10" t="s">
        <v>27</v>
      </c>
      <c r="J31" s="8">
        <v>80</v>
      </c>
      <c r="K31" s="8">
        <v>5663</v>
      </c>
      <c r="L31" s="8">
        <v>5745</v>
      </c>
      <c r="M31" s="8">
        <f>J31 * L31</f>
      </c>
    </row>
    <row r="32" spans="1:13" x14ac:dyDescent="0.25">
      <c r="A32" s="8"/>
      <c r="B32" s="8"/>
      <c r="C32" s="9"/>
      <c r="D32" s="10"/>
      <c r="E32" s="8"/>
      <c r="F32" s="10" t="s">
        <v>26</v>
      </c>
      <c r="G32" s="8">
        <v>24</v>
      </c>
      <c r="H32" s="10" t="s">
        <v>6</v>
      </c>
      <c r="I32" s="10" t="s">
        <v>25</v>
      </c>
      <c r="J32" s="8">
        <v>150</v>
      </c>
      <c r="K32" s="8">
        <v>11327</v>
      </c>
      <c r="L32" s="8">
        <v>11335</v>
      </c>
      <c r="M32" s="8">
        <f>J32 * L32</f>
      </c>
    </row>
    <row r="33" spans="1:13" x14ac:dyDescent="0.25">
      <c r="G33" s="11">
        <f>SUM(G31:G32)</f>
      </c>
      <c r="K33" s="11">
        <f>SUM(K31:K32)</f>
      </c>
      <c r="L33" s="11">
        <f>SUM(L31:L32)</f>
      </c>
      <c r="M33" s="11">
        <f>SUM(M31:M32)</f>
      </c>
    </row>
    <row r="34" spans="1:13" x14ac:dyDescent="0.25"/>
    <row r="35" spans="1:13" x14ac:dyDescent="0.25">
      <c r="A35" s="7" t="s">
        <v>1</v>
      </c>
      <c r="B35" s="7" t="s">
        <v>12</v>
      </c>
      <c r="C35" s="7" t="s">
        <v>13</v>
      </c>
      <c r="D35" s="7" t="s">
        <v>14</v>
      </c>
      <c r="E35" s="7" t="s">
        <v>15</v>
      </c>
      <c r="F35" s="7" t="s">
        <v>16</v>
      </c>
      <c r="G35" s="7" t="s">
        <v>17</v>
      </c>
      <c r="H35" s="7" t="s">
        <v>18</v>
      </c>
      <c r="I35" s="7" t="s">
        <v>19</v>
      </c>
      <c r="J35" s="7" t="s">
        <v>20</v>
      </c>
      <c r="K35" s="7" t="s">
        <v>21</v>
      </c>
      <c r="L35" s="7" t="s">
        <v>22</v>
      </c>
      <c r="M35" s="7" t="s">
        <v>5</v>
      </c>
    </row>
    <row r="36" spans="1:13" x14ac:dyDescent="0.25">
      <c r="A36" s="8">
        <v>9</v>
      </c>
      <c r="B36" s="8">
        <v>22351</v>
      </c>
      <c r="C36" s="9">
        <v>43515.125</v>
      </c>
      <c r="D36" s="10" t="s">
        <v>23</v>
      </c>
      <c r="E36" s="8">
        <v>285800</v>
      </c>
      <c r="F36" s="10" t="s">
        <v>26</v>
      </c>
      <c r="G36" s="8">
        <v>78</v>
      </c>
      <c r="H36" s="10" t="s">
        <v>6</v>
      </c>
      <c r="I36" s="10" t="s">
        <v>25</v>
      </c>
      <c r="J36" s="8">
        <v>150</v>
      </c>
      <c r="K36" s="8">
        <v>37090</v>
      </c>
      <c r="L36" s="8">
        <v>37351</v>
      </c>
      <c r="M36" s="8">
        <f>J36 * L36</f>
      </c>
    </row>
    <row r="37" spans="1:13" x14ac:dyDescent="0.25">
      <c r="G37" s="11">
        <f>SUM(G36:G36)</f>
      </c>
      <c r="K37" s="11">
        <f>SUM(K36:K36)</f>
      </c>
      <c r="L37" s="11">
        <f>SUM(L36:L36)</f>
      </c>
      <c r="M37" s="11">
        <f>SUM(M36:M36)</f>
      </c>
    </row>
    <row r="38" spans="1:13" x14ac:dyDescent="0.25"/>
    <row r="39" spans="1:13" x14ac:dyDescent="0.25">
      <c r="A39" s="7" t="s">
        <v>1</v>
      </c>
      <c r="B39" s="7" t="s">
        <v>12</v>
      </c>
      <c r="C39" s="7" t="s">
        <v>13</v>
      </c>
      <c r="D39" s="7" t="s">
        <v>14</v>
      </c>
      <c r="E39" s="7" t="s">
        <v>15</v>
      </c>
      <c r="F39" s="7" t="s">
        <v>16</v>
      </c>
      <c r="G39" s="7" t="s">
        <v>17</v>
      </c>
      <c r="H39" s="7" t="s">
        <v>18</v>
      </c>
      <c r="I39" s="7" t="s">
        <v>19</v>
      </c>
      <c r="J39" s="7" t="s">
        <v>20</v>
      </c>
      <c r="K39" s="7" t="s">
        <v>21</v>
      </c>
      <c r="L39" s="7" t="s">
        <v>22</v>
      </c>
      <c r="M39" s="7" t="s">
        <v>5</v>
      </c>
    </row>
    <row r="40" spans="1:13" x14ac:dyDescent="0.25">
      <c r="A40" s="8">
        <v>10</v>
      </c>
      <c r="B40" s="8">
        <v>22400</v>
      </c>
      <c r="C40" s="9">
        <v>43516.125</v>
      </c>
      <c r="D40" s="10" t="s">
        <v>23</v>
      </c>
      <c r="E40" s="8">
        <v>285804</v>
      </c>
      <c r="F40" s="10" t="s">
        <v>24</v>
      </c>
      <c r="G40" s="8">
        <v>36</v>
      </c>
      <c r="H40" s="10" t="s">
        <v>6</v>
      </c>
      <c r="I40" s="10" t="s">
        <v>25</v>
      </c>
      <c r="J40" s="8">
        <v>150</v>
      </c>
      <c r="K40" s="8">
        <v>17330</v>
      </c>
      <c r="L40" s="8">
        <v>17355</v>
      </c>
      <c r="M40" s="8">
        <f>J40 * L40</f>
      </c>
    </row>
    <row r="41" spans="1:13" x14ac:dyDescent="0.25">
      <c r="G41" s="11">
        <f>SUM(G40:G40)</f>
      </c>
      <c r="K41" s="11">
        <f>SUM(K40:K40)</f>
      </c>
      <c r="L41" s="11">
        <f>SUM(L40:L40)</f>
      </c>
      <c r="M41" s="11">
        <f>SUM(M40:M40)</f>
      </c>
    </row>
    <row r="42" spans="1:13" x14ac:dyDescent="0.25"/>
    <row r="43" spans="1:13" x14ac:dyDescent="0.25">
      <c r="A43" s="7" t="s">
        <v>1</v>
      </c>
      <c r="B43" s="7" t="s">
        <v>12</v>
      </c>
      <c r="C43" s="7" t="s">
        <v>13</v>
      </c>
      <c r="D43" s="7" t="s">
        <v>14</v>
      </c>
      <c r="E43" s="7" t="s">
        <v>15</v>
      </c>
      <c r="F43" s="7" t="s">
        <v>16</v>
      </c>
      <c r="G43" s="7" t="s">
        <v>17</v>
      </c>
      <c r="H43" s="7" t="s">
        <v>18</v>
      </c>
      <c r="I43" s="7" t="s">
        <v>19</v>
      </c>
      <c r="J43" s="7" t="s">
        <v>20</v>
      </c>
      <c r="K43" s="7" t="s">
        <v>21</v>
      </c>
      <c r="L43" s="7" t="s">
        <v>22</v>
      </c>
      <c r="M43" s="7" t="s">
        <v>5</v>
      </c>
    </row>
    <row r="44" spans="1:13" x14ac:dyDescent="0.25">
      <c r="A44" s="8">
        <v>11</v>
      </c>
      <c r="B44" s="8">
        <v>22448</v>
      </c>
      <c r="C44" s="9">
        <v>43517.125</v>
      </c>
      <c r="D44" s="10" t="s">
        <v>23</v>
      </c>
      <c r="E44" s="8">
        <v>285814</v>
      </c>
      <c r="F44" s="10" t="s">
        <v>24</v>
      </c>
      <c r="G44" s="8">
        <v>78</v>
      </c>
      <c r="H44" s="10" t="s">
        <v>6</v>
      </c>
      <c r="I44" s="10" t="s">
        <v>25</v>
      </c>
      <c r="J44" s="8">
        <v>150</v>
      </c>
      <c r="K44" s="8">
        <v>35810</v>
      </c>
      <c r="L44" s="8">
        <v>35971</v>
      </c>
      <c r="M44" s="8">
        <f>J44 * L44</f>
      </c>
    </row>
    <row r="45" spans="1:13" x14ac:dyDescent="0.25">
      <c r="G45" s="11">
        <f>SUM(G44:G44)</f>
      </c>
      <c r="K45" s="11">
        <f>SUM(K44:K44)</f>
      </c>
      <c r="L45" s="11">
        <f>SUM(L44:L44)</f>
      </c>
      <c r="M45" s="11">
        <f>SUM(M44:M44)</f>
      </c>
    </row>
    <row r="46" spans="1:13" x14ac:dyDescent="0.25"/>
    <row r="47" spans="1:13" x14ac:dyDescent="0.25">
      <c r="A47" s="7" t="s">
        <v>1</v>
      </c>
      <c r="B47" s="7" t="s">
        <v>12</v>
      </c>
      <c r="C47" s="7" t="s">
        <v>13</v>
      </c>
      <c r="D47" s="7" t="s">
        <v>14</v>
      </c>
      <c r="E47" s="7" t="s">
        <v>15</v>
      </c>
      <c r="F47" s="7" t="s">
        <v>16</v>
      </c>
      <c r="G47" s="7" t="s">
        <v>17</v>
      </c>
      <c r="H47" s="7" t="s">
        <v>18</v>
      </c>
      <c r="I47" s="7" t="s">
        <v>19</v>
      </c>
      <c r="J47" s="7" t="s">
        <v>20</v>
      </c>
      <c r="K47" s="7" t="s">
        <v>21</v>
      </c>
      <c r="L47" s="7" t="s">
        <v>22</v>
      </c>
      <c r="M47" s="7" t="s">
        <v>5</v>
      </c>
    </row>
    <row r="48" spans="1:13" x14ac:dyDescent="0.25">
      <c r="A48" s="8">
        <v>12</v>
      </c>
      <c r="B48" s="8">
        <v>22481</v>
      </c>
      <c r="C48" s="9">
        <v>43517.125</v>
      </c>
      <c r="D48" s="10" t="s">
        <v>23</v>
      </c>
      <c r="E48" s="8">
        <v>285816</v>
      </c>
      <c r="F48" s="10" t="s">
        <v>26</v>
      </c>
      <c r="G48" s="8">
        <v>24</v>
      </c>
      <c r="H48" s="10" t="s">
        <v>6</v>
      </c>
      <c r="I48" s="10" t="s">
        <v>25</v>
      </c>
      <c r="J48" s="8">
        <v>150</v>
      </c>
      <c r="K48" s="8">
        <v>11387</v>
      </c>
      <c r="L48" s="8">
        <v>11606</v>
      </c>
      <c r="M48" s="8">
        <f>J48 * L48</f>
      </c>
    </row>
    <row r="49" spans="1:13" x14ac:dyDescent="0.25">
      <c r="A49" s="8"/>
      <c r="B49" s="8"/>
      <c r="C49" s="9"/>
      <c r="D49" s="10"/>
      <c r="E49" s="8"/>
      <c r="F49" s="10" t="s">
        <v>26</v>
      </c>
      <c r="G49" s="8">
        <v>12</v>
      </c>
      <c r="H49" s="10" t="s">
        <v>7</v>
      </c>
      <c r="I49" s="10" t="s">
        <v>27</v>
      </c>
      <c r="J49" s="8">
        <v>80</v>
      </c>
      <c r="K49" s="8">
        <v>5693</v>
      </c>
      <c r="L49" s="8">
        <v>5023</v>
      </c>
      <c r="M49" s="8">
        <f>J49 * L49</f>
      </c>
    </row>
    <row r="50" spans="1:13" x14ac:dyDescent="0.25">
      <c r="G50" s="11">
        <f>SUM(G48:G49)</f>
      </c>
      <c r="K50" s="11">
        <f>SUM(K48:K49)</f>
      </c>
      <c r="L50" s="11">
        <f>SUM(L48:L49)</f>
      </c>
      <c r="M50" s="11">
        <f>SUM(M48:M49)</f>
      </c>
    </row>
    <row r="51" spans="1:13" x14ac:dyDescent="0.25"/>
    <row r="52" spans="1:13" x14ac:dyDescent="0.25">
      <c r="A52" s="7" t="s">
        <v>1</v>
      </c>
      <c r="B52" s="7" t="s">
        <v>12</v>
      </c>
      <c r="C52" s="7" t="s">
        <v>13</v>
      </c>
      <c r="D52" s="7" t="s">
        <v>14</v>
      </c>
      <c r="E52" s="7" t="s">
        <v>15</v>
      </c>
      <c r="F52" s="7" t="s">
        <v>16</v>
      </c>
      <c r="G52" s="7" t="s">
        <v>17</v>
      </c>
      <c r="H52" s="7" t="s">
        <v>18</v>
      </c>
      <c r="I52" s="7" t="s">
        <v>19</v>
      </c>
      <c r="J52" s="7" t="s">
        <v>20</v>
      </c>
      <c r="K52" s="7" t="s">
        <v>21</v>
      </c>
      <c r="L52" s="7" t="s">
        <v>22</v>
      </c>
      <c r="M52" s="7" t="s">
        <v>5</v>
      </c>
    </row>
    <row r="53" spans="1:13" x14ac:dyDescent="0.25">
      <c r="A53" s="8">
        <v>13</v>
      </c>
      <c r="B53" s="8">
        <v>22513</v>
      </c>
      <c r="C53" s="9">
        <v>43518.125</v>
      </c>
      <c r="D53" s="10" t="s">
        <v>23</v>
      </c>
      <c r="E53" s="8">
        <v>285826</v>
      </c>
      <c r="F53" s="10" t="s">
        <v>26</v>
      </c>
      <c r="G53" s="8">
        <v>55</v>
      </c>
      <c r="H53" s="10" t="s">
        <v>6</v>
      </c>
      <c r="I53" s="10" t="s">
        <v>25</v>
      </c>
      <c r="J53" s="8">
        <v>150</v>
      </c>
      <c r="K53" s="8">
        <v>25455</v>
      </c>
      <c r="L53" s="8">
        <v>25696</v>
      </c>
      <c r="M53" s="8">
        <f>J53 * L53</f>
      </c>
    </row>
    <row r="54" spans="1:13" x14ac:dyDescent="0.25">
      <c r="G54" s="11">
        <f>SUM(G53:G53)</f>
      </c>
      <c r="K54" s="11">
        <f>SUM(K53:K53)</f>
      </c>
      <c r="L54" s="11">
        <f>SUM(L53:L53)</f>
      </c>
      <c r="M54" s="11">
        <f>SUM(M53:M53)</f>
      </c>
    </row>
    <row r="55" spans="1:13" x14ac:dyDescent="0.25"/>
    <row r="56" spans="1:13" x14ac:dyDescent="0.25">
      <c r="A56" s="7" t="s">
        <v>1</v>
      </c>
      <c r="B56" s="7" t="s">
        <v>12</v>
      </c>
      <c r="C56" s="7" t="s">
        <v>13</v>
      </c>
      <c r="D56" s="7" t="s">
        <v>14</v>
      </c>
      <c r="E56" s="7" t="s">
        <v>15</v>
      </c>
      <c r="F56" s="7" t="s">
        <v>16</v>
      </c>
      <c r="G56" s="7" t="s">
        <v>17</v>
      </c>
      <c r="H56" s="7" t="s">
        <v>18</v>
      </c>
      <c r="I56" s="7" t="s">
        <v>19</v>
      </c>
      <c r="J56" s="7" t="s">
        <v>20</v>
      </c>
      <c r="K56" s="7" t="s">
        <v>21</v>
      </c>
      <c r="L56" s="7" t="s">
        <v>22</v>
      </c>
      <c r="M56" s="7" t="s">
        <v>5</v>
      </c>
    </row>
    <row r="57" spans="1:13" x14ac:dyDescent="0.25">
      <c r="A57" s="8">
        <v>14</v>
      </c>
      <c r="B57" s="8">
        <v>22541</v>
      </c>
      <c r="C57" s="9">
        <v>43518.125</v>
      </c>
      <c r="D57" s="10" t="s">
        <v>23</v>
      </c>
      <c r="E57" s="8">
        <v>285831</v>
      </c>
      <c r="F57" s="10" t="s">
        <v>26</v>
      </c>
      <c r="G57" s="8">
        <v>25</v>
      </c>
      <c r="H57" s="10" t="s">
        <v>6</v>
      </c>
      <c r="I57" s="10" t="s">
        <v>25</v>
      </c>
      <c r="J57" s="8">
        <v>150</v>
      </c>
      <c r="K57" s="8">
        <v>11632</v>
      </c>
      <c r="L57" s="8">
        <v>11426</v>
      </c>
      <c r="M57" s="8">
        <f>J57 * L57</f>
      </c>
    </row>
    <row r="58" spans="1:13" x14ac:dyDescent="0.25">
      <c r="A58" s="8"/>
      <c r="B58" s="8"/>
      <c r="C58" s="9"/>
      <c r="D58" s="10"/>
      <c r="E58" s="8"/>
      <c r="F58" s="10" t="s">
        <v>26</v>
      </c>
      <c r="G58" s="8">
        <v>11</v>
      </c>
      <c r="H58" s="10" t="s">
        <v>7</v>
      </c>
      <c r="I58" s="10" t="s">
        <v>27</v>
      </c>
      <c r="J58" s="8">
        <v>80</v>
      </c>
      <c r="K58" s="8">
        <v>5118</v>
      </c>
      <c r="L58" s="8">
        <v>5408</v>
      </c>
      <c r="M58" s="8">
        <f>J58 * L58</f>
      </c>
    </row>
    <row r="59" spans="1:13" x14ac:dyDescent="0.25">
      <c r="G59" s="11">
        <f>SUM(G57:G58)</f>
      </c>
      <c r="K59" s="11">
        <f>SUM(K57:K58)</f>
      </c>
      <c r="L59" s="11">
        <f>SUM(L57:L58)</f>
      </c>
      <c r="M59" s="11">
        <f>SUM(M57:M58)</f>
      </c>
    </row>
    <row r="60" spans="1:13" x14ac:dyDescent="0.25"/>
    <row r="61" spans="1:13" x14ac:dyDescent="0.25">
      <c r="A61" s="7" t="s">
        <v>1</v>
      </c>
      <c r="B61" s="7" t="s">
        <v>12</v>
      </c>
      <c r="C61" s="7" t="s">
        <v>13</v>
      </c>
      <c r="D61" s="7" t="s">
        <v>14</v>
      </c>
      <c r="E61" s="7" t="s">
        <v>15</v>
      </c>
      <c r="F61" s="7" t="s">
        <v>16</v>
      </c>
      <c r="G61" s="7" t="s">
        <v>17</v>
      </c>
      <c r="H61" s="7" t="s">
        <v>18</v>
      </c>
      <c r="I61" s="7" t="s">
        <v>19</v>
      </c>
      <c r="J61" s="7" t="s">
        <v>20</v>
      </c>
      <c r="K61" s="7" t="s">
        <v>21</v>
      </c>
      <c r="L61" s="7" t="s">
        <v>22</v>
      </c>
      <c r="M61" s="7" t="s">
        <v>5</v>
      </c>
    </row>
    <row r="62" spans="1:13" x14ac:dyDescent="0.25">
      <c r="A62" s="8">
        <v>15</v>
      </c>
      <c r="B62" s="8">
        <v>22553</v>
      </c>
      <c r="C62" s="9">
        <v>43518.125</v>
      </c>
      <c r="D62" s="10" t="s">
        <v>23</v>
      </c>
      <c r="E62" s="8">
        <v>285836</v>
      </c>
      <c r="F62" s="10" t="s">
        <v>26</v>
      </c>
      <c r="G62" s="8">
        <v>74</v>
      </c>
      <c r="H62" s="10" t="s">
        <v>6</v>
      </c>
      <c r="I62" s="10" t="s">
        <v>25</v>
      </c>
      <c r="J62" s="8">
        <v>150</v>
      </c>
      <c r="K62" s="8">
        <v>34870</v>
      </c>
      <c r="L62" s="8">
        <v>35267</v>
      </c>
      <c r="M62" s="8">
        <f>J62 * L62</f>
      </c>
    </row>
    <row r="63" spans="1:13" x14ac:dyDescent="0.25">
      <c r="G63" s="11">
        <f>SUM(G62:G62)</f>
      </c>
      <c r="K63" s="11">
        <f>SUM(K62:K62)</f>
      </c>
      <c r="L63" s="11">
        <f>SUM(L62:L62)</f>
      </c>
      <c r="M63" s="11">
        <f>SUM(M62:M62)</f>
      </c>
    </row>
    <row r="64" spans="1:13" x14ac:dyDescent="0.25"/>
    <row r="65" spans="1:13" x14ac:dyDescent="0.25">
      <c r="A65" s="7" t="s">
        <v>1</v>
      </c>
      <c r="B65" s="7" t="s">
        <v>12</v>
      </c>
      <c r="C65" s="7" t="s">
        <v>13</v>
      </c>
      <c r="D65" s="7" t="s">
        <v>14</v>
      </c>
      <c r="E65" s="7" t="s">
        <v>15</v>
      </c>
      <c r="F65" s="7" t="s">
        <v>16</v>
      </c>
      <c r="G65" s="7" t="s">
        <v>17</v>
      </c>
      <c r="H65" s="7" t="s">
        <v>18</v>
      </c>
      <c r="I65" s="7" t="s">
        <v>19</v>
      </c>
      <c r="J65" s="7" t="s">
        <v>20</v>
      </c>
      <c r="K65" s="7" t="s">
        <v>21</v>
      </c>
      <c r="L65" s="7" t="s">
        <v>22</v>
      </c>
      <c r="M65" s="7" t="s">
        <v>5</v>
      </c>
    </row>
    <row r="66" spans="1:13" x14ac:dyDescent="0.25">
      <c r="A66" s="8">
        <v>16</v>
      </c>
      <c r="B66" s="8">
        <v>22619</v>
      </c>
      <c r="C66" s="9">
        <v>43521.125</v>
      </c>
      <c r="D66" s="10" t="s">
        <v>23</v>
      </c>
      <c r="E66" s="8">
        <v>285844</v>
      </c>
      <c r="F66" s="10" t="s">
        <v>28</v>
      </c>
      <c r="G66" s="8">
        <v>2</v>
      </c>
      <c r="H66" s="10" t="s">
        <v>7</v>
      </c>
      <c r="I66" s="10" t="s">
        <v>27</v>
      </c>
      <c r="J66" s="8">
        <v>80</v>
      </c>
      <c r="K66" s="8">
        <v>954</v>
      </c>
      <c r="L66" s="8">
        <v>966</v>
      </c>
      <c r="M66" s="8">
        <f>J66 * L66</f>
      </c>
    </row>
    <row r="67" spans="1:13" x14ac:dyDescent="0.25">
      <c r="A67" s="8"/>
      <c r="B67" s="8"/>
      <c r="C67" s="9"/>
      <c r="D67" s="10"/>
      <c r="E67" s="8"/>
      <c r="F67" s="10" t="s">
        <v>26</v>
      </c>
      <c r="G67" s="8">
        <v>7</v>
      </c>
      <c r="H67" s="10" t="s">
        <v>7</v>
      </c>
      <c r="I67" s="10" t="s">
        <v>27</v>
      </c>
      <c r="J67" s="8">
        <v>80</v>
      </c>
      <c r="K67" s="8">
        <v>3341</v>
      </c>
      <c r="L67" s="8">
        <v>3381</v>
      </c>
      <c r="M67" s="8">
        <f>J67 * L67</f>
      </c>
    </row>
    <row r="68" spans="1:13" x14ac:dyDescent="0.25">
      <c r="A68" s="8"/>
      <c r="B68" s="8"/>
      <c r="C68" s="9"/>
      <c r="D68" s="10"/>
      <c r="E68" s="8"/>
      <c r="F68" s="10" t="s">
        <v>26</v>
      </c>
      <c r="G68" s="8">
        <v>27</v>
      </c>
      <c r="H68" s="10" t="s">
        <v>6</v>
      </c>
      <c r="I68" s="10" t="s">
        <v>25</v>
      </c>
      <c r="J68" s="8">
        <v>150</v>
      </c>
      <c r="K68" s="8">
        <v>12885</v>
      </c>
      <c r="L68" s="8">
        <v>12932</v>
      </c>
      <c r="M68" s="8">
        <f>J68 * L68</f>
      </c>
    </row>
    <row r="69" spans="1:13" x14ac:dyDescent="0.25">
      <c r="G69" s="11">
        <f>SUM(G66:G68)</f>
      </c>
      <c r="K69" s="11">
        <f>SUM(K66:K68)</f>
      </c>
      <c r="L69" s="11">
        <f>SUM(L66:L68)</f>
      </c>
      <c r="M69" s="11">
        <f>SUM(M66:M68)</f>
      </c>
    </row>
    <row r="70" spans="1:13" x14ac:dyDescent="0.25"/>
    <row r="71" spans="1:13" x14ac:dyDescent="0.25">
      <c r="A71" s="7" t="s">
        <v>1</v>
      </c>
      <c r="B71" s="7" t="s">
        <v>12</v>
      </c>
      <c r="C71" s="7" t="s">
        <v>13</v>
      </c>
      <c r="D71" s="7" t="s">
        <v>14</v>
      </c>
      <c r="E71" s="7" t="s">
        <v>15</v>
      </c>
      <c r="F71" s="7" t="s">
        <v>16</v>
      </c>
      <c r="G71" s="7" t="s">
        <v>17</v>
      </c>
      <c r="H71" s="7" t="s">
        <v>18</v>
      </c>
      <c r="I71" s="7" t="s">
        <v>19</v>
      </c>
      <c r="J71" s="7" t="s">
        <v>20</v>
      </c>
      <c r="K71" s="7" t="s">
        <v>21</v>
      </c>
      <c r="L71" s="7" t="s">
        <v>22</v>
      </c>
      <c r="M71" s="7" t="s">
        <v>5</v>
      </c>
    </row>
    <row r="72" spans="1:13" x14ac:dyDescent="0.25">
      <c r="A72" s="8">
        <v>17</v>
      </c>
      <c r="B72" s="8">
        <v>22621</v>
      </c>
      <c r="C72" s="9">
        <v>43521.125</v>
      </c>
      <c r="D72" s="10" t="s">
        <v>23</v>
      </c>
      <c r="E72" s="8">
        <v>285849</v>
      </c>
      <c r="F72" s="10" t="s">
        <v>26</v>
      </c>
      <c r="G72" s="8">
        <v>74</v>
      </c>
      <c r="H72" s="10" t="s">
        <v>6</v>
      </c>
      <c r="I72" s="10" t="s">
        <v>25</v>
      </c>
      <c r="J72" s="8">
        <v>150</v>
      </c>
      <c r="K72" s="8">
        <v>35550</v>
      </c>
      <c r="L72" s="8">
        <v>35855</v>
      </c>
      <c r="M72" s="8">
        <f>J72 * L72</f>
      </c>
    </row>
    <row r="73" spans="1:13" x14ac:dyDescent="0.25">
      <c r="G73" s="11">
        <f>SUM(G72:G72)</f>
      </c>
      <c r="K73" s="11">
        <f>SUM(K72:K72)</f>
      </c>
      <c r="L73" s="11">
        <f>SUM(L72:L72)</f>
      </c>
      <c r="M73" s="11">
        <f>SUM(M72:M72)</f>
      </c>
    </row>
    <row r="74" spans="1:13" x14ac:dyDescent="0.25"/>
    <row r="75" spans="1:13" x14ac:dyDescent="0.25">
      <c r="A75" s="7" t="s">
        <v>1</v>
      </c>
      <c r="B75" s="7" t="s">
        <v>12</v>
      </c>
      <c r="C75" s="7" t="s">
        <v>13</v>
      </c>
      <c r="D75" s="7" t="s">
        <v>14</v>
      </c>
      <c r="E75" s="7" t="s">
        <v>15</v>
      </c>
      <c r="F75" s="7" t="s">
        <v>16</v>
      </c>
      <c r="G75" s="7" t="s">
        <v>17</v>
      </c>
      <c r="H75" s="7" t="s">
        <v>18</v>
      </c>
      <c r="I75" s="7" t="s">
        <v>19</v>
      </c>
      <c r="J75" s="7" t="s">
        <v>20</v>
      </c>
      <c r="K75" s="7" t="s">
        <v>21</v>
      </c>
      <c r="L75" s="7" t="s">
        <v>22</v>
      </c>
      <c r="M75" s="7" t="s">
        <v>5</v>
      </c>
    </row>
    <row r="76" spans="1:13" x14ac:dyDescent="0.25">
      <c r="A76" s="8">
        <v>18</v>
      </c>
      <c r="B76" s="8">
        <v>22662</v>
      </c>
      <c r="C76" s="9">
        <v>43522.125</v>
      </c>
      <c r="D76" s="10" t="s">
        <v>23</v>
      </c>
      <c r="E76" s="8">
        <v>285854</v>
      </c>
      <c r="F76" s="10" t="s">
        <v>26</v>
      </c>
      <c r="G76" s="8">
        <v>36</v>
      </c>
      <c r="H76" s="10" t="s">
        <v>6</v>
      </c>
      <c r="I76" s="10" t="s">
        <v>25</v>
      </c>
      <c r="J76" s="8">
        <v>150</v>
      </c>
      <c r="K76" s="8">
        <v>16900</v>
      </c>
      <c r="L76" s="8">
        <v>16912</v>
      </c>
      <c r="M76" s="8">
        <f>J76 * L76</f>
      </c>
    </row>
    <row r="77" spans="1:13" x14ac:dyDescent="0.25">
      <c r="G77" s="11">
        <f>SUM(G76:G76)</f>
      </c>
      <c r="K77" s="11">
        <f>SUM(K76:K76)</f>
      </c>
      <c r="L77" s="11">
        <f>SUM(L76:L76)</f>
      </c>
      <c r="M77" s="11">
        <f>SUM(M76:M76)</f>
      </c>
    </row>
    <row r="78" spans="1:13" x14ac:dyDescent="0.25"/>
    <row r="79" spans="1:13" x14ac:dyDescent="0.25">
      <c r="A79" s="7" t="s">
        <v>1</v>
      </c>
      <c r="B79" s="7" t="s">
        <v>12</v>
      </c>
      <c r="C79" s="7" t="s">
        <v>13</v>
      </c>
      <c r="D79" s="7" t="s">
        <v>14</v>
      </c>
      <c r="E79" s="7" t="s">
        <v>15</v>
      </c>
      <c r="F79" s="7" t="s">
        <v>16</v>
      </c>
      <c r="G79" s="7" t="s">
        <v>17</v>
      </c>
      <c r="H79" s="7" t="s">
        <v>18</v>
      </c>
      <c r="I79" s="7" t="s">
        <v>19</v>
      </c>
      <c r="J79" s="7" t="s">
        <v>20</v>
      </c>
      <c r="K79" s="7" t="s">
        <v>21</v>
      </c>
      <c r="L79" s="7" t="s">
        <v>22</v>
      </c>
      <c r="M79" s="7" t="s">
        <v>5</v>
      </c>
    </row>
    <row r="80" spans="1:13" x14ac:dyDescent="0.25">
      <c r="A80" s="8">
        <v>19</v>
      </c>
      <c r="B80" s="8">
        <v>22687</v>
      </c>
      <c r="C80" s="9">
        <v>43522.125</v>
      </c>
      <c r="D80" s="10" t="s">
        <v>23</v>
      </c>
      <c r="E80" s="8">
        <v>285860</v>
      </c>
      <c r="F80" s="10" t="s">
        <v>26</v>
      </c>
      <c r="G80" s="8">
        <v>10</v>
      </c>
      <c r="H80" s="10" t="s">
        <v>7</v>
      </c>
      <c r="I80" s="10" t="s">
        <v>27</v>
      </c>
      <c r="J80" s="8">
        <v>80</v>
      </c>
      <c r="K80" s="8">
        <v>4683</v>
      </c>
      <c r="L80" s="8">
        <v>4844</v>
      </c>
      <c r="M80" s="8">
        <f>J80 * L80</f>
      </c>
    </row>
    <row r="81" spans="1:13" x14ac:dyDescent="0.25">
      <c r="A81" s="8"/>
      <c r="B81" s="8"/>
      <c r="C81" s="9"/>
      <c r="D81" s="10"/>
      <c r="E81" s="8"/>
      <c r="F81" s="10" t="s">
        <v>28</v>
      </c>
      <c r="G81" s="8">
        <v>2</v>
      </c>
      <c r="H81" s="10" t="s">
        <v>7</v>
      </c>
      <c r="I81" s="10" t="s">
        <v>27</v>
      </c>
      <c r="J81" s="8">
        <v>80</v>
      </c>
      <c r="K81" s="8">
        <v>937</v>
      </c>
      <c r="L81" s="8">
        <v>937</v>
      </c>
      <c r="M81" s="8">
        <f>J81 * L81</f>
      </c>
    </row>
    <row r="82" spans="1:13" x14ac:dyDescent="0.25">
      <c r="A82" s="8"/>
      <c r="B82" s="8"/>
      <c r="C82" s="9"/>
      <c r="D82" s="10"/>
      <c r="E82" s="8"/>
      <c r="F82" s="10" t="s">
        <v>26</v>
      </c>
      <c r="G82" s="8">
        <v>66</v>
      </c>
      <c r="H82" s="10" t="s">
        <v>6</v>
      </c>
      <c r="I82" s="10" t="s">
        <v>25</v>
      </c>
      <c r="J82" s="8">
        <v>150</v>
      </c>
      <c r="K82" s="8">
        <v>30910</v>
      </c>
      <c r="L82" s="8">
        <v>31249</v>
      </c>
      <c r="M82" s="8">
        <f>J82 * L82</f>
      </c>
    </row>
    <row r="83" spans="1:13" x14ac:dyDescent="0.25">
      <c r="G83" s="11">
        <f>SUM(G80:G82)</f>
      </c>
      <c r="K83" s="11">
        <f>SUM(K80:K82)</f>
      </c>
      <c r="L83" s="11">
        <f>SUM(L80:L82)</f>
      </c>
      <c r="M83" s="11">
        <f>SUM(M80:M82)</f>
      </c>
    </row>
    <row r="84" spans="1:13" x14ac:dyDescent="0.25"/>
    <row r="85" spans="1:13" x14ac:dyDescent="0.25">
      <c r="A85" s="7" t="s">
        <v>1</v>
      </c>
      <c r="B85" s="7" t="s">
        <v>12</v>
      </c>
      <c r="C85" s="7" t="s">
        <v>13</v>
      </c>
      <c r="D85" s="7" t="s">
        <v>14</v>
      </c>
      <c r="E85" s="7" t="s">
        <v>15</v>
      </c>
      <c r="F85" s="7" t="s">
        <v>16</v>
      </c>
      <c r="G85" s="7" t="s">
        <v>17</v>
      </c>
      <c r="H85" s="7" t="s">
        <v>18</v>
      </c>
      <c r="I85" s="7" t="s">
        <v>19</v>
      </c>
      <c r="J85" s="7" t="s">
        <v>20</v>
      </c>
      <c r="K85" s="7" t="s">
        <v>21</v>
      </c>
      <c r="L85" s="7" t="s">
        <v>22</v>
      </c>
      <c r="M85" s="7" t="s">
        <v>5</v>
      </c>
    </row>
    <row r="86" spans="1:13" x14ac:dyDescent="0.25">
      <c r="A86" s="8">
        <v>20</v>
      </c>
      <c r="B86" s="8">
        <v>22747</v>
      </c>
      <c r="C86" s="9">
        <v>43523.125</v>
      </c>
      <c r="D86" s="10" t="s">
        <v>23</v>
      </c>
      <c r="E86" s="8">
        <v>285868</v>
      </c>
      <c r="F86" s="10" t="s">
        <v>26</v>
      </c>
      <c r="G86" s="8">
        <v>12</v>
      </c>
      <c r="H86" s="10" t="s">
        <v>6</v>
      </c>
      <c r="I86" s="10" t="s">
        <v>25</v>
      </c>
      <c r="J86" s="8">
        <v>150</v>
      </c>
      <c r="K86" s="8">
        <v>5719</v>
      </c>
      <c r="L86" s="8">
        <v>5937</v>
      </c>
      <c r="M86" s="8">
        <f>J86 * L86</f>
      </c>
    </row>
    <row r="87" spans="1:13" x14ac:dyDescent="0.25">
      <c r="A87" s="8"/>
      <c r="B87" s="8"/>
      <c r="C87" s="9"/>
      <c r="D87" s="10"/>
      <c r="E87" s="8"/>
      <c r="F87" s="10" t="s">
        <v>26</v>
      </c>
      <c r="G87" s="8">
        <v>13</v>
      </c>
      <c r="H87" s="10" t="s">
        <v>7</v>
      </c>
      <c r="I87" s="10" t="s">
        <v>27</v>
      </c>
      <c r="J87" s="8">
        <v>80</v>
      </c>
      <c r="K87" s="8">
        <v>6196</v>
      </c>
      <c r="L87" s="8">
        <v>6166</v>
      </c>
      <c r="M87" s="8">
        <f>J87 * L87</f>
      </c>
    </row>
    <row r="88" spans="1:13" x14ac:dyDescent="0.25">
      <c r="G88" s="11">
        <f>SUM(G86:G87)</f>
      </c>
      <c r="K88" s="11">
        <f>SUM(K86:K87)</f>
      </c>
      <c r="L88" s="11">
        <f>SUM(L86:L87)</f>
      </c>
      <c r="M88" s="11">
        <f>SUM(M86:M87)</f>
      </c>
    </row>
    <row r="89" spans="1:13" x14ac:dyDescent="0.25"/>
    <row r="90" spans="1:13" x14ac:dyDescent="0.25">
      <c r="A90" s="7" t="s">
        <v>1</v>
      </c>
      <c r="B90" s="7" t="s">
        <v>12</v>
      </c>
      <c r="C90" s="7" t="s">
        <v>13</v>
      </c>
      <c r="D90" s="7" t="s">
        <v>14</v>
      </c>
      <c r="E90" s="7" t="s">
        <v>15</v>
      </c>
      <c r="F90" s="7" t="s">
        <v>16</v>
      </c>
      <c r="G90" s="7" t="s">
        <v>17</v>
      </c>
      <c r="H90" s="7" t="s">
        <v>18</v>
      </c>
      <c r="I90" s="7" t="s">
        <v>19</v>
      </c>
      <c r="J90" s="7" t="s">
        <v>20</v>
      </c>
      <c r="K90" s="7" t="s">
        <v>21</v>
      </c>
      <c r="L90" s="7" t="s">
        <v>22</v>
      </c>
      <c r="M90" s="7" t="s">
        <v>5</v>
      </c>
    </row>
    <row r="91" spans="1:13" x14ac:dyDescent="0.25">
      <c r="A91" s="8">
        <v>21</v>
      </c>
      <c r="B91" s="8">
        <v>22792</v>
      </c>
      <c r="C91" s="9">
        <v>43524.125</v>
      </c>
      <c r="D91" s="10" t="s">
        <v>23</v>
      </c>
      <c r="E91" s="8">
        <v>285877</v>
      </c>
      <c r="F91" s="10" t="s">
        <v>26</v>
      </c>
      <c r="G91" s="8">
        <v>10</v>
      </c>
      <c r="H91" s="10" t="s">
        <v>7</v>
      </c>
      <c r="I91" s="10" t="s">
        <v>27</v>
      </c>
      <c r="J91" s="8">
        <v>80</v>
      </c>
      <c r="K91" s="8">
        <v>4970</v>
      </c>
      <c r="L91" s="8">
        <v>4999</v>
      </c>
      <c r="M91" s="8">
        <f>J91 * L91</f>
      </c>
    </row>
    <row r="92" spans="1:13" x14ac:dyDescent="0.25">
      <c r="G92" s="11">
        <f>SUM(G91:G91)</f>
      </c>
      <c r="K92" s="11">
        <f>SUM(K91:K91)</f>
      </c>
      <c r="L92" s="11">
        <f>SUM(L91:L91)</f>
      </c>
      <c r="M92" s="11">
        <f>SUM(M91:M91)</f>
      </c>
    </row>
    <row r="93" spans="1:13" x14ac:dyDescent="0.25"/>
    <row r="94" spans="1:13" x14ac:dyDescent="0.25">
      <c r="A94" s="7" t="s">
        <v>1</v>
      </c>
      <c r="B94" s="7" t="s">
        <v>12</v>
      </c>
      <c r="C94" s="7" t="s">
        <v>13</v>
      </c>
      <c r="D94" s="7" t="s">
        <v>14</v>
      </c>
      <c r="E94" s="7" t="s">
        <v>15</v>
      </c>
      <c r="F94" s="7" t="s">
        <v>16</v>
      </c>
      <c r="G94" s="7" t="s">
        <v>17</v>
      </c>
      <c r="H94" s="7" t="s">
        <v>18</v>
      </c>
      <c r="I94" s="7" t="s">
        <v>19</v>
      </c>
      <c r="J94" s="7" t="s">
        <v>20</v>
      </c>
      <c r="K94" s="7" t="s">
        <v>21</v>
      </c>
      <c r="L94" s="7" t="s">
        <v>22</v>
      </c>
      <c r="M94" s="7" t="s">
        <v>5</v>
      </c>
    </row>
    <row r="95" spans="1:13" x14ac:dyDescent="0.25">
      <c r="A95" s="8">
        <v>22</v>
      </c>
      <c r="B95" s="8">
        <v>22864</v>
      </c>
      <c r="C95" s="9">
        <v>43526.125</v>
      </c>
      <c r="D95" s="10" t="s">
        <v>23</v>
      </c>
      <c r="E95" s="8">
        <v>285901</v>
      </c>
      <c r="F95" s="10" t="s">
        <v>24</v>
      </c>
      <c r="G95" s="8">
        <v>32</v>
      </c>
      <c r="H95" s="10" t="s">
        <v>7</v>
      </c>
      <c r="I95" s="10" t="s">
        <v>27</v>
      </c>
      <c r="J95" s="8">
        <v>80</v>
      </c>
      <c r="K95" s="8">
        <v>15480</v>
      </c>
      <c r="L95" s="8">
        <v>15652</v>
      </c>
      <c r="M95" s="8">
        <f>J95 * L95</f>
      </c>
    </row>
    <row r="96" spans="1:13" x14ac:dyDescent="0.25">
      <c r="G96" s="11">
        <f>SUM(G95:G95)</f>
      </c>
      <c r="K96" s="11">
        <f>SUM(K95:K95)</f>
      </c>
      <c r="L96" s="11">
        <f>SUM(L95:L95)</f>
      </c>
      <c r="M96" s="11">
        <f>SUM(M95:M95)</f>
      </c>
    </row>
    <row r="97" spans="1:13" x14ac:dyDescent="0.25"/>
    <row r="98" spans="1:13" x14ac:dyDescent="0.25">
      <c r="A98" s="7" t="s">
        <v>1</v>
      </c>
      <c r="B98" s="7" t="s">
        <v>12</v>
      </c>
      <c r="C98" s="7" t="s">
        <v>13</v>
      </c>
      <c r="D98" s="7" t="s">
        <v>14</v>
      </c>
      <c r="E98" s="7" t="s">
        <v>15</v>
      </c>
      <c r="F98" s="7" t="s">
        <v>16</v>
      </c>
      <c r="G98" s="7" t="s">
        <v>17</v>
      </c>
      <c r="H98" s="7" t="s">
        <v>18</v>
      </c>
      <c r="I98" s="7" t="s">
        <v>19</v>
      </c>
      <c r="J98" s="7" t="s">
        <v>20</v>
      </c>
      <c r="K98" s="7" t="s">
        <v>21</v>
      </c>
      <c r="L98" s="7" t="s">
        <v>22</v>
      </c>
      <c r="M98" s="7" t="s">
        <v>5</v>
      </c>
    </row>
    <row r="99" spans="1:13" x14ac:dyDescent="0.25">
      <c r="A99" s="8">
        <v>23</v>
      </c>
      <c r="B99" s="8">
        <v>22926</v>
      </c>
      <c r="C99" s="9">
        <v>43528.125</v>
      </c>
      <c r="D99" s="10" t="s">
        <v>23</v>
      </c>
      <c r="E99" s="8">
        <v>285910</v>
      </c>
      <c r="F99" s="10" t="s">
        <v>24</v>
      </c>
      <c r="G99" s="8">
        <v>10</v>
      </c>
      <c r="H99" s="10" t="s">
        <v>7</v>
      </c>
      <c r="I99" s="10" t="s">
        <v>27</v>
      </c>
      <c r="J99" s="8">
        <v>80</v>
      </c>
      <c r="K99" s="8">
        <v>4920</v>
      </c>
      <c r="L99" s="8">
        <v>4862</v>
      </c>
      <c r="M99" s="8">
        <f>J99 * L99</f>
      </c>
    </row>
    <row r="100" spans="1:13" x14ac:dyDescent="0.25">
      <c r="G100" s="11">
        <f>SUM(G99:G99)</f>
      </c>
      <c r="K100" s="11">
        <f>SUM(K99:K99)</f>
      </c>
      <c r="L100" s="11">
        <f>SUM(L99:L99)</f>
      </c>
      <c r="M100" s="11">
        <f>SUM(M99:M99)</f>
      </c>
    </row>
    <row r="101" spans="1:13" x14ac:dyDescent="0.25"/>
    <row r="102" spans="1:13" x14ac:dyDescent="0.25">
      <c r="A102" s="7" t="s">
        <v>1</v>
      </c>
      <c r="B102" s="7" t="s">
        <v>12</v>
      </c>
      <c r="C102" s="7" t="s">
        <v>13</v>
      </c>
      <c r="D102" s="7" t="s">
        <v>14</v>
      </c>
      <c r="E102" s="7" t="s">
        <v>15</v>
      </c>
      <c r="F102" s="7" t="s">
        <v>16</v>
      </c>
      <c r="G102" s="7" t="s">
        <v>17</v>
      </c>
      <c r="H102" s="7" t="s">
        <v>18</v>
      </c>
      <c r="I102" s="7" t="s">
        <v>19</v>
      </c>
      <c r="J102" s="7" t="s">
        <v>20</v>
      </c>
      <c r="K102" s="7" t="s">
        <v>21</v>
      </c>
      <c r="L102" s="7" t="s">
        <v>22</v>
      </c>
      <c r="M102" s="7" t="s">
        <v>5</v>
      </c>
    </row>
    <row r="103" spans="1:13" x14ac:dyDescent="0.25">
      <c r="A103" s="8">
        <v>24</v>
      </c>
      <c r="B103" s="8">
        <v>22973</v>
      </c>
      <c r="C103" s="9">
        <v>43529.125</v>
      </c>
      <c r="D103" s="10" t="s">
        <v>23</v>
      </c>
      <c r="E103" s="8">
        <v>285923</v>
      </c>
      <c r="F103" s="10" t="s">
        <v>26</v>
      </c>
      <c r="G103" s="8">
        <v>8</v>
      </c>
      <c r="H103" s="10" t="s">
        <v>7</v>
      </c>
      <c r="I103" s="10" t="s">
        <v>27</v>
      </c>
      <c r="J103" s="8">
        <v>80</v>
      </c>
      <c r="K103" s="8">
        <v>4330</v>
      </c>
      <c r="L103" s="8">
        <v>4369</v>
      </c>
      <c r="M103" s="8">
        <f>J103 * L103</f>
      </c>
    </row>
    <row r="104" spans="1:13" x14ac:dyDescent="0.25">
      <c r="G104" s="11">
        <f>SUM(G103:G103)</f>
      </c>
      <c r="K104" s="11">
        <f>SUM(K103:K103)</f>
      </c>
      <c r="L104" s="11">
        <f>SUM(L103:L103)</f>
      </c>
      <c r="M104" s="11">
        <f>SUM(M103:M103)</f>
      </c>
    </row>
    <row r="105" spans="1:13" x14ac:dyDescent="0.25"/>
    <row r="106" spans="1:13" x14ac:dyDescent="0.25">
      <c r="A106" s="7" t="s">
        <v>1</v>
      </c>
      <c r="B106" s="7" t="s">
        <v>12</v>
      </c>
      <c r="C106" s="7" t="s">
        <v>13</v>
      </c>
      <c r="D106" s="7" t="s">
        <v>14</v>
      </c>
      <c r="E106" s="7" t="s">
        <v>15</v>
      </c>
      <c r="F106" s="7" t="s">
        <v>16</v>
      </c>
      <c r="G106" s="7" t="s">
        <v>17</v>
      </c>
      <c r="H106" s="7" t="s">
        <v>18</v>
      </c>
      <c r="I106" s="7" t="s">
        <v>19</v>
      </c>
      <c r="J106" s="7" t="s">
        <v>20</v>
      </c>
      <c r="K106" s="7" t="s">
        <v>21</v>
      </c>
      <c r="L106" s="7" t="s">
        <v>22</v>
      </c>
      <c r="M106" s="7" t="s">
        <v>5</v>
      </c>
    </row>
    <row r="107" spans="1:13" x14ac:dyDescent="0.25">
      <c r="A107" s="8">
        <v>25</v>
      </c>
      <c r="B107" s="8">
        <v>23023</v>
      </c>
      <c r="C107" s="9">
        <v>43530.125</v>
      </c>
      <c r="D107" s="10" t="s">
        <v>23</v>
      </c>
      <c r="E107" s="8">
        <v>285934</v>
      </c>
      <c r="F107" s="10" t="s">
        <v>26</v>
      </c>
      <c r="G107" s="8">
        <v>10</v>
      </c>
      <c r="H107" s="10" t="s">
        <v>7</v>
      </c>
      <c r="I107" s="10" t="s">
        <v>27</v>
      </c>
      <c r="J107" s="8">
        <v>80</v>
      </c>
      <c r="K107" s="8">
        <v>4360</v>
      </c>
      <c r="L107" s="8">
        <v>4542</v>
      </c>
      <c r="M107" s="8">
        <f>J107 * L107</f>
      </c>
    </row>
    <row r="108" spans="1:13" x14ac:dyDescent="0.25">
      <c r="G108" s="11">
        <f>SUM(G107:G107)</f>
      </c>
      <c r="K108" s="11">
        <f>SUM(K107:K107)</f>
      </c>
      <c r="L108" s="11">
        <f>SUM(L107:L107)</f>
      </c>
      <c r="M108" s="11">
        <f>SUM(M107:M107)</f>
      </c>
    </row>
    <row r="109" spans="1:13" x14ac:dyDescent="0.25"/>
    <row r="110" spans="1:13" x14ac:dyDescent="0.25">
      <c r="A110" s="7" t="s">
        <v>1</v>
      </c>
      <c r="B110" s="7" t="s">
        <v>12</v>
      </c>
      <c r="C110" s="7" t="s">
        <v>13</v>
      </c>
      <c r="D110" s="7" t="s">
        <v>14</v>
      </c>
      <c r="E110" s="7" t="s">
        <v>15</v>
      </c>
      <c r="F110" s="7" t="s">
        <v>16</v>
      </c>
      <c r="G110" s="7" t="s">
        <v>17</v>
      </c>
      <c r="H110" s="7" t="s">
        <v>18</v>
      </c>
      <c r="I110" s="7" t="s">
        <v>19</v>
      </c>
      <c r="J110" s="7" t="s">
        <v>20</v>
      </c>
      <c r="K110" s="7" t="s">
        <v>21</v>
      </c>
      <c r="L110" s="7" t="s">
        <v>22</v>
      </c>
      <c r="M110" s="7" t="s">
        <v>5</v>
      </c>
    </row>
    <row r="111" spans="1:13" x14ac:dyDescent="0.25">
      <c r="A111" s="8">
        <v>26</v>
      </c>
      <c r="B111" s="8">
        <v>23081</v>
      </c>
      <c r="C111" s="9">
        <v>43531.125</v>
      </c>
      <c r="D111" s="10" t="s">
        <v>23</v>
      </c>
      <c r="E111" s="8">
        <v>285940</v>
      </c>
      <c r="F111" s="10" t="s">
        <v>24</v>
      </c>
      <c r="G111" s="8">
        <v>9</v>
      </c>
      <c r="H111" s="10" t="s">
        <v>7</v>
      </c>
      <c r="I111" s="10" t="s">
        <v>27</v>
      </c>
      <c r="J111" s="8">
        <v>80</v>
      </c>
      <c r="K111" s="8">
        <v>4310</v>
      </c>
      <c r="L111" s="8">
        <v>4367</v>
      </c>
      <c r="M111" s="8">
        <f>J111 * L111</f>
      </c>
    </row>
    <row r="112" spans="1:13" x14ac:dyDescent="0.25">
      <c r="G112" s="11">
        <f>SUM(G111:G111)</f>
      </c>
      <c r="K112" s="11">
        <f>SUM(K111:K111)</f>
      </c>
      <c r="L112" s="11">
        <f>SUM(L111:L111)</f>
      </c>
      <c r="M112" s="11">
        <f>SUM(M111:M111)</f>
      </c>
    </row>
    <row r="113" spans="1:13" x14ac:dyDescent="0.25"/>
    <row r="114" spans="1:13" x14ac:dyDescent="0.25">
      <c r="A114" s="7" t="s">
        <v>1</v>
      </c>
      <c r="B114" s="7" t="s">
        <v>12</v>
      </c>
      <c r="C114" s="7" t="s">
        <v>13</v>
      </c>
      <c r="D114" s="7" t="s">
        <v>14</v>
      </c>
      <c r="E114" s="7" t="s">
        <v>15</v>
      </c>
      <c r="F114" s="7" t="s">
        <v>16</v>
      </c>
      <c r="G114" s="7" t="s">
        <v>17</v>
      </c>
      <c r="H114" s="7" t="s">
        <v>18</v>
      </c>
      <c r="I114" s="7" t="s">
        <v>19</v>
      </c>
      <c r="J114" s="7" t="s">
        <v>20</v>
      </c>
      <c r="K114" s="7" t="s">
        <v>21</v>
      </c>
      <c r="L114" s="7" t="s">
        <v>22</v>
      </c>
      <c r="M114" s="7" t="s">
        <v>5</v>
      </c>
    </row>
    <row r="115" spans="1:13" x14ac:dyDescent="0.25">
      <c r="A115" s="8">
        <v>27</v>
      </c>
      <c r="B115" s="8">
        <v>22321</v>
      </c>
      <c r="C115" s="9">
        <v>43515.125</v>
      </c>
      <c r="D115" s="10" t="s">
        <v>29</v>
      </c>
      <c r="E115" s="8">
        <v>290876</v>
      </c>
      <c r="F115" s="10" t="s">
        <v>26</v>
      </c>
      <c r="G115" s="8">
        <v>36</v>
      </c>
      <c r="H115" s="10" t="s">
        <v>6</v>
      </c>
      <c r="I115" s="10" t="s">
        <v>25</v>
      </c>
      <c r="J115" s="8">
        <v>150</v>
      </c>
      <c r="K115" s="8">
        <v>18000</v>
      </c>
      <c r="L115" s="8">
        <v>17280</v>
      </c>
      <c r="M115" s="8">
        <f>J115 * L115</f>
      </c>
    </row>
    <row r="116" spans="1:13" x14ac:dyDescent="0.25">
      <c r="G116" s="11">
        <f>SUM(G115:G115)</f>
      </c>
      <c r="K116" s="11">
        <f>SUM(K115:K115)</f>
      </c>
      <c r="L116" s="11">
        <f>SUM(L115:L115)</f>
      </c>
      <c r="M116" s="11">
        <f>SUM(M115:M115)</f>
      </c>
    </row>
    <row r="117" spans="1:13" x14ac:dyDescent="0.25"/>
    <row r="118" spans="1:13" x14ac:dyDescent="0.25">
      <c r="A118" s="7" t="s">
        <v>1</v>
      </c>
      <c r="B118" s="7" t="s">
        <v>12</v>
      </c>
      <c r="C118" s="7" t="s">
        <v>13</v>
      </c>
      <c r="D118" s="7" t="s">
        <v>14</v>
      </c>
      <c r="E118" s="7" t="s">
        <v>15</v>
      </c>
      <c r="F118" s="7" t="s">
        <v>16</v>
      </c>
      <c r="G118" s="7" t="s">
        <v>17</v>
      </c>
      <c r="H118" s="7" t="s">
        <v>18</v>
      </c>
      <c r="I118" s="7" t="s">
        <v>19</v>
      </c>
      <c r="J118" s="7" t="s">
        <v>20</v>
      </c>
      <c r="K118" s="7" t="s">
        <v>21</v>
      </c>
      <c r="L118" s="7" t="s">
        <v>22</v>
      </c>
      <c r="M118" s="7" t="s">
        <v>5</v>
      </c>
    </row>
    <row r="119" spans="1:13" x14ac:dyDescent="0.25">
      <c r="A119" s="8">
        <v>28</v>
      </c>
      <c r="B119" s="8">
        <v>22374</v>
      </c>
      <c r="C119" s="9">
        <v>43516.125</v>
      </c>
      <c r="D119" s="10" t="s">
        <v>29</v>
      </c>
      <c r="E119" s="8">
        <v>290880</v>
      </c>
      <c r="F119" s="10" t="s">
        <v>28</v>
      </c>
      <c r="G119" s="8">
        <v>36</v>
      </c>
      <c r="H119" s="10" t="s">
        <v>6</v>
      </c>
      <c r="I119" s="10" t="s">
        <v>25</v>
      </c>
      <c r="J119" s="8">
        <v>150</v>
      </c>
      <c r="K119" s="8">
        <v>17650</v>
      </c>
      <c r="L119" s="8">
        <v>17596</v>
      </c>
      <c r="M119" s="8">
        <f>J119 * L119</f>
      </c>
    </row>
    <row r="120" spans="1:13" x14ac:dyDescent="0.25">
      <c r="G120" s="11">
        <f>SUM(G119:G119)</f>
      </c>
      <c r="K120" s="11">
        <f>SUM(K119:K119)</f>
      </c>
      <c r="L120" s="11">
        <f>SUM(L119:L119)</f>
      </c>
      <c r="M120" s="11">
        <f>SUM(M119:M119)</f>
      </c>
    </row>
    <row r="121" spans="1:13" x14ac:dyDescent="0.25"/>
    <row r="122" spans="1:13" x14ac:dyDescent="0.25">
      <c r="A122" s="7" t="s">
        <v>1</v>
      </c>
      <c r="B122" s="7" t="s">
        <v>12</v>
      </c>
      <c r="C122" s="7" t="s">
        <v>13</v>
      </c>
      <c r="D122" s="7" t="s">
        <v>14</v>
      </c>
      <c r="E122" s="7" t="s">
        <v>15</v>
      </c>
      <c r="F122" s="7" t="s">
        <v>16</v>
      </c>
      <c r="G122" s="7" t="s">
        <v>17</v>
      </c>
      <c r="H122" s="7" t="s">
        <v>18</v>
      </c>
      <c r="I122" s="7" t="s">
        <v>19</v>
      </c>
      <c r="J122" s="7" t="s">
        <v>20</v>
      </c>
      <c r="K122" s="7" t="s">
        <v>21</v>
      </c>
      <c r="L122" s="7" t="s">
        <v>22</v>
      </c>
      <c r="M122" s="7" t="s">
        <v>5</v>
      </c>
    </row>
    <row r="123" spans="1:13" x14ac:dyDescent="0.25">
      <c r="A123" s="8">
        <v>29</v>
      </c>
      <c r="B123" s="8">
        <v>22391</v>
      </c>
      <c r="C123" s="9">
        <v>43516.125</v>
      </c>
      <c r="D123" s="10" t="s">
        <v>29</v>
      </c>
      <c r="E123" s="8">
        <v>290883</v>
      </c>
      <c r="F123" s="10" t="s">
        <v>28</v>
      </c>
      <c r="G123" s="8">
        <v>36</v>
      </c>
      <c r="H123" s="10" t="s">
        <v>6</v>
      </c>
      <c r="I123" s="10" t="s">
        <v>25</v>
      </c>
      <c r="J123" s="8">
        <v>150</v>
      </c>
      <c r="K123" s="8">
        <v>16980</v>
      </c>
      <c r="L123" s="8">
        <v>16980</v>
      </c>
      <c r="M123" s="8">
        <f>J123 * L123</f>
      </c>
    </row>
    <row r="124" spans="1:13" x14ac:dyDescent="0.25">
      <c r="G124" s="11">
        <f>SUM(G123:G123)</f>
      </c>
      <c r="K124" s="11">
        <f>SUM(K123:K123)</f>
      </c>
      <c r="L124" s="11">
        <f>SUM(L123:L123)</f>
      </c>
      <c r="M124" s="11">
        <f>SUM(M123:M123)</f>
      </c>
    </row>
    <row r="125" spans="1:13" x14ac:dyDescent="0.25"/>
    <row r="126" spans="1:13" x14ac:dyDescent="0.25">
      <c r="A126" s="7" t="s">
        <v>1</v>
      </c>
      <c r="B126" s="7" t="s">
        <v>12</v>
      </c>
      <c r="C126" s="7" t="s">
        <v>13</v>
      </c>
      <c r="D126" s="7" t="s">
        <v>14</v>
      </c>
      <c r="E126" s="7" t="s">
        <v>15</v>
      </c>
      <c r="F126" s="7" t="s">
        <v>16</v>
      </c>
      <c r="G126" s="7" t="s">
        <v>17</v>
      </c>
      <c r="H126" s="7" t="s">
        <v>18</v>
      </c>
      <c r="I126" s="7" t="s">
        <v>19</v>
      </c>
      <c r="J126" s="7" t="s">
        <v>20</v>
      </c>
      <c r="K126" s="7" t="s">
        <v>21</v>
      </c>
      <c r="L126" s="7" t="s">
        <v>22</v>
      </c>
      <c r="M126" s="7" t="s">
        <v>5</v>
      </c>
    </row>
    <row r="127" spans="1:13" x14ac:dyDescent="0.25">
      <c r="A127" s="8">
        <v>30</v>
      </c>
      <c r="B127" s="8">
        <v>22406</v>
      </c>
      <c r="C127" s="9">
        <v>43516.125</v>
      </c>
      <c r="D127" s="10" t="s">
        <v>29</v>
      </c>
      <c r="E127" s="8">
        <v>290886</v>
      </c>
      <c r="F127" s="10" t="s">
        <v>28</v>
      </c>
      <c r="G127" s="8">
        <v>36</v>
      </c>
      <c r="H127" s="10" t="s">
        <v>6</v>
      </c>
      <c r="I127" s="10" t="s">
        <v>25</v>
      </c>
      <c r="J127" s="8">
        <v>150</v>
      </c>
      <c r="K127" s="8">
        <v>16700</v>
      </c>
      <c r="L127" s="8">
        <v>16620</v>
      </c>
      <c r="M127" s="8">
        <f>J127 * L127</f>
      </c>
    </row>
    <row r="128" spans="1:13" x14ac:dyDescent="0.25">
      <c r="G128" s="11">
        <f>SUM(G127:G127)</f>
      </c>
      <c r="K128" s="11">
        <f>SUM(K127:K127)</f>
      </c>
      <c r="L128" s="11">
        <f>SUM(L127:L127)</f>
      </c>
      <c r="M128" s="11">
        <f>SUM(M127:M127)</f>
      </c>
    </row>
    <row r="129" spans="1:13" x14ac:dyDescent="0.25"/>
    <row r="130" spans="1:13" x14ac:dyDescent="0.25">
      <c r="A130" s="7" t="s">
        <v>1</v>
      </c>
      <c r="B130" s="7" t="s">
        <v>12</v>
      </c>
      <c r="C130" s="7" t="s">
        <v>13</v>
      </c>
      <c r="D130" s="7" t="s">
        <v>14</v>
      </c>
      <c r="E130" s="7" t="s">
        <v>15</v>
      </c>
      <c r="F130" s="7" t="s">
        <v>16</v>
      </c>
      <c r="G130" s="7" t="s">
        <v>17</v>
      </c>
      <c r="H130" s="7" t="s">
        <v>18</v>
      </c>
      <c r="I130" s="7" t="s">
        <v>19</v>
      </c>
      <c r="J130" s="7" t="s">
        <v>20</v>
      </c>
      <c r="K130" s="7" t="s">
        <v>21</v>
      </c>
      <c r="L130" s="7" t="s">
        <v>22</v>
      </c>
      <c r="M130" s="7" t="s">
        <v>5</v>
      </c>
    </row>
    <row r="131" spans="1:13" x14ac:dyDescent="0.25">
      <c r="A131" s="8">
        <v>31</v>
      </c>
      <c r="B131" s="8">
        <v>22455</v>
      </c>
      <c r="C131" s="9">
        <v>43517.125</v>
      </c>
      <c r="D131" s="10" t="s">
        <v>29</v>
      </c>
      <c r="E131" s="8">
        <v>290891</v>
      </c>
      <c r="F131" s="10" t="s">
        <v>28</v>
      </c>
      <c r="G131" s="8">
        <v>72</v>
      </c>
      <c r="H131" s="10" t="s">
        <v>6</v>
      </c>
      <c r="I131" s="10" t="s">
        <v>25</v>
      </c>
      <c r="J131" s="8">
        <v>150</v>
      </c>
      <c r="K131" s="8">
        <v>33930</v>
      </c>
      <c r="L131" s="8">
        <v>33926</v>
      </c>
      <c r="M131" s="8">
        <f>J131 * L131</f>
      </c>
    </row>
    <row r="132" spans="1:13" x14ac:dyDescent="0.25">
      <c r="G132" s="11">
        <f>SUM(G131:G131)</f>
      </c>
      <c r="K132" s="11">
        <f>SUM(K131:K131)</f>
      </c>
      <c r="L132" s="11">
        <f>SUM(L131:L131)</f>
      </c>
      <c r="M132" s="11">
        <f>SUM(M131:M131)</f>
      </c>
    </row>
    <row r="133" spans="1:13" x14ac:dyDescent="0.25"/>
    <row r="134" spans="1:13" x14ac:dyDescent="0.25">
      <c r="A134" s="7" t="s">
        <v>1</v>
      </c>
      <c r="B134" s="7" t="s">
        <v>12</v>
      </c>
      <c r="C134" s="7" t="s">
        <v>13</v>
      </c>
      <c r="D134" s="7" t="s">
        <v>14</v>
      </c>
      <c r="E134" s="7" t="s">
        <v>15</v>
      </c>
      <c r="F134" s="7" t="s">
        <v>16</v>
      </c>
      <c r="G134" s="7" t="s">
        <v>17</v>
      </c>
      <c r="H134" s="7" t="s">
        <v>18</v>
      </c>
      <c r="I134" s="7" t="s">
        <v>19</v>
      </c>
      <c r="J134" s="7" t="s">
        <v>20</v>
      </c>
      <c r="K134" s="7" t="s">
        <v>21</v>
      </c>
      <c r="L134" s="7" t="s">
        <v>22</v>
      </c>
      <c r="M134" s="7" t="s">
        <v>5</v>
      </c>
    </row>
    <row r="135" spans="1:13" x14ac:dyDescent="0.25">
      <c r="A135" s="8">
        <v>32</v>
      </c>
      <c r="B135" s="8">
        <v>22466</v>
      </c>
      <c r="C135" s="9">
        <v>43517.125</v>
      </c>
      <c r="D135" s="10" t="s">
        <v>29</v>
      </c>
      <c r="E135" s="8">
        <v>290895</v>
      </c>
      <c r="F135" s="10" t="s">
        <v>28</v>
      </c>
      <c r="G135" s="8">
        <v>66</v>
      </c>
      <c r="H135" s="10" t="s">
        <v>6</v>
      </c>
      <c r="I135" s="10" t="s">
        <v>25</v>
      </c>
      <c r="J135" s="8">
        <v>150</v>
      </c>
      <c r="K135" s="8">
        <v>30960</v>
      </c>
      <c r="L135" s="8">
        <v>30950</v>
      </c>
      <c r="M135" s="8">
        <f>J135 * L135</f>
      </c>
    </row>
    <row r="136" spans="1:13" x14ac:dyDescent="0.25">
      <c r="G136" s="11">
        <f>SUM(G135:G135)</f>
      </c>
      <c r="K136" s="11">
        <f>SUM(K135:K135)</f>
      </c>
      <c r="L136" s="11">
        <f>SUM(L135:L135)</f>
      </c>
      <c r="M136" s="11">
        <f>SUM(M135:M135)</f>
      </c>
    </row>
    <row r="137" spans="1:13" x14ac:dyDescent="0.25"/>
    <row r="138" spans="1:13" x14ac:dyDescent="0.25">
      <c r="A138" s="7" t="s">
        <v>1</v>
      </c>
      <c r="B138" s="7" t="s">
        <v>12</v>
      </c>
      <c r="C138" s="7" t="s">
        <v>13</v>
      </c>
      <c r="D138" s="7" t="s">
        <v>14</v>
      </c>
      <c r="E138" s="7" t="s">
        <v>15</v>
      </c>
      <c r="F138" s="7" t="s">
        <v>16</v>
      </c>
      <c r="G138" s="7" t="s">
        <v>17</v>
      </c>
      <c r="H138" s="7" t="s">
        <v>18</v>
      </c>
      <c r="I138" s="7" t="s">
        <v>19</v>
      </c>
      <c r="J138" s="7" t="s">
        <v>20</v>
      </c>
      <c r="K138" s="7" t="s">
        <v>21</v>
      </c>
      <c r="L138" s="7" t="s">
        <v>22</v>
      </c>
      <c r="M138" s="7" t="s">
        <v>5</v>
      </c>
    </row>
    <row r="139" spans="1:13" x14ac:dyDescent="0.25">
      <c r="A139" s="8">
        <v>33</v>
      </c>
      <c r="B139" s="8">
        <v>22468</v>
      </c>
      <c r="C139" s="9">
        <v>43517.125</v>
      </c>
      <c r="D139" s="10" t="s">
        <v>29</v>
      </c>
      <c r="E139" s="8">
        <v>290896</v>
      </c>
      <c r="F139" s="10" t="s">
        <v>28</v>
      </c>
      <c r="G139" s="8">
        <v>36</v>
      </c>
      <c r="H139" s="10" t="s">
        <v>6</v>
      </c>
      <c r="I139" s="10" t="s">
        <v>25</v>
      </c>
      <c r="J139" s="8">
        <v>150</v>
      </c>
      <c r="K139" s="8">
        <v>17230</v>
      </c>
      <c r="L139" s="8">
        <v>17200</v>
      </c>
      <c r="M139" s="8">
        <f>J139 * L139</f>
      </c>
    </row>
    <row r="140" spans="1:13" x14ac:dyDescent="0.25">
      <c r="G140" s="11">
        <f>SUM(G139:G139)</f>
      </c>
      <c r="K140" s="11">
        <f>SUM(K139:K139)</f>
      </c>
      <c r="L140" s="11">
        <f>SUM(L139:L139)</f>
      </c>
      <c r="M140" s="11">
        <f>SUM(M139:M139)</f>
      </c>
    </row>
    <row r="141" spans="1:13" x14ac:dyDescent="0.25"/>
    <row r="142" spans="1:13" x14ac:dyDescent="0.25">
      <c r="A142" s="7" t="s">
        <v>1</v>
      </c>
      <c r="B142" s="7" t="s">
        <v>12</v>
      </c>
      <c r="C142" s="7" t="s">
        <v>13</v>
      </c>
      <c r="D142" s="7" t="s">
        <v>14</v>
      </c>
      <c r="E142" s="7" t="s">
        <v>15</v>
      </c>
      <c r="F142" s="7" t="s">
        <v>16</v>
      </c>
      <c r="G142" s="7" t="s">
        <v>17</v>
      </c>
      <c r="H142" s="7" t="s">
        <v>18</v>
      </c>
      <c r="I142" s="7" t="s">
        <v>19</v>
      </c>
      <c r="J142" s="7" t="s">
        <v>20</v>
      </c>
      <c r="K142" s="7" t="s">
        <v>21</v>
      </c>
      <c r="L142" s="7" t="s">
        <v>22</v>
      </c>
      <c r="M142" s="7" t="s">
        <v>5</v>
      </c>
    </row>
    <row r="143" spans="1:13" x14ac:dyDescent="0.25">
      <c r="A143" s="8">
        <v>34</v>
      </c>
      <c r="B143" s="8">
        <v>22525</v>
      </c>
      <c r="C143" s="9">
        <v>43518.125</v>
      </c>
      <c r="D143" s="10" t="s">
        <v>29</v>
      </c>
      <c r="E143" s="8">
        <v>290900</v>
      </c>
      <c r="F143" s="10" t="s">
        <v>28</v>
      </c>
      <c r="G143" s="8">
        <v>66</v>
      </c>
      <c r="H143" s="10" t="s">
        <v>6</v>
      </c>
      <c r="I143" s="10" t="s">
        <v>25</v>
      </c>
      <c r="J143" s="8">
        <v>150</v>
      </c>
      <c r="K143" s="8">
        <v>30850</v>
      </c>
      <c r="L143" s="8">
        <v>30646</v>
      </c>
      <c r="M143" s="8">
        <f>J143 * L143</f>
      </c>
    </row>
    <row r="144" spans="1:13" x14ac:dyDescent="0.25">
      <c r="G144" s="11">
        <f>SUM(G143:G143)</f>
      </c>
      <c r="K144" s="11">
        <f>SUM(K143:K143)</f>
      </c>
      <c r="L144" s="11">
        <f>SUM(L143:L143)</f>
      </c>
      <c r="M144" s="11">
        <f>SUM(M143:M143)</f>
      </c>
    </row>
    <row r="145" spans="1:13" x14ac:dyDescent="0.25"/>
    <row r="146" spans="1:13" x14ac:dyDescent="0.25">
      <c r="A146" s="7" t="s">
        <v>1</v>
      </c>
      <c r="B146" s="7" t="s">
        <v>12</v>
      </c>
      <c r="C146" s="7" t="s">
        <v>13</v>
      </c>
      <c r="D146" s="7" t="s">
        <v>14</v>
      </c>
      <c r="E146" s="7" t="s">
        <v>15</v>
      </c>
      <c r="F146" s="7" t="s">
        <v>16</v>
      </c>
      <c r="G146" s="7" t="s">
        <v>17</v>
      </c>
      <c r="H146" s="7" t="s">
        <v>18</v>
      </c>
      <c r="I146" s="7" t="s">
        <v>19</v>
      </c>
      <c r="J146" s="7" t="s">
        <v>20</v>
      </c>
      <c r="K146" s="7" t="s">
        <v>21</v>
      </c>
      <c r="L146" s="7" t="s">
        <v>22</v>
      </c>
      <c r="M146" s="7" t="s">
        <v>5</v>
      </c>
    </row>
    <row r="147" spans="1:13" x14ac:dyDescent="0.25">
      <c r="A147" s="8">
        <v>35</v>
      </c>
      <c r="B147" s="8">
        <v>22536</v>
      </c>
      <c r="C147" s="9">
        <v>43518.125</v>
      </c>
      <c r="D147" s="10" t="s">
        <v>29</v>
      </c>
      <c r="E147" s="8">
        <v>290903</v>
      </c>
      <c r="F147" s="10" t="s">
        <v>28</v>
      </c>
      <c r="G147" s="8">
        <v>72</v>
      </c>
      <c r="H147" s="10" t="s">
        <v>6</v>
      </c>
      <c r="I147" s="10" t="s">
        <v>25</v>
      </c>
      <c r="J147" s="8">
        <v>150</v>
      </c>
      <c r="K147" s="8">
        <v>34260</v>
      </c>
      <c r="L147" s="8">
        <v>34052</v>
      </c>
      <c r="M147" s="8">
        <f>J147 * L147</f>
      </c>
    </row>
    <row r="148" spans="1:13" x14ac:dyDescent="0.25">
      <c r="G148" s="11">
        <f>SUM(G147:G147)</f>
      </c>
      <c r="K148" s="11">
        <f>SUM(K147:K147)</f>
      </c>
      <c r="L148" s="11">
        <f>SUM(L147:L147)</f>
      </c>
      <c r="M148" s="11">
        <f>SUM(M147:M147)</f>
      </c>
    </row>
    <row r="149" spans="1:13" x14ac:dyDescent="0.25"/>
    <row r="150" spans="1:13" x14ac:dyDescent="0.25">
      <c r="A150" s="7" t="s">
        <v>1</v>
      </c>
      <c r="B150" s="7" t="s">
        <v>12</v>
      </c>
      <c r="C150" s="7" t="s">
        <v>13</v>
      </c>
      <c r="D150" s="7" t="s">
        <v>14</v>
      </c>
      <c r="E150" s="7" t="s">
        <v>15</v>
      </c>
      <c r="F150" s="7" t="s">
        <v>16</v>
      </c>
      <c r="G150" s="7" t="s">
        <v>17</v>
      </c>
      <c r="H150" s="7" t="s">
        <v>18</v>
      </c>
      <c r="I150" s="7" t="s">
        <v>19</v>
      </c>
      <c r="J150" s="7" t="s">
        <v>20</v>
      </c>
      <c r="K150" s="7" t="s">
        <v>21</v>
      </c>
      <c r="L150" s="7" t="s">
        <v>22</v>
      </c>
      <c r="M150" s="7" t="s">
        <v>5</v>
      </c>
    </row>
    <row r="151" spans="1:13" x14ac:dyDescent="0.25">
      <c r="A151" s="8">
        <v>36</v>
      </c>
      <c r="B151" s="8">
        <v>22597</v>
      </c>
      <c r="C151" s="9">
        <v>43521.125</v>
      </c>
      <c r="D151" s="10" t="s">
        <v>30</v>
      </c>
      <c r="E151" s="8">
        <v>290905</v>
      </c>
      <c r="F151" s="10" t="s">
        <v>28</v>
      </c>
      <c r="G151" s="8">
        <v>66</v>
      </c>
      <c r="H151" s="10" t="s">
        <v>6</v>
      </c>
      <c r="I151" s="10" t="s">
        <v>25</v>
      </c>
      <c r="J151" s="8">
        <v>150</v>
      </c>
      <c r="K151" s="8">
        <v>31300</v>
      </c>
      <c r="L151" s="8">
        <v>31096</v>
      </c>
      <c r="M151" s="8">
        <f>J151 * L151</f>
      </c>
    </row>
    <row r="152" spans="1:13" x14ac:dyDescent="0.25">
      <c r="G152" s="11">
        <f>SUM(G151:G151)</f>
      </c>
      <c r="K152" s="11">
        <f>SUM(K151:K151)</f>
      </c>
      <c r="L152" s="11">
        <f>SUM(L151:L151)</f>
      </c>
      <c r="M152" s="11">
        <f>SUM(M151:M151)</f>
      </c>
    </row>
    <row r="153" spans="1:13" x14ac:dyDescent="0.25"/>
    <row r="154" spans="1:13" x14ac:dyDescent="0.25">
      <c r="A154" s="7" t="s">
        <v>1</v>
      </c>
      <c r="B154" s="7" t="s">
        <v>12</v>
      </c>
      <c r="C154" s="7" t="s">
        <v>13</v>
      </c>
      <c r="D154" s="7" t="s">
        <v>14</v>
      </c>
      <c r="E154" s="7" t="s">
        <v>15</v>
      </c>
      <c r="F154" s="7" t="s">
        <v>16</v>
      </c>
      <c r="G154" s="7" t="s">
        <v>17</v>
      </c>
      <c r="H154" s="7" t="s">
        <v>18</v>
      </c>
      <c r="I154" s="7" t="s">
        <v>19</v>
      </c>
      <c r="J154" s="7" t="s">
        <v>20</v>
      </c>
      <c r="K154" s="7" t="s">
        <v>21</v>
      </c>
      <c r="L154" s="7" t="s">
        <v>22</v>
      </c>
      <c r="M154" s="7" t="s">
        <v>5</v>
      </c>
    </row>
    <row r="155" spans="1:13" x14ac:dyDescent="0.25">
      <c r="A155" s="8">
        <v>37</v>
      </c>
      <c r="B155" s="8">
        <v>22600</v>
      </c>
      <c r="C155" s="9">
        <v>43521.125</v>
      </c>
      <c r="D155" s="10" t="s">
        <v>29</v>
      </c>
      <c r="E155" s="8">
        <v>290906</v>
      </c>
      <c r="F155" s="10" t="s">
        <v>28</v>
      </c>
      <c r="G155" s="8">
        <v>36</v>
      </c>
      <c r="H155" s="10" t="s">
        <v>6</v>
      </c>
      <c r="I155" s="10" t="s">
        <v>25</v>
      </c>
      <c r="J155" s="8">
        <v>150</v>
      </c>
      <c r="K155" s="8">
        <v>16800</v>
      </c>
      <c r="L155" s="8">
        <v>16636</v>
      </c>
      <c r="M155" s="8">
        <f>J155 * L155</f>
      </c>
    </row>
    <row r="156" spans="1:13" x14ac:dyDescent="0.25">
      <c r="G156" s="11">
        <f>SUM(G155:G155)</f>
      </c>
      <c r="K156" s="11">
        <f>SUM(K155:K155)</f>
      </c>
      <c r="L156" s="11">
        <f>SUM(L155:L155)</f>
      </c>
      <c r="M156" s="11">
        <f>SUM(M155:M155)</f>
      </c>
    </row>
    <row r="157" spans="1:13" x14ac:dyDescent="0.25"/>
    <row r="158" spans="1:13" x14ac:dyDescent="0.25">
      <c r="A158" s="7" t="s">
        <v>1</v>
      </c>
      <c r="B158" s="7" t="s">
        <v>12</v>
      </c>
      <c r="C158" s="7" t="s">
        <v>13</v>
      </c>
      <c r="D158" s="7" t="s">
        <v>14</v>
      </c>
      <c r="E158" s="7" t="s">
        <v>15</v>
      </c>
      <c r="F158" s="7" t="s">
        <v>16</v>
      </c>
      <c r="G158" s="7" t="s">
        <v>17</v>
      </c>
      <c r="H158" s="7" t="s">
        <v>18</v>
      </c>
      <c r="I158" s="7" t="s">
        <v>19</v>
      </c>
      <c r="J158" s="7" t="s">
        <v>20</v>
      </c>
      <c r="K158" s="7" t="s">
        <v>21</v>
      </c>
      <c r="L158" s="7" t="s">
        <v>22</v>
      </c>
      <c r="M158" s="7" t="s">
        <v>5</v>
      </c>
    </row>
    <row r="159" spans="1:13" x14ac:dyDescent="0.25">
      <c r="A159" s="8">
        <v>38</v>
      </c>
      <c r="B159" s="8">
        <v>22611</v>
      </c>
      <c r="C159" s="9">
        <v>43521.125</v>
      </c>
      <c r="D159" s="10" t="s">
        <v>29</v>
      </c>
      <c r="E159" s="8">
        <v>290907</v>
      </c>
      <c r="F159" s="10" t="s">
        <v>28</v>
      </c>
      <c r="G159" s="8">
        <v>36</v>
      </c>
      <c r="H159" s="10" t="s">
        <v>6</v>
      </c>
      <c r="I159" s="10" t="s">
        <v>25</v>
      </c>
      <c r="J159" s="8">
        <v>150</v>
      </c>
      <c r="K159" s="8">
        <v>17240</v>
      </c>
      <c r="L159" s="8">
        <v>17146</v>
      </c>
      <c r="M159" s="8">
        <f>J159 * L159</f>
      </c>
    </row>
    <row r="160" spans="1:13" x14ac:dyDescent="0.25">
      <c r="G160" s="11">
        <f>SUM(G159:G159)</f>
      </c>
      <c r="K160" s="11">
        <f>SUM(K159:K159)</f>
      </c>
      <c r="L160" s="11">
        <f>SUM(L159:L159)</f>
      </c>
      <c r="M160" s="11">
        <f>SUM(M159:M159)</f>
      </c>
    </row>
    <row r="161" spans="1:13" x14ac:dyDescent="0.25"/>
    <row r="162" spans="1:13" x14ac:dyDescent="0.25">
      <c r="A162" s="7" t="s">
        <v>1</v>
      </c>
      <c r="B162" s="7" t="s">
        <v>12</v>
      </c>
      <c r="C162" s="7" t="s">
        <v>13</v>
      </c>
      <c r="D162" s="7" t="s">
        <v>14</v>
      </c>
      <c r="E162" s="7" t="s">
        <v>15</v>
      </c>
      <c r="F162" s="7" t="s">
        <v>16</v>
      </c>
      <c r="G162" s="7" t="s">
        <v>17</v>
      </c>
      <c r="H162" s="7" t="s">
        <v>18</v>
      </c>
      <c r="I162" s="7" t="s">
        <v>19</v>
      </c>
      <c r="J162" s="7" t="s">
        <v>20</v>
      </c>
      <c r="K162" s="7" t="s">
        <v>21</v>
      </c>
      <c r="L162" s="7" t="s">
        <v>22</v>
      </c>
      <c r="M162" s="7" t="s">
        <v>5</v>
      </c>
    </row>
    <row r="163" spans="1:13" x14ac:dyDescent="0.25">
      <c r="A163" s="8">
        <v>39</v>
      </c>
      <c r="B163" s="8">
        <v>22663</v>
      </c>
      <c r="C163" s="9">
        <v>43522.125</v>
      </c>
      <c r="D163" s="10" t="s">
        <v>29</v>
      </c>
      <c r="E163" s="8">
        <v>290909</v>
      </c>
      <c r="F163" s="10" t="s">
        <v>28</v>
      </c>
      <c r="G163" s="8">
        <v>66</v>
      </c>
      <c r="H163" s="10" t="s">
        <v>6</v>
      </c>
      <c r="I163" s="10" t="s">
        <v>25</v>
      </c>
      <c r="J163" s="8">
        <v>150</v>
      </c>
      <c r="K163" s="8">
        <v>31080</v>
      </c>
      <c r="L163" s="8">
        <v>30816</v>
      </c>
      <c r="M163" s="8">
        <f>J163 * L163</f>
      </c>
    </row>
    <row r="164" spans="1:13" x14ac:dyDescent="0.25">
      <c r="G164" s="11">
        <f>SUM(G163:G163)</f>
      </c>
      <c r="K164" s="11">
        <f>SUM(K163:K163)</f>
      </c>
      <c r="L164" s="11">
        <f>SUM(L163:L163)</f>
      </c>
      <c r="M164" s="11">
        <f>SUM(M163:M163)</f>
      </c>
    </row>
    <row r="165" spans="1:13" x14ac:dyDescent="0.25"/>
    <row r="166" spans="1:13" x14ac:dyDescent="0.25">
      <c r="A166" s="7" t="s">
        <v>1</v>
      </c>
      <c r="B166" s="7" t="s">
        <v>12</v>
      </c>
      <c r="C166" s="7" t="s">
        <v>13</v>
      </c>
      <c r="D166" s="7" t="s">
        <v>14</v>
      </c>
      <c r="E166" s="7" t="s">
        <v>15</v>
      </c>
      <c r="F166" s="7" t="s">
        <v>16</v>
      </c>
      <c r="G166" s="7" t="s">
        <v>17</v>
      </c>
      <c r="H166" s="7" t="s">
        <v>18</v>
      </c>
      <c r="I166" s="7" t="s">
        <v>19</v>
      </c>
      <c r="J166" s="7" t="s">
        <v>20</v>
      </c>
      <c r="K166" s="7" t="s">
        <v>21</v>
      </c>
      <c r="L166" s="7" t="s">
        <v>22</v>
      </c>
      <c r="M166" s="7" t="s">
        <v>5</v>
      </c>
    </row>
    <row r="167" spans="1:13" x14ac:dyDescent="0.25">
      <c r="A167" s="8">
        <v>40</v>
      </c>
      <c r="B167" s="8">
        <v>22709</v>
      </c>
      <c r="C167" s="9">
        <v>43523.125</v>
      </c>
      <c r="D167" s="10" t="s">
        <v>29</v>
      </c>
      <c r="E167" s="8">
        <v>290910</v>
      </c>
      <c r="F167" s="10" t="s">
        <v>28</v>
      </c>
      <c r="G167" s="8">
        <v>36</v>
      </c>
      <c r="H167" s="10" t="s">
        <v>6</v>
      </c>
      <c r="I167" s="10" t="s">
        <v>25</v>
      </c>
      <c r="J167" s="8">
        <v>150</v>
      </c>
      <c r="K167" s="8">
        <v>16500</v>
      </c>
      <c r="L167" s="8">
        <v>16416</v>
      </c>
      <c r="M167" s="8">
        <f>J167 * L167</f>
      </c>
    </row>
    <row r="168" spans="1:13" x14ac:dyDescent="0.25">
      <c r="G168" s="11">
        <f>SUM(G167:G167)</f>
      </c>
      <c r="K168" s="11">
        <f>SUM(K167:K167)</f>
      </c>
      <c r="L168" s="11">
        <f>SUM(L167:L167)</f>
      </c>
      <c r="M168" s="11">
        <f>SUM(M167:M167)</f>
      </c>
    </row>
    <row r="169" spans="1:13" x14ac:dyDescent="0.25"/>
    <row r="170" spans="1:13" x14ac:dyDescent="0.25">
      <c r="A170" s="7" t="s">
        <v>1</v>
      </c>
      <c r="B170" s="7" t="s">
        <v>12</v>
      </c>
      <c r="C170" s="7" t="s">
        <v>13</v>
      </c>
      <c r="D170" s="7" t="s">
        <v>14</v>
      </c>
      <c r="E170" s="7" t="s">
        <v>15</v>
      </c>
      <c r="F170" s="7" t="s">
        <v>16</v>
      </c>
      <c r="G170" s="7" t="s">
        <v>17</v>
      </c>
      <c r="H170" s="7" t="s">
        <v>18</v>
      </c>
      <c r="I170" s="7" t="s">
        <v>19</v>
      </c>
      <c r="J170" s="7" t="s">
        <v>20</v>
      </c>
      <c r="K170" s="7" t="s">
        <v>21</v>
      </c>
      <c r="L170" s="7" t="s">
        <v>22</v>
      </c>
      <c r="M170" s="7" t="s">
        <v>5</v>
      </c>
    </row>
    <row r="171" spans="1:13" x14ac:dyDescent="0.25">
      <c r="A171" s="8">
        <v>41</v>
      </c>
      <c r="B171" s="8">
        <v>22723</v>
      </c>
      <c r="C171" s="9">
        <v>43523.125</v>
      </c>
      <c r="D171" s="10" t="s">
        <v>29</v>
      </c>
      <c r="E171" s="8">
        <v>290911</v>
      </c>
      <c r="F171" s="10" t="s">
        <v>26</v>
      </c>
      <c r="G171" s="8">
        <v>36</v>
      </c>
      <c r="H171" s="10" t="s">
        <v>6</v>
      </c>
      <c r="I171" s="10" t="s">
        <v>25</v>
      </c>
      <c r="J171" s="8">
        <v>150</v>
      </c>
      <c r="K171" s="8">
        <v>16930</v>
      </c>
      <c r="L171" s="8">
        <v>16446</v>
      </c>
      <c r="M171" s="8">
        <f>J171 * L171</f>
      </c>
    </row>
    <row r="172" spans="1:13" x14ac:dyDescent="0.25">
      <c r="G172" s="11">
        <f>SUM(G171:G171)</f>
      </c>
      <c r="K172" s="11">
        <f>SUM(K171:K171)</f>
      </c>
      <c r="L172" s="11">
        <f>SUM(L171:L171)</f>
      </c>
      <c r="M172" s="11">
        <f>SUM(M171:M171)</f>
      </c>
    </row>
    <row r="173" spans="1:13" x14ac:dyDescent="0.25"/>
    <row r="174" spans="1:13" x14ac:dyDescent="0.25">
      <c r="A174" s="7" t="s">
        <v>1</v>
      </c>
      <c r="B174" s="7" t="s">
        <v>12</v>
      </c>
      <c r="C174" s="7" t="s">
        <v>13</v>
      </c>
      <c r="D174" s="7" t="s">
        <v>14</v>
      </c>
      <c r="E174" s="7" t="s">
        <v>15</v>
      </c>
      <c r="F174" s="7" t="s">
        <v>16</v>
      </c>
      <c r="G174" s="7" t="s">
        <v>17</v>
      </c>
      <c r="H174" s="7" t="s">
        <v>18</v>
      </c>
      <c r="I174" s="7" t="s">
        <v>19</v>
      </c>
      <c r="J174" s="7" t="s">
        <v>20</v>
      </c>
      <c r="K174" s="7" t="s">
        <v>21</v>
      </c>
      <c r="L174" s="7" t="s">
        <v>22</v>
      </c>
      <c r="M174" s="7" t="s">
        <v>5</v>
      </c>
    </row>
    <row r="175" spans="1:13" x14ac:dyDescent="0.25">
      <c r="A175" s="8">
        <v>42</v>
      </c>
      <c r="B175" s="8">
        <v>22731</v>
      </c>
      <c r="C175" s="9">
        <v>43523.125</v>
      </c>
      <c r="D175" s="10" t="s">
        <v>29</v>
      </c>
      <c r="E175" s="8">
        <v>290912</v>
      </c>
      <c r="F175" s="10" t="s">
        <v>28</v>
      </c>
      <c r="G175" s="8">
        <v>66</v>
      </c>
      <c r="H175" s="10" t="s">
        <v>6</v>
      </c>
      <c r="I175" s="10" t="s">
        <v>25</v>
      </c>
      <c r="J175" s="8">
        <v>150</v>
      </c>
      <c r="K175" s="8">
        <v>31030</v>
      </c>
      <c r="L175" s="8">
        <v>30746</v>
      </c>
      <c r="M175" s="8">
        <f>J175 * L175</f>
      </c>
    </row>
    <row r="176" spans="1:13" x14ac:dyDescent="0.25">
      <c r="G176" s="11">
        <f>SUM(G175:G175)</f>
      </c>
      <c r="K176" s="11">
        <f>SUM(K175:K175)</f>
      </c>
      <c r="L176" s="11">
        <f>SUM(L175:L175)</f>
      </c>
      <c r="M176" s="11">
        <f>SUM(M175:M175)</f>
      </c>
    </row>
    <row r="177" spans="1:13" x14ac:dyDescent="0.25"/>
    <row r="178" spans="1:13" x14ac:dyDescent="0.25">
      <c r="A178" s="7" t="s">
        <v>1</v>
      </c>
      <c r="B178" s="7" t="s">
        <v>12</v>
      </c>
      <c r="C178" s="7" t="s">
        <v>13</v>
      </c>
      <c r="D178" s="7" t="s">
        <v>14</v>
      </c>
      <c r="E178" s="7" t="s">
        <v>15</v>
      </c>
      <c r="F178" s="7" t="s">
        <v>16</v>
      </c>
      <c r="G178" s="7" t="s">
        <v>17</v>
      </c>
      <c r="H178" s="7" t="s">
        <v>18</v>
      </c>
      <c r="I178" s="7" t="s">
        <v>19</v>
      </c>
      <c r="J178" s="7" t="s">
        <v>20</v>
      </c>
      <c r="K178" s="7" t="s">
        <v>21</v>
      </c>
      <c r="L178" s="7" t="s">
        <v>22</v>
      </c>
      <c r="M178" s="7" t="s">
        <v>5</v>
      </c>
    </row>
    <row r="179" spans="1:13" x14ac:dyDescent="0.25">
      <c r="A179" s="8">
        <v>43</v>
      </c>
      <c r="B179" s="8">
        <v>22759</v>
      </c>
      <c r="C179" s="9">
        <v>43524.125</v>
      </c>
      <c r="D179" s="10" t="s">
        <v>29</v>
      </c>
      <c r="E179" s="8">
        <v>290913</v>
      </c>
      <c r="F179" s="10" t="s">
        <v>28</v>
      </c>
      <c r="G179" s="8">
        <v>36</v>
      </c>
      <c r="H179" s="10" t="s">
        <v>6</v>
      </c>
      <c r="I179" s="10" t="s">
        <v>25</v>
      </c>
      <c r="J179" s="8">
        <v>150</v>
      </c>
      <c r="K179" s="8">
        <v>16320</v>
      </c>
      <c r="L179" s="8">
        <v>16376</v>
      </c>
      <c r="M179" s="8">
        <f>J179 * L179</f>
      </c>
    </row>
    <row r="180" spans="1:13" x14ac:dyDescent="0.25">
      <c r="G180" s="11">
        <f>SUM(G179:G179)</f>
      </c>
      <c r="K180" s="11">
        <f>SUM(K179:K179)</f>
      </c>
      <c r="L180" s="11">
        <f>SUM(L179:L179)</f>
      </c>
      <c r="M180" s="11">
        <f>SUM(M179:M179)</f>
      </c>
    </row>
    <row r="181" spans="1:13" x14ac:dyDescent="0.25"/>
    <row r="182" spans="1:13" x14ac:dyDescent="0.25">
      <c r="A182" s="7" t="s">
        <v>1</v>
      </c>
      <c r="B182" s="7" t="s">
        <v>12</v>
      </c>
      <c r="C182" s="7" t="s">
        <v>13</v>
      </c>
      <c r="D182" s="7" t="s">
        <v>14</v>
      </c>
      <c r="E182" s="7" t="s">
        <v>15</v>
      </c>
      <c r="F182" s="7" t="s">
        <v>16</v>
      </c>
      <c r="G182" s="7" t="s">
        <v>17</v>
      </c>
      <c r="H182" s="7" t="s">
        <v>18</v>
      </c>
      <c r="I182" s="7" t="s">
        <v>19</v>
      </c>
      <c r="J182" s="7" t="s">
        <v>20</v>
      </c>
      <c r="K182" s="7" t="s">
        <v>21</v>
      </c>
      <c r="L182" s="7" t="s">
        <v>22</v>
      </c>
      <c r="M182" s="7" t="s">
        <v>5</v>
      </c>
    </row>
    <row r="183" spans="1:13" x14ac:dyDescent="0.25">
      <c r="A183" s="8">
        <v>44</v>
      </c>
      <c r="B183" s="8">
        <v>22768</v>
      </c>
      <c r="C183" s="9">
        <v>43524.125</v>
      </c>
      <c r="D183" s="10" t="s">
        <v>29</v>
      </c>
      <c r="E183" s="8">
        <v>290914</v>
      </c>
      <c r="F183" s="10" t="s">
        <v>26</v>
      </c>
      <c r="G183" s="8">
        <v>36</v>
      </c>
      <c r="H183" s="10" t="s">
        <v>6</v>
      </c>
      <c r="I183" s="10" t="s">
        <v>25</v>
      </c>
      <c r="J183" s="8">
        <v>150</v>
      </c>
      <c r="K183" s="8">
        <v>17260</v>
      </c>
      <c r="L183" s="8">
        <v>16830</v>
      </c>
      <c r="M183" s="8">
        <f>J183 * L183</f>
      </c>
    </row>
    <row r="184" spans="1:13" x14ac:dyDescent="0.25">
      <c r="G184" s="11">
        <f>SUM(G183:G183)</f>
      </c>
      <c r="K184" s="11">
        <f>SUM(K183:K183)</f>
      </c>
      <c r="L184" s="11">
        <f>SUM(L183:L183)</f>
      </c>
      <c r="M184" s="11">
        <f>SUM(M183:M183)</f>
      </c>
    </row>
    <row r="185" spans="1:13" x14ac:dyDescent="0.25"/>
    <row r="186" spans="1:13" x14ac:dyDescent="0.25">
      <c r="A186" s="7" t="s">
        <v>1</v>
      </c>
      <c r="B186" s="7" t="s">
        <v>12</v>
      </c>
      <c r="C186" s="7" t="s">
        <v>13</v>
      </c>
      <c r="D186" s="7" t="s">
        <v>14</v>
      </c>
      <c r="E186" s="7" t="s">
        <v>15</v>
      </c>
      <c r="F186" s="7" t="s">
        <v>16</v>
      </c>
      <c r="G186" s="7" t="s">
        <v>17</v>
      </c>
      <c r="H186" s="7" t="s">
        <v>18</v>
      </c>
      <c r="I186" s="7" t="s">
        <v>19</v>
      </c>
      <c r="J186" s="7" t="s">
        <v>20</v>
      </c>
      <c r="K186" s="7" t="s">
        <v>21</v>
      </c>
      <c r="L186" s="7" t="s">
        <v>22</v>
      </c>
      <c r="M186" s="7" t="s">
        <v>5</v>
      </c>
    </row>
    <row r="187" spans="1:13" x14ac:dyDescent="0.25">
      <c r="A187" s="8">
        <v>45</v>
      </c>
      <c r="B187" s="8">
        <v>22776</v>
      </c>
      <c r="C187" s="9">
        <v>43524.125</v>
      </c>
      <c r="D187" s="10" t="s">
        <v>29</v>
      </c>
      <c r="E187" s="8">
        <v>290915</v>
      </c>
      <c r="F187" s="10" t="s">
        <v>28</v>
      </c>
      <c r="G187" s="8">
        <v>30</v>
      </c>
      <c r="H187" s="10" t="s">
        <v>6</v>
      </c>
      <c r="I187" s="10" t="s">
        <v>25</v>
      </c>
      <c r="J187" s="8">
        <v>150</v>
      </c>
      <c r="K187" s="8">
        <v>14210</v>
      </c>
      <c r="L187" s="8">
        <v>14190</v>
      </c>
      <c r="M187" s="8">
        <f>J187 * L187</f>
      </c>
    </row>
    <row r="188" spans="1:13" x14ac:dyDescent="0.25">
      <c r="G188" s="11">
        <f>SUM(G187:G187)</f>
      </c>
      <c r="K188" s="11">
        <f>SUM(K187:K187)</f>
      </c>
      <c r="L188" s="11">
        <f>SUM(L187:L187)</f>
      </c>
      <c r="M188" s="11">
        <f>SUM(M187:M187)</f>
      </c>
    </row>
    <row r="189" spans="1:13" x14ac:dyDescent="0.25"/>
    <row r="190" spans="1:13" x14ac:dyDescent="0.25">
      <c r="A190" s="7" t="s">
        <v>1</v>
      </c>
      <c r="B190" s="7" t="s">
        <v>12</v>
      </c>
      <c r="C190" s="7" t="s">
        <v>13</v>
      </c>
      <c r="D190" s="7" t="s">
        <v>14</v>
      </c>
      <c r="E190" s="7" t="s">
        <v>15</v>
      </c>
      <c r="F190" s="7" t="s">
        <v>16</v>
      </c>
      <c r="G190" s="7" t="s">
        <v>17</v>
      </c>
      <c r="H190" s="7" t="s">
        <v>18</v>
      </c>
      <c r="I190" s="7" t="s">
        <v>19</v>
      </c>
      <c r="J190" s="7" t="s">
        <v>20</v>
      </c>
      <c r="K190" s="7" t="s">
        <v>21</v>
      </c>
      <c r="L190" s="7" t="s">
        <v>22</v>
      </c>
      <c r="M190" s="7" t="s">
        <v>5</v>
      </c>
    </row>
    <row r="191" spans="1:13" x14ac:dyDescent="0.25">
      <c r="A191" s="8">
        <v>46</v>
      </c>
      <c r="B191" s="8">
        <v>23446</v>
      </c>
      <c r="C191" s="9">
        <v>43542.125</v>
      </c>
      <c r="D191" s="10" t="s">
        <v>29</v>
      </c>
      <c r="E191" s="8">
        <v>294061</v>
      </c>
      <c r="F191" s="10" t="s">
        <v>24</v>
      </c>
      <c r="G191" s="8">
        <v>36</v>
      </c>
      <c r="H191" s="10" t="s">
        <v>6</v>
      </c>
      <c r="I191" s="10" t="s">
        <v>25</v>
      </c>
      <c r="J191" s="8">
        <v>150</v>
      </c>
      <c r="K191" s="8">
        <v>17780</v>
      </c>
      <c r="L191" s="8">
        <v>17416</v>
      </c>
      <c r="M191" s="8">
        <f>J191 * L191</f>
      </c>
    </row>
    <row r="192" spans="1:13" x14ac:dyDescent="0.25">
      <c r="G192" s="11">
        <f>SUM(G191:G191)</f>
      </c>
      <c r="K192" s="11">
        <f>SUM(K191:K191)</f>
      </c>
      <c r="L192" s="11">
        <f>SUM(L191:L191)</f>
      </c>
      <c r="M192" s="11">
        <f>SUM(M191:M191)</f>
      </c>
    </row>
    <row r="193" spans="1:13" x14ac:dyDescent="0.25"/>
    <row r="194" spans="1:13" x14ac:dyDescent="0.25">
      <c r="A194" s="7" t="s">
        <v>1</v>
      </c>
      <c r="B194" s="7" t="s">
        <v>12</v>
      </c>
      <c r="C194" s="7" t="s">
        <v>13</v>
      </c>
      <c r="D194" s="7" t="s">
        <v>14</v>
      </c>
      <c r="E194" s="7" t="s">
        <v>15</v>
      </c>
      <c r="F194" s="7" t="s">
        <v>16</v>
      </c>
      <c r="G194" s="7" t="s">
        <v>17</v>
      </c>
      <c r="H194" s="7" t="s">
        <v>18</v>
      </c>
      <c r="I194" s="7" t="s">
        <v>19</v>
      </c>
      <c r="J194" s="7" t="s">
        <v>20</v>
      </c>
      <c r="K194" s="7" t="s">
        <v>21</v>
      </c>
      <c r="L194" s="7" t="s">
        <v>22</v>
      </c>
      <c r="M194" s="7" t="s">
        <v>5</v>
      </c>
    </row>
    <row r="195" spans="1:13" x14ac:dyDescent="0.25">
      <c r="A195" s="8">
        <v>47</v>
      </c>
      <c r="B195" s="8">
        <v>23454</v>
      </c>
      <c r="C195" s="9">
        <v>43542.125</v>
      </c>
      <c r="D195" s="10" t="s">
        <v>29</v>
      </c>
      <c r="E195" s="8">
        <v>294063</v>
      </c>
      <c r="F195" s="10" t="s">
        <v>26</v>
      </c>
      <c r="G195" s="8">
        <v>23</v>
      </c>
      <c r="H195" s="10" t="s">
        <v>6</v>
      </c>
      <c r="I195" s="10" t="s">
        <v>25</v>
      </c>
      <c r="J195" s="8">
        <v>150</v>
      </c>
      <c r="K195" s="8">
        <v>11690</v>
      </c>
      <c r="L195" s="8">
        <v>11266</v>
      </c>
      <c r="M195" s="8">
        <f>J195 * L195</f>
      </c>
    </row>
    <row r="196" spans="1:13" x14ac:dyDescent="0.25">
      <c r="G196" s="11">
        <f>SUM(G195:G195)</f>
      </c>
      <c r="K196" s="11">
        <f>SUM(K195:K195)</f>
      </c>
      <c r="L196" s="11">
        <f>SUM(L195:L195)</f>
      </c>
      <c r="M196" s="11">
        <f>SUM(M195:M195)</f>
      </c>
    </row>
    <row r="197" spans="1:13" x14ac:dyDescent="0.25"/>
    <row r="198" spans="1:12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</sheetData>
  <mergeCells count="32">
    <mergeCell ref="A1:M1"/>
    <mergeCell ref="A31:A32"/>
    <mergeCell ref="B31:B32"/>
    <mergeCell ref="C31:C32"/>
    <mergeCell ref="D31:D32"/>
    <mergeCell ref="E31:E32"/>
    <mergeCell ref="A48:A49"/>
    <mergeCell ref="B48:B49"/>
    <mergeCell ref="C48:C49"/>
    <mergeCell ref="D48:D49"/>
    <mergeCell ref="E48:E49"/>
    <mergeCell ref="A57:A58"/>
    <mergeCell ref="B57:B58"/>
    <mergeCell ref="C57:C58"/>
    <mergeCell ref="D57:D58"/>
    <mergeCell ref="E57:E58"/>
    <mergeCell ref="A66:A68"/>
    <mergeCell ref="B66:B68"/>
    <mergeCell ref="C66:C68"/>
    <mergeCell ref="D66:D68"/>
    <mergeCell ref="E66:E68"/>
    <mergeCell ref="A80:A82"/>
    <mergeCell ref="B80:B82"/>
    <mergeCell ref="C80:C82"/>
    <mergeCell ref="D80:D82"/>
    <mergeCell ref="E80:E82"/>
    <mergeCell ref="A86:A87"/>
    <mergeCell ref="B86:B87"/>
    <mergeCell ref="C86:C87"/>
    <mergeCell ref="D86:D87"/>
    <mergeCell ref="E86:E87"/>
    <mergeCell ref="A198:L198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2022-09-15T15:41:03Z</dcterms:created>
  <dcterms:modified xsi:type="dcterms:W3CDTF">2022-09-15T15:41:03Z</dcterms:modified>
</cp:coreProperties>
</file>