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<sst xmlns="http://schemas.openxmlformats.org/spreadsheetml/2006/main" count="1015" uniqueCount="36">
  <si>
    <t>TOTALES KILOS LEPEFER</t>
  </si>
  <si>
    <t>Nº</t>
  </si>
  <si>
    <t>VARIEDAD</t>
  </si>
  <si>
    <t>PACKING</t>
  </si>
  <si>
    <t>PARRON</t>
  </si>
  <si>
    <t>TOTAL</t>
  </si>
  <si>
    <t>Uva Sweet Celebration - IFG 3</t>
  </si>
  <si>
    <t>Uva Timco - Sheegene 13</t>
  </si>
  <si>
    <t>Uva Crimson</t>
  </si>
  <si>
    <t>Uva Red Globe</t>
  </si>
  <si>
    <t>Uva Magenta - Sheegene 3</t>
  </si>
  <si>
    <t>TOTALES KILOS PROVEEDOR</t>
  </si>
  <si>
    <t>Cabrini Hermanos S.A.</t>
  </si>
  <si>
    <t>RUT: 79.625.580-3</t>
  </si>
  <si>
    <t>CABRINI HERMANOS S.A.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</si>
  <si>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</si>
  <si>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</si>
  <si>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</si>
  <si>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</si>
  <si>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</si>
  <si>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</si>
  <si>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</si>
  <si>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</si>
  <si>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</si>
  <si>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</si>
  <si>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</si>
  <si>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San Francisco</t>
  </si>
  <si>
    <t>Bins Plastico Rojo</t>
  </si>
  <si>
    <t>Packing</t>
  </si>
  <si>
    <t>Lo Videla</t>
  </si>
  <si>
    <t>Curivalle</t>
  </si>
  <si>
    <t>Duco</t>
  </si>
  <si>
    <t>Bins Plastico Azul</t>
  </si>
  <si>
    <t>Tocornal</t>
  </si>
  <si>
    <t>Parron</t>
  </si>
  <si>
    <t>Bins Plasticos Grises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</si>
</sst>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" customWidth="1"/>
    <col min="2" max="2" width="32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47448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7377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32502</v>
      </c>
      <c r="D5" s="4">
        <v>77793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55113</v>
      </c>
      <c r="D6" s="4">
        <v>466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361</v>
      </c>
      <c r="D7" s="4">
        <v>0</v>
      </c>
      <c r="E7" s="4">
        <f>SUM(C7:D7)</f>
      </c>
    </row>
    <row r="8" spans="3:5" x14ac:dyDescent="0.25">
      <c r="C8" s="5">
        <f>SUM(C3:C7)</f>
      </c>
      <c r="D8" s="5">
        <f>SUM(D3:D7)</f>
      </c>
      <c r="E8" s="5">
        <f>SUM(E3:E7)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" customWidth="1"/>
    <col min="2" max="2" width="32" customWidth="1"/>
    <col min="3" max="5" width="13" customWidth="1"/>
  </cols>
  <sheetData>
    <row r="1" ht="20" customHeight="1" spans="1:5" x14ac:dyDescent="0.25">
      <c r="A1" s="1" t="s">
        <v>11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48573</v>
      </c>
      <c r="D3" s="4">
        <v>0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7525</v>
      </c>
      <c r="D4" s="4">
        <v>0</v>
      </c>
      <c r="E4" s="4">
        <f>SUM(C4:D4)</f>
      </c>
    </row>
    <row r="5" spans="1:5" x14ac:dyDescent="0.25">
      <c r="A5" s="3">
        <v>3</v>
      </c>
      <c r="B5" s="3" t="s">
        <v>8</v>
      </c>
      <c r="C5" s="4">
        <v>33212</v>
      </c>
      <c r="D5" s="4">
        <v>78606</v>
      </c>
      <c r="E5" s="4">
        <f>SUM(C5:D5)</f>
      </c>
    </row>
    <row r="6" spans="1:5" x14ac:dyDescent="0.25">
      <c r="A6" s="3">
        <v>4</v>
      </c>
      <c r="B6" s="3" t="s">
        <v>9</v>
      </c>
      <c r="C6" s="4">
        <v>55092</v>
      </c>
      <c r="D6" s="4">
        <v>450</v>
      </c>
      <c r="E6" s="4">
        <f>SUM(C6:D6)</f>
      </c>
    </row>
    <row r="7" spans="1:5" x14ac:dyDescent="0.25">
      <c r="A7" s="3">
        <v>5</v>
      </c>
      <c r="B7" s="3" t="s">
        <v>10</v>
      </c>
      <c r="C7" s="4">
        <v>356</v>
      </c>
      <c r="D7" s="4">
        <v>0</v>
      </c>
      <c r="E7" s="4">
        <f>SUM(C7:D7)</f>
      </c>
    </row>
    <row r="8" spans="3:5" x14ac:dyDescent="0.25">
      <c r="C8" s="5">
        <f>SUM(C3:C7)</f>
      </c>
      <c r="D8" s="5">
        <f>SUM(D3:D7)</f>
      </c>
      <c r="E8" s="5">
        <f>SUM(E3:E7)</f>
      </c>
    </row>
    <row r="11" spans="1:5" x14ac:dyDescent="0.25">
      <c r="A11" s="6" t="s">
        <v>12</v>
      </c>
      <c r="B11" s="6"/>
      <c r="C11" s="6"/>
      <c r="D11" s="6"/>
      <c r="E11" s="6"/>
    </row>
    <row r="12" spans="1:5" x14ac:dyDescent="0.25">
      <c r="A12" s="6" t="s">
        <v>13</v>
      </c>
      <c r="B12" s="6"/>
      <c r="C12" s="6"/>
      <c r="D12" s="6"/>
      <c r="E12" s="6"/>
    </row>
  </sheetData>
  <mergeCells count="3">
    <mergeCell ref="A1:E1"/>
    <mergeCell ref="A11:E11"/>
    <mergeCell ref="A12:E12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FormatPr defaultRowHeight="15" outlineLevelRow="0" outlineLevelCol="0" x14ac:dyDescent="55"/>
  <cols>
    <col min="1" max="1" width="5" customWidth="1"/>
    <col min="3" max="3" width="13" customWidth="1"/>
    <col min="4" max="4" width="16" customWidth="1"/>
    <col min="5" max="5" width="10" customWidth="1"/>
    <col min="6" max="6" width="33" customWidth="1"/>
    <col min="7" max="7" width="13" customWidth="1"/>
    <col min="8" max="8" width="32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5</v>
      </c>
    </row>
    <row r="3" spans="1:13" x14ac:dyDescent="0.25">
      <c r="A3" s="8">
        <v>1</v>
      </c>
      <c r="B3" s="8">
        <v>21798</v>
      </c>
      <c r="C3" s="9">
        <v>43502.125</v>
      </c>
      <c r="D3" s="10" t="s">
        <v>26</v>
      </c>
      <c r="E3" s="8">
        <v>745</v>
      </c>
      <c r="F3" s="10" t="s">
        <v>27</v>
      </c>
      <c r="G3" s="8">
        <v>1</v>
      </c>
      <c r="H3" s="10" t="s">
        <v>6</v>
      </c>
      <c r="I3" s="10" t="s">
        <v>28</v>
      </c>
      <c r="J3" s="8">
        <v>125</v>
      </c>
      <c r="K3" s="8">
        <v>195</v>
      </c>
      <c r="L3" s="8">
        <v>199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5</v>
      </c>
    </row>
    <row r="7" spans="1:13" x14ac:dyDescent="0.25">
      <c r="A7" s="8">
        <v>2</v>
      </c>
      <c r="B7" s="8">
        <v>21798</v>
      </c>
      <c r="C7" s="9">
        <v>43502.125</v>
      </c>
      <c r="D7" s="10" t="s">
        <v>26</v>
      </c>
      <c r="E7" s="8">
        <v>2368</v>
      </c>
      <c r="F7" s="10" t="s">
        <v>27</v>
      </c>
      <c r="G7" s="8">
        <v>1</v>
      </c>
      <c r="H7" s="10" t="s">
        <v>6</v>
      </c>
      <c r="I7" s="10" t="s">
        <v>28</v>
      </c>
      <c r="J7" s="8">
        <v>125</v>
      </c>
      <c r="K7" s="8">
        <v>304</v>
      </c>
      <c r="L7" s="8">
        <v>310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  <c r="G10" s="7" t="s">
        <v>20</v>
      </c>
      <c r="H10" s="7" t="s">
        <v>21</v>
      </c>
      <c r="I10" s="7" t="s">
        <v>22</v>
      </c>
      <c r="J10" s="7" t="s">
        <v>23</v>
      </c>
      <c r="K10" s="7" t="s">
        <v>24</v>
      </c>
      <c r="L10" s="7" t="s">
        <v>25</v>
      </c>
      <c r="M10" s="7" t="s">
        <v>5</v>
      </c>
    </row>
    <row r="11" spans="1:13" x14ac:dyDescent="0.25">
      <c r="A11" s="8">
        <v>3</v>
      </c>
      <c r="B11" s="8">
        <v>21886</v>
      </c>
      <c r="C11" s="9">
        <v>43505.125</v>
      </c>
      <c r="D11" s="10" t="s">
        <v>29</v>
      </c>
      <c r="E11" s="8">
        <v>2377</v>
      </c>
      <c r="F11" s="10" t="s">
        <v>27</v>
      </c>
      <c r="G11" s="8">
        <v>4</v>
      </c>
      <c r="H11" s="10" t="s">
        <v>6</v>
      </c>
      <c r="I11" s="10" t="s">
        <v>28</v>
      </c>
      <c r="J11" s="8">
        <v>85</v>
      </c>
      <c r="K11" s="8">
        <v>826</v>
      </c>
      <c r="L11" s="8">
        <v>850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15</v>
      </c>
      <c r="C14" s="7" t="s">
        <v>16</v>
      </c>
      <c r="D14" s="7" t="s">
        <v>17</v>
      </c>
      <c r="E14" s="7" t="s">
        <v>18</v>
      </c>
      <c r="F14" s="7" t="s">
        <v>19</v>
      </c>
      <c r="G14" s="7" t="s">
        <v>20</v>
      </c>
      <c r="H14" s="7" t="s">
        <v>21</v>
      </c>
      <c r="I14" s="7" t="s">
        <v>22</v>
      </c>
      <c r="J14" s="7" t="s">
        <v>23</v>
      </c>
      <c r="K14" s="7" t="s">
        <v>24</v>
      </c>
      <c r="L14" s="7" t="s">
        <v>25</v>
      </c>
      <c r="M14" s="7" t="s">
        <v>5</v>
      </c>
    </row>
    <row r="15" spans="1:13" x14ac:dyDescent="0.25">
      <c r="A15" s="8">
        <v>4</v>
      </c>
      <c r="B15" s="8">
        <v>21962</v>
      </c>
      <c r="C15" s="9">
        <v>43508.125</v>
      </c>
      <c r="D15" s="10" t="s">
        <v>26</v>
      </c>
      <c r="E15" s="8">
        <v>2383</v>
      </c>
      <c r="F15" s="10" t="s">
        <v>27</v>
      </c>
      <c r="G15" s="8">
        <v>2</v>
      </c>
      <c r="H15" s="10" t="s">
        <v>6</v>
      </c>
      <c r="I15" s="10" t="s">
        <v>28</v>
      </c>
      <c r="J15" s="8">
        <v>85</v>
      </c>
      <c r="K15" s="8">
        <v>658</v>
      </c>
      <c r="L15" s="8">
        <v>649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15</v>
      </c>
      <c r="C18" s="7" t="s">
        <v>16</v>
      </c>
      <c r="D18" s="7" t="s">
        <v>17</v>
      </c>
      <c r="E18" s="7" t="s">
        <v>18</v>
      </c>
      <c r="F18" s="7" t="s">
        <v>19</v>
      </c>
      <c r="G18" s="7" t="s">
        <v>20</v>
      </c>
      <c r="H18" s="7" t="s">
        <v>21</v>
      </c>
      <c r="I18" s="7" t="s">
        <v>22</v>
      </c>
      <c r="J18" s="7" t="s">
        <v>23</v>
      </c>
      <c r="K18" s="7" t="s">
        <v>24</v>
      </c>
      <c r="L18" s="7" t="s">
        <v>25</v>
      </c>
      <c r="M18" s="7" t="s">
        <v>5</v>
      </c>
    </row>
    <row r="19" spans="1:13" x14ac:dyDescent="0.25">
      <c r="A19" s="8">
        <v>5</v>
      </c>
      <c r="B19" s="8">
        <v>22079</v>
      </c>
      <c r="C19" s="9">
        <v>43510.125</v>
      </c>
      <c r="D19" s="10" t="s">
        <v>30</v>
      </c>
      <c r="E19" s="8">
        <v>2399</v>
      </c>
      <c r="F19" s="10" t="s">
        <v>27</v>
      </c>
      <c r="G19" s="8">
        <v>4</v>
      </c>
      <c r="H19" s="10" t="s">
        <v>6</v>
      </c>
      <c r="I19" s="10" t="s">
        <v>28</v>
      </c>
      <c r="J19" s="8">
        <v>85</v>
      </c>
      <c r="K19" s="8">
        <v>722</v>
      </c>
      <c r="L19" s="8">
        <v>723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3" x14ac:dyDescent="0.25">
      <c r="A22" s="7" t="s">
        <v>1</v>
      </c>
      <c r="B22" s="7" t="s">
        <v>15</v>
      </c>
      <c r="C22" s="7" t="s">
        <v>16</v>
      </c>
      <c r="D22" s="7" t="s">
        <v>17</v>
      </c>
      <c r="E22" s="7" t="s">
        <v>18</v>
      </c>
      <c r="F22" s="7" t="s">
        <v>19</v>
      </c>
      <c r="G22" s="7" t="s">
        <v>20</v>
      </c>
      <c r="H22" s="7" t="s">
        <v>21</v>
      </c>
      <c r="I22" s="7" t="s">
        <v>22</v>
      </c>
      <c r="J22" s="7" t="s">
        <v>23</v>
      </c>
      <c r="K22" s="7" t="s">
        <v>24</v>
      </c>
      <c r="L22" s="7" t="s">
        <v>25</v>
      </c>
      <c r="M22" s="7" t="s">
        <v>5</v>
      </c>
    </row>
    <row r="23" spans="1:13" x14ac:dyDescent="0.25">
      <c r="A23" s="8">
        <v>6</v>
      </c>
      <c r="B23" s="8">
        <v>22461</v>
      </c>
      <c r="C23" s="9">
        <v>43517.125</v>
      </c>
      <c r="D23" s="10" t="s">
        <v>26</v>
      </c>
      <c r="E23" s="8">
        <v>2416</v>
      </c>
      <c r="F23" s="10" t="s">
        <v>27</v>
      </c>
      <c r="G23" s="8">
        <v>2</v>
      </c>
      <c r="H23" s="10" t="s">
        <v>6</v>
      </c>
      <c r="I23" s="10" t="s">
        <v>28</v>
      </c>
      <c r="J23" s="8">
        <v>85</v>
      </c>
      <c r="K23" s="8">
        <v>1512</v>
      </c>
      <c r="L23" s="8">
        <v>1507</v>
      </c>
      <c r="M23" s="8">
        <f>J23 * L23</f>
      </c>
    </row>
    <row r="24" spans="1:13" x14ac:dyDescent="0.25">
      <c r="A24" s="8"/>
      <c r="B24" s="8"/>
      <c r="C24" s="9"/>
      <c r="D24" s="10"/>
      <c r="E24" s="8"/>
      <c r="F24" s="10" t="s">
        <v>27</v>
      </c>
      <c r="G24" s="8">
        <v>5</v>
      </c>
      <c r="H24" s="10" t="s">
        <v>7</v>
      </c>
      <c r="I24" s="10" t="s">
        <v>28</v>
      </c>
      <c r="J24" s="8">
        <v>85</v>
      </c>
      <c r="K24" s="8">
        <v>2602</v>
      </c>
      <c r="L24" s="8">
        <v>2593</v>
      </c>
      <c r="M24" s="8">
        <f>J24 * L24</f>
      </c>
    </row>
    <row r="25" spans="1:13" x14ac:dyDescent="0.25">
      <c r="G25" s="11">
        <f>SUM(G23:G24)</f>
      </c>
      <c r="K25" s="11">
        <f>SUM(K23:K24)</f>
      </c>
      <c r="L25" s="11">
        <f>SUM(L23:L24)</f>
      </c>
      <c r="M25" s="11">
        <f>SUM(M23:M24)</f>
      </c>
    </row>
    <row r="26" spans="1:13" x14ac:dyDescent="0.25"/>
    <row r="27" spans="1:13" x14ac:dyDescent="0.25">
      <c r="A27" s="7" t="s">
        <v>1</v>
      </c>
      <c r="B27" s="7" t="s">
        <v>15</v>
      </c>
      <c r="C27" s="7" t="s">
        <v>16</v>
      </c>
      <c r="D27" s="7" t="s">
        <v>17</v>
      </c>
      <c r="E27" s="7" t="s">
        <v>18</v>
      </c>
      <c r="F27" s="7" t="s">
        <v>19</v>
      </c>
      <c r="G27" s="7" t="s">
        <v>20</v>
      </c>
      <c r="H27" s="7" t="s">
        <v>21</v>
      </c>
      <c r="I27" s="7" t="s">
        <v>22</v>
      </c>
      <c r="J27" s="7" t="s">
        <v>23</v>
      </c>
      <c r="K27" s="7" t="s">
        <v>24</v>
      </c>
      <c r="L27" s="7" t="s">
        <v>25</v>
      </c>
      <c r="M27" s="7" t="s">
        <v>5</v>
      </c>
    </row>
    <row r="28" spans="1:13" x14ac:dyDescent="0.25">
      <c r="A28" s="8">
        <v>7</v>
      </c>
      <c r="B28" s="8">
        <v>22524</v>
      </c>
      <c r="C28" s="9">
        <v>43518.125</v>
      </c>
      <c r="D28" s="10" t="s">
        <v>26</v>
      </c>
      <c r="E28" s="8">
        <v>2425</v>
      </c>
      <c r="F28" s="10" t="s">
        <v>27</v>
      </c>
      <c r="G28" s="8">
        <v>3</v>
      </c>
      <c r="H28" s="10" t="s">
        <v>7</v>
      </c>
      <c r="I28" s="10" t="s">
        <v>28</v>
      </c>
      <c r="J28" s="8">
        <v>85</v>
      </c>
      <c r="K28" s="8">
        <v>1790</v>
      </c>
      <c r="L28" s="8">
        <v>1795</v>
      </c>
      <c r="M28" s="8">
        <f>J28 * L28</f>
      </c>
    </row>
    <row r="29" spans="1:13" x14ac:dyDescent="0.25">
      <c r="A29" s="8"/>
      <c r="B29" s="8"/>
      <c r="C29" s="9"/>
      <c r="D29" s="10"/>
      <c r="E29" s="8"/>
      <c r="F29" s="10" t="s">
        <v>27</v>
      </c>
      <c r="G29" s="8">
        <v>3</v>
      </c>
      <c r="H29" s="10" t="s">
        <v>6</v>
      </c>
      <c r="I29" s="10" t="s">
        <v>28</v>
      </c>
      <c r="J29" s="8">
        <v>85</v>
      </c>
      <c r="K29" s="8">
        <v>1303</v>
      </c>
      <c r="L29" s="8">
        <v>1307</v>
      </c>
      <c r="M29" s="8">
        <f>J29 * L29</f>
      </c>
    </row>
    <row r="30" spans="1:13" x14ac:dyDescent="0.25">
      <c r="G30" s="11">
        <f>SUM(G28:G29)</f>
      </c>
      <c r="K30" s="11">
        <f>SUM(K28:K29)</f>
      </c>
      <c r="L30" s="11">
        <f>SUM(L28:L29)</f>
      </c>
      <c r="M30" s="11">
        <f>SUM(M28:M29)</f>
      </c>
    </row>
    <row r="31" spans="1:13" x14ac:dyDescent="0.25"/>
    <row r="32" spans="1:13" x14ac:dyDescent="0.25">
      <c r="A32" s="7" t="s">
        <v>1</v>
      </c>
      <c r="B32" s="7" t="s">
        <v>15</v>
      </c>
      <c r="C32" s="7" t="s">
        <v>16</v>
      </c>
      <c r="D32" s="7" t="s">
        <v>17</v>
      </c>
      <c r="E32" s="7" t="s">
        <v>18</v>
      </c>
      <c r="F32" s="7" t="s">
        <v>19</v>
      </c>
      <c r="G32" s="7" t="s">
        <v>20</v>
      </c>
      <c r="H32" s="7" t="s">
        <v>21</v>
      </c>
      <c r="I32" s="7" t="s">
        <v>22</v>
      </c>
      <c r="J32" s="7" t="s">
        <v>23</v>
      </c>
      <c r="K32" s="7" t="s">
        <v>24</v>
      </c>
      <c r="L32" s="7" t="s">
        <v>25</v>
      </c>
      <c r="M32" s="7" t="s">
        <v>5</v>
      </c>
    </row>
    <row r="33" spans="1:13" x14ac:dyDescent="0.25">
      <c r="A33" s="8">
        <v>8</v>
      </c>
      <c r="B33" s="8">
        <v>22686</v>
      </c>
      <c r="C33" s="9">
        <v>43523.125</v>
      </c>
      <c r="D33" s="10" t="s">
        <v>26</v>
      </c>
      <c r="E33" s="8">
        <v>2450</v>
      </c>
      <c r="F33" s="10" t="s">
        <v>27</v>
      </c>
      <c r="G33" s="8">
        <v>8</v>
      </c>
      <c r="H33" s="10" t="s">
        <v>6</v>
      </c>
      <c r="I33" s="10" t="s">
        <v>28</v>
      </c>
      <c r="J33" s="8">
        <v>85</v>
      </c>
      <c r="K33" s="8">
        <v>4258</v>
      </c>
      <c r="L33" s="8">
        <v>4288</v>
      </c>
      <c r="M33" s="8">
        <f>J33 * L33</f>
      </c>
    </row>
    <row r="34" spans="1:13" x14ac:dyDescent="0.25">
      <c r="G34" s="11">
        <f>SUM(G33:G33)</f>
      </c>
      <c r="K34" s="11">
        <f>SUM(K33:K33)</f>
      </c>
      <c r="L34" s="11">
        <f>SUM(L33:L33)</f>
      </c>
      <c r="M34" s="11">
        <f>SUM(M33:M33)</f>
      </c>
    </row>
    <row r="35" spans="1:13" x14ac:dyDescent="0.25"/>
    <row r="36" spans="1:13" x14ac:dyDescent="0.25">
      <c r="A36" s="7" t="s">
        <v>1</v>
      </c>
      <c r="B36" s="7" t="s">
        <v>15</v>
      </c>
      <c r="C36" s="7" t="s">
        <v>16</v>
      </c>
      <c r="D36" s="7" t="s">
        <v>17</v>
      </c>
      <c r="E36" s="7" t="s">
        <v>18</v>
      </c>
      <c r="F36" s="7" t="s">
        <v>19</v>
      </c>
      <c r="G36" s="7" t="s">
        <v>20</v>
      </c>
      <c r="H36" s="7" t="s">
        <v>21</v>
      </c>
      <c r="I36" s="7" t="s">
        <v>22</v>
      </c>
      <c r="J36" s="7" t="s">
        <v>23</v>
      </c>
      <c r="K36" s="7" t="s">
        <v>24</v>
      </c>
      <c r="L36" s="7" t="s">
        <v>25</v>
      </c>
      <c r="M36" s="7" t="s">
        <v>5</v>
      </c>
    </row>
    <row r="37" spans="1:13" x14ac:dyDescent="0.25">
      <c r="A37" s="8">
        <v>9</v>
      </c>
      <c r="B37" s="8">
        <v>22793</v>
      </c>
      <c r="C37" s="9">
        <v>43524.125</v>
      </c>
      <c r="D37" s="10" t="s">
        <v>26</v>
      </c>
      <c r="E37" s="8">
        <v>2469</v>
      </c>
      <c r="F37" s="10" t="s">
        <v>27</v>
      </c>
      <c r="G37" s="8">
        <v>14</v>
      </c>
      <c r="H37" s="10" t="s">
        <v>6</v>
      </c>
      <c r="I37" s="10" t="s">
        <v>28</v>
      </c>
      <c r="J37" s="8">
        <v>85</v>
      </c>
      <c r="K37" s="8">
        <v>5268</v>
      </c>
      <c r="L37" s="8">
        <v>5277</v>
      </c>
      <c r="M37" s="8">
        <f>J37 * L37</f>
      </c>
    </row>
    <row r="38" spans="1:13" x14ac:dyDescent="0.25">
      <c r="G38" s="11">
        <f>SUM(G37:G37)</f>
      </c>
      <c r="K38" s="11">
        <f>SUM(K37:K37)</f>
      </c>
      <c r="L38" s="11">
        <f>SUM(L37:L37)</f>
      </c>
      <c r="M38" s="11">
        <f>SUM(M37:M37)</f>
      </c>
    </row>
    <row r="39" spans="1:13" x14ac:dyDescent="0.25"/>
    <row r="40" spans="1:13" x14ac:dyDescent="0.25">
      <c r="A40" s="7" t="s">
        <v>1</v>
      </c>
      <c r="B40" s="7" t="s">
        <v>15</v>
      </c>
      <c r="C40" s="7" t="s">
        <v>16</v>
      </c>
      <c r="D40" s="7" t="s">
        <v>17</v>
      </c>
      <c r="E40" s="7" t="s">
        <v>18</v>
      </c>
      <c r="F40" s="7" t="s">
        <v>19</v>
      </c>
      <c r="G40" s="7" t="s">
        <v>20</v>
      </c>
      <c r="H40" s="7" t="s">
        <v>21</v>
      </c>
      <c r="I40" s="7" t="s">
        <v>22</v>
      </c>
      <c r="J40" s="7" t="s">
        <v>23</v>
      </c>
      <c r="K40" s="7" t="s">
        <v>24</v>
      </c>
      <c r="L40" s="7" t="s">
        <v>25</v>
      </c>
      <c r="M40" s="7" t="s">
        <v>5</v>
      </c>
    </row>
    <row r="41" spans="1:13" x14ac:dyDescent="0.25">
      <c r="A41" s="8">
        <v>10</v>
      </c>
      <c r="B41" s="8">
        <v>22862</v>
      </c>
      <c r="C41" s="9">
        <v>43526.125</v>
      </c>
      <c r="D41" s="10" t="s">
        <v>26</v>
      </c>
      <c r="E41" s="8">
        <v>2479</v>
      </c>
      <c r="F41" s="10" t="s">
        <v>27</v>
      </c>
      <c r="G41" s="8">
        <v>4</v>
      </c>
      <c r="H41" s="10" t="s">
        <v>6</v>
      </c>
      <c r="I41" s="10" t="s">
        <v>28</v>
      </c>
      <c r="J41" s="8">
        <v>85</v>
      </c>
      <c r="K41" s="8">
        <v>3392</v>
      </c>
      <c r="L41" s="8">
        <v>3383</v>
      </c>
      <c r="M41" s="8">
        <f>J41 * L41</f>
      </c>
    </row>
    <row r="42" spans="1:13" x14ac:dyDescent="0.25">
      <c r="G42" s="11">
        <f>SUM(G41:G41)</f>
      </c>
      <c r="K42" s="11">
        <f>SUM(K41:K41)</f>
      </c>
      <c r="L42" s="11">
        <f>SUM(L41:L41)</f>
      </c>
      <c r="M42" s="11">
        <f>SUM(M41:M41)</f>
      </c>
    </row>
    <row r="43" spans="1:13" x14ac:dyDescent="0.25"/>
    <row r="44" spans="1:13" x14ac:dyDescent="0.25">
      <c r="A44" s="7" t="s">
        <v>1</v>
      </c>
      <c r="B44" s="7" t="s">
        <v>15</v>
      </c>
      <c r="C44" s="7" t="s">
        <v>16</v>
      </c>
      <c r="D44" s="7" t="s">
        <v>17</v>
      </c>
      <c r="E44" s="7" t="s">
        <v>18</v>
      </c>
      <c r="F44" s="7" t="s">
        <v>19</v>
      </c>
      <c r="G44" s="7" t="s">
        <v>20</v>
      </c>
      <c r="H44" s="7" t="s">
        <v>21</v>
      </c>
      <c r="I44" s="7" t="s">
        <v>22</v>
      </c>
      <c r="J44" s="7" t="s">
        <v>23</v>
      </c>
      <c r="K44" s="7" t="s">
        <v>24</v>
      </c>
      <c r="L44" s="7" t="s">
        <v>25</v>
      </c>
      <c r="M44" s="7" t="s">
        <v>5</v>
      </c>
    </row>
    <row r="45" spans="1:13" x14ac:dyDescent="0.25">
      <c r="A45" s="8">
        <v>11</v>
      </c>
      <c r="B45" s="8">
        <v>23014</v>
      </c>
      <c r="C45" s="9">
        <v>43530.125</v>
      </c>
      <c r="D45" s="10" t="s">
        <v>26</v>
      </c>
      <c r="E45" s="8">
        <v>2500</v>
      </c>
      <c r="F45" s="10" t="s">
        <v>27</v>
      </c>
      <c r="G45" s="8">
        <v>1</v>
      </c>
      <c r="H45" s="10" t="s">
        <v>6</v>
      </c>
      <c r="I45" s="10" t="s">
        <v>28</v>
      </c>
      <c r="J45" s="8">
        <v>85</v>
      </c>
      <c r="K45" s="8">
        <v>115</v>
      </c>
      <c r="L45" s="8">
        <v>120</v>
      </c>
      <c r="M45" s="8">
        <f>J45 * L45</f>
      </c>
    </row>
    <row r="46" spans="1:13" x14ac:dyDescent="0.25">
      <c r="A46" s="8"/>
      <c r="B46" s="8"/>
      <c r="C46" s="9"/>
      <c r="D46" s="10"/>
      <c r="E46" s="8"/>
      <c r="F46" s="10" t="s">
        <v>27</v>
      </c>
      <c r="G46" s="8">
        <v>4</v>
      </c>
      <c r="H46" s="10" t="s">
        <v>8</v>
      </c>
      <c r="I46" s="10" t="s">
        <v>28</v>
      </c>
      <c r="J46" s="8">
        <v>85</v>
      </c>
      <c r="K46" s="8">
        <v>1479</v>
      </c>
      <c r="L46" s="8">
        <v>1541</v>
      </c>
      <c r="M46" s="8">
        <f>J46 * L46</f>
      </c>
    </row>
    <row r="47" spans="1:13" x14ac:dyDescent="0.25">
      <c r="G47" s="11">
        <f>SUM(G45:G46)</f>
      </c>
      <c r="K47" s="11">
        <f>SUM(K45:K46)</f>
      </c>
      <c r="L47" s="11">
        <f>SUM(L45:L46)</f>
      </c>
      <c r="M47" s="11">
        <f>SUM(M45:M46)</f>
      </c>
    </row>
    <row r="48" spans="1:13" x14ac:dyDescent="0.25"/>
    <row r="49" spans="1:13" x14ac:dyDescent="0.25">
      <c r="A49" s="7" t="s">
        <v>1</v>
      </c>
      <c r="B49" s="7" t="s">
        <v>15</v>
      </c>
      <c r="C49" s="7" t="s">
        <v>16</v>
      </c>
      <c r="D49" s="7" t="s">
        <v>17</v>
      </c>
      <c r="E49" s="7" t="s">
        <v>18</v>
      </c>
      <c r="F49" s="7" t="s">
        <v>19</v>
      </c>
      <c r="G49" s="7" t="s">
        <v>20</v>
      </c>
      <c r="H49" s="7" t="s">
        <v>21</v>
      </c>
      <c r="I49" s="7" t="s">
        <v>22</v>
      </c>
      <c r="J49" s="7" t="s">
        <v>23</v>
      </c>
      <c r="K49" s="7" t="s">
        <v>24</v>
      </c>
      <c r="L49" s="7" t="s">
        <v>25</v>
      </c>
      <c r="M49" s="7" t="s">
        <v>5</v>
      </c>
    </row>
    <row r="50" spans="1:13" x14ac:dyDescent="0.25">
      <c r="A50" s="8">
        <v>12</v>
      </c>
      <c r="B50" s="8">
        <v>23061</v>
      </c>
      <c r="C50" s="9">
        <v>43531.125</v>
      </c>
      <c r="D50" s="10" t="s">
        <v>26</v>
      </c>
      <c r="E50" s="8">
        <v>2509</v>
      </c>
      <c r="F50" s="10" t="s">
        <v>27</v>
      </c>
      <c r="G50" s="8">
        <v>6</v>
      </c>
      <c r="H50" s="10" t="s">
        <v>9</v>
      </c>
      <c r="I50" s="10" t="s">
        <v>28</v>
      </c>
      <c r="J50" s="8">
        <v>80</v>
      </c>
      <c r="K50" s="8">
        <v>2786</v>
      </c>
      <c r="L50" s="8">
        <v>2663</v>
      </c>
      <c r="M50" s="8">
        <f>J50 * L50</f>
      </c>
    </row>
    <row r="51" spans="1:13" x14ac:dyDescent="0.25">
      <c r="A51" s="8"/>
      <c r="B51" s="8"/>
      <c r="C51" s="9"/>
      <c r="D51" s="10"/>
      <c r="E51" s="8"/>
      <c r="F51" s="10" t="s">
        <v>27</v>
      </c>
      <c r="G51" s="8">
        <v>2</v>
      </c>
      <c r="H51" s="10" t="s">
        <v>8</v>
      </c>
      <c r="I51" s="10" t="s">
        <v>28</v>
      </c>
      <c r="J51" s="8">
        <v>85</v>
      </c>
      <c r="K51" s="8">
        <v>1225</v>
      </c>
      <c r="L51" s="8">
        <v>1170</v>
      </c>
      <c r="M51" s="8">
        <f>J51 * L51</f>
      </c>
    </row>
    <row r="52" spans="1:13" x14ac:dyDescent="0.25">
      <c r="G52" s="11">
        <f>SUM(G50:G51)</f>
      </c>
      <c r="K52" s="11">
        <f>SUM(K50:K51)</f>
      </c>
      <c r="L52" s="11">
        <f>SUM(L50:L51)</f>
      </c>
      <c r="M52" s="11">
        <f>SUM(M50:M51)</f>
      </c>
    </row>
    <row r="53" spans="1:13" x14ac:dyDescent="0.25"/>
    <row r="54" spans="1:13" x14ac:dyDescent="0.25">
      <c r="A54" s="7" t="s">
        <v>1</v>
      </c>
      <c r="B54" s="7" t="s">
        <v>15</v>
      </c>
      <c r="C54" s="7" t="s">
        <v>16</v>
      </c>
      <c r="D54" s="7" t="s">
        <v>17</v>
      </c>
      <c r="E54" s="7" t="s">
        <v>18</v>
      </c>
      <c r="F54" s="7" t="s">
        <v>19</v>
      </c>
      <c r="G54" s="7" t="s">
        <v>20</v>
      </c>
      <c r="H54" s="7" t="s">
        <v>21</v>
      </c>
      <c r="I54" s="7" t="s">
        <v>22</v>
      </c>
      <c r="J54" s="7" t="s">
        <v>23</v>
      </c>
      <c r="K54" s="7" t="s">
        <v>24</v>
      </c>
      <c r="L54" s="7" t="s">
        <v>25</v>
      </c>
      <c r="M54" s="7" t="s">
        <v>5</v>
      </c>
    </row>
    <row r="55" spans="1:13" x14ac:dyDescent="0.25">
      <c r="A55" s="8">
        <v>13</v>
      </c>
      <c r="B55" s="8">
        <v>23122</v>
      </c>
      <c r="C55" s="9">
        <v>43532.125</v>
      </c>
      <c r="D55" s="10" t="s">
        <v>26</v>
      </c>
      <c r="E55" s="8">
        <v>2519</v>
      </c>
      <c r="F55" s="10" t="s">
        <v>27</v>
      </c>
      <c r="G55" s="8">
        <v>4</v>
      </c>
      <c r="H55" s="10" t="s">
        <v>9</v>
      </c>
      <c r="I55" s="10" t="s">
        <v>28</v>
      </c>
      <c r="J55" s="8">
        <v>85</v>
      </c>
      <c r="K55" s="8">
        <v>1494</v>
      </c>
      <c r="L55" s="8">
        <v>1495</v>
      </c>
      <c r="M55" s="8">
        <f>J55 * L55</f>
      </c>
    </row>
    <row r="56" spans="1:13" x14ac:dyDescent="0.25">
      <c r="A56" s="8"/>
      <c r="B56" s="8"/>
      <c r="C56" s="9"/>
      <c r="D56" s="10"/>
      <c r="E56" s="8"/>
      <c r="F56" s="10" t="s">
        <v>27</v>
      </c>
      <c r="G56" s="8">
        <v>7</v>
      </c>
      <c r="H56" s="10" t="s">
        <v>6</v>
      </c>
      <c r="I56" s="10" t="s">
        <v>28</v>
      </c>
      <c r="J56" s="8">
        <v>85</v>
      </c>
      <c r="K56" s="8">
        <v>3039</v>
      </c>
      <c r="L56" s="8">
        <v>3041</v>
      </c>
      <c r="M56" s="8">
        <f>J56 * L56</f>
      </c>
    </row>
    <row r="57" spans="1:13" x14ac:dyDescent="0.25">
      <c r="A57" s="8"/>
      <c r="B57" s="8"/>
      <c r="C57" s="9"/>
      <c r="D57" s="10"/>
      <c r="E57" s="8"/>
      <c r="F57" s="10" t="s">
        <v>27</v>
      </c>
      <c r="G57" s="8">
        <v>7</v>
      </c>
      <c r="H57" s="10" t="s">
        <v>8</v>
      </c>
      <c r="I57" s="10" t="s">
        <v>28</v>
      </c>
      <c r="J57" s="8">
        <v>85</v>
      </c>
      <c r="K57" s="8">
        <v>2812</v>
      </c>
      <c r="L57" s="8">
        <v>2814</v>
      </c>
      <c r="M57" s="8">
        <f>J57 * L57</f>
      </c>
    </row>
    <row r="58" spans="1:13" x14ac:dyDescent="0.25">
      <c r="G58" s="11">
        <f>SUM(G55:G57)</f>
      </c>
      <c r="K58" s="11">
        <f>SUM(K55:K57)</f>
      </c>
      <c r="L58" s="11">
        <f>SUM(L55:L57)</f>
      </c>
      <c r="M58" s="11">
        <f>SUM(M55:M57)</f>
      </c>
    </row>
    <row r="59" spans="1:13" x14ac:dyDescent="0.25"/>
    <row r="60" spans="1:13" x14ac:dyDescent="0.25">
      <c r="A60" s="7" t="s">
        <v>1</v>
      </c>
      <c r="B60" s="7" t="s">
        <v>15</v>
      </c>
      <c r="C60" s="7" t="s">
        <v>16</v>
      </c>
      <c r="D60" s="7" t="s">
        <v>17</v>
      </c>
      <c r="E60" s="7" t="s">
        <v>18</v>
      </c>
      <c r="F60" s="7" t="s">
        <v>19</v>
      </c>
      <c r="G60" s="7" t="s">
        <v>20</v>
      </c>
      <c r="H60" s="7" t="s">
        <v>21</v>
      </c>
      <c r="I60" s="7" t="s">
        <v>22</v>
      </c>
      <c r="J60" s="7" t="s">
        <v>23</v>
      </c>
      <c r="K60" s="7" t="s">
        <v>24</v>
      </c>
      <c r="L60" s="7" t="s">
        <v>25</v>
      </c>
      <c r="M60" s="7" t="s">
        <v>5</v>
      </c>
    </row>
    <row r="61" spans="1:13" x14ac:dyDescent="0.25">
      <c r="A61" s="8">
        <v>14</v>
      </c>
      <c r="B61" s="8">
        <v>23254</v>
      </c>
      <c r="C61" s="9">
        <v>43536.125</v>
      </c>
      <c r="D61" s="10" t="s">
        <v>31</v>
      </c>
      <c r="E61" s="8">
        <v>2545</v>
      </c>
      <c r="F61" s="10" t="s">
        <v>32</v>
      </c>
      <c r="G61" s="8">
        <v>1</v>
      </c>
      <c r="H61" s="10" t="s">
        <v>7</v>
      </c>
      <c r="I61" s="10" t="s">
        <v>28</v>
      </c>
      <c r="J61" s="8">
        <v>85</v>
      </c>
      <c r="K61" s="8">
        <v>478</v>
      </c>
      <c r="L61" s="8">
        <v>482</v>
      </c>
      <c r="M61" s="8">
        <f>J61 * L61</f>
      </c>
    </row>
    <row r="62" spans="1:13" x14ac:dyDescent="0.25">
      <c r="A62" s="8"/>
      <c r="B62" s="8"/>
      <c r="C62" s="9"/>
      <c r="D62" s="10"/>
      <c r="E62" s="8"/>
      <c r="F62" s="10" t="s">
        <v>27</v>
      </c>
      <c r="G62" s="8">
        <v>4</v>
      </c>
      <c r="H62" s="10" t="s">
        <v>8</v>
      </c>
      <c r="I62" s="10" t="s">
        <v>28</v>
      </c>
      <c r="J62" s="8">
        <v>85</v>
      </c>
      <c r="K62" s="8">
        <v>1285</v>
      </c>
      <c r="L62" s="8">
        <v>1297</v>
      </c>
      <c r="M62" s="8">
        <f>J62 * L62</f>
      </c>
    </row>
    <row r="63" spans="1:13" x14ac:dyDescent="0.25">
      <c r="A63" s="8"/>
      <c r="B63" s="8"/>
      <c r="C63" s="9"/>
      <c r="D63" s="10"/>
      <c r="E63" s="8"/>
      <c r="F63" s="10" t="s">
        <v>32</v>
      </c>
      <c r="G63" s="8">
        <v>2</v>
      </c>
      <c r="H63" s="10" t="s">
        <v>9</v>
      </c>
      <c r="I63" s="10" t="s">
        <v>28</v>
      </c>
      <c r="J63" s="8">
        <v>50</v>
      </c>
      <c r="K63" s="8">
        <v>842</v>
      </c>
      <c r="L63" s="8">
        <v>850</v>
      </c>
      <c r="M63" s="8">
        <f>J63 * L63</f>
      </c>
    </row>
    <row r="64" spans="1:13" x14ac:dyDescent="0.25">
      <c r="G64" s="11">
        <f>SUM(G61:G63)</f>
      </c>
      <c r="K64" s="11">
        <f>SUM(K61:K63)</f>
      </c>
      <c r="L64" s="11">
        <f>SUM(L61:L63)</f>
      </c>
      <c r="M64" s="11">
        <f>SUM(M61:M63)</f>
      </c>
    </row>
    <row r="65" spans="1:13" x14ac:dyDescent="0.25"/>
    <row r="66" spans="1:13" x14ac:dyDescent="0.25">
      <c r="A66" s="7" t="s">
        <v>1</v>
      </c>
      <c r="B66" s="7" t="s">
        <v>15</v>
      </c>
      <c r="C66" s="7" t="s">
        <v>16</v>
      </c>
      <c r="D66" s="7" t="s">
        <v>17</v>
      </c>
      <c r="E66" s="7" t="s">
        <v>18</v>
      </c>
      <c r="F66" s="7" t="s">
        <v>19</v>
      </c>
      <c r="G66" s="7" t="s">
        <v>20</v>
      </c>
      <c r="H66" s="7" t="s">
        <v>21</v>
      </c>
      <c r="I66" s="7" t="s">
        <v>22</v>
      </c>
      <c r="J66" s="7" t="s">
        <v>23</v>
      </c>
      <c r="K66" s="7" t="s">
        <v>24</v>
      </c>
      <c r="L66" s="7" t="s">
        <v>25</v>
      </c>
      <c r="M66" s="7" t="s">
        <v>5</v>
      </c>
    </row>
    <row r="67" spans="1:13" x14ac:dyDescent="0.25">
      <c r="A67" s="8">
        <v>15</v>
      </c>
      <c r="B67" s="8">
        <v>23367</v>
      </c>
      <c r="C67" s="9">
        <v>43539.125</v>
      </c>
      <c r="D67" s="10" t="s">
        <v>33</v>
      </c>
      <c r="E67" s="8">
        <v>2575</v>
      </c>
      <c r="F67" s="10" t="s">
        <v>27</v>
      </c>
      <c r="G67" s="8">
        <v>20</v>
      </c>
      <c r="H67" s="10" t="s">
        <v>9</v>
      </c>
      <c r="I67" s="10" t="s">
        <v>28</v>
      </c>
      <c r="J67" s="8">
        <v>50</v>
      </c>
      <c r="K67" s="8">
        <v>9596</v>
      </c>
      <c r="L67" s="8">
        <v>9696</v>
      </c>
      <c r="M67" s="8">
        <f>J67 * L67</f>
      </c>
    </row>
    <row r="68" spans="1:13" x14ac:dyDescent="0.25">
      <c r="G68" s="11">
        <f>SUM(G67:G67)</f>
      </c>
      <c r="K68" s="11">
        <f>SUM(K67:K67)</f>
      </c>
      <c r="L68" s="11">
        <f>SUM(L67:L67)</f>
      </c>
      <c r="M68" s="11">
        <f>SUM(M67:M67)</f>
      </c>
    </row>
    <row r="69" spans="1:13" x14ac:dyDescent="0.25"/>
    <row r="70" spans="1:13" x14ac:dyDescent="0.25">
      <c r="A70" s="7" t="s">
        <v>1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7" t="s">
        <v>22</v>
      </c>
      <c r="J70" s="7" t="s">
        <v>23</v>
      </c>
      <c r="K70" s="7" t="s">
        <v>24</v>
      </c>
      <c r="L70" s="7" t="s">
        <v>25</v>
      </c>
      <c r="M70" s="7" t="s">
        <v>5</v>
      </c>
    </row>
    <row r="71" spans="1:13" x14ac:dyDescent="0.25">
      <c r="A71" s="8">
        <v>16</v>
      </c>
      <c r="B71" s="8">
        <v>23491</v>
      </c>
      <c r="C71" s="9">
        <v>43543.125</v>
      </c>
      <c r="D71" s="10" t="s">
        <v>26</v>
      </c>
      <c r="E71" s="8">
        <v>2598</v>
      </c>
      <c r="F71" s="10" t="s">
        <v>32</v>
      </c>
      <c r="G71" s="8">
        <v>3</v>
      </c>
      <c r="H71" s="10" t="s">
        <v>9</v>
      </c>
      <c r="I71" s="10" t="s">
        <v>28</v>
      </c>
      <c r="J71" s="8">
        <v>50</v>
      </c>
      <c r="K71" s="8">
        <v>2511</v>
      </c>
      <c r="L71" s="8">
        <v>2536</v>
      </c>
      <c r="M71" s="8">
        <f>J71 * L71</f>
      </c>
    </row>
    <row r="72" spans="1:13" x14ac:dyDescent="0.25">
      <c r="G72" s="11">
        <f>SUM(G71:G71)</f>
      </c>
      <c r="K72" s="11">
        <f>SUM(K71:K71)</f>
      </c>
      <c r="L72" s="11">
        <f>SUM(L71:L71)</f>
      </c>
      <c r="M72" s="11">
        <f>SUM(M71:M71)</f>
      </c>
    </row>
    <row r="73" spans="1:13" x14ac:dyDescent="0.25"/>
    <row r="74" spans="1:13" x14ac:dyDescent="0.25">
      <c r="A74" s="7" t="s">
        <v>1</v>
      </c>
      <c r="B74" s="7" t="s">
        <v>15</v>
      </c>
      <c r="C74" s="7" t="s">
        <v>16</v>
      </c>
      <c r="D74" s="7" t="s">
        <v>17</v>
      </c>
      <c r="E74" s="7" t="s">
        <v>18</v>
      </c>
      <c r="F74" s="7" t="s">
        <v>19</v>
      </c>
      <c r="G74" s="7" t="s">
        <v>20</v>
      </c>
      <c r="H74" s="7" t="s">
        <v>21</v>
      </c>
      <c r="I74" s="7" t="s">
        <v>22</v>
      </c>
      <c r="J74" s="7" t="s">
        <v>23</v>
      </c>
      <c r="K74" s="7" t="s">
        <v>24</v>
      </c>
      <c r="L74" s="7" t="s">
        <v>25</v>
      </c>
      <c r="M74" s="7" t="s">
        <v>5</v>
      </c>
    </row>
    <row r="75" spans="1:13" x14ac:dyDescent="0.25">
      <c r="A75" s="8">
        <v>17</v>
      </c>
      <c r="B75" s="8">
        <v>23536</v>
      </c>
      <c r="C75" s="9">
        <v>43544.125</v>
      </c>
      <c r="D75" s="10" t="s">
        <v>26</v>
      </c>
      <c r="E75" s="8">
        <v>2613</v>
      </c>
      <c r="F75" s="10" t="s">
        <v>27</v>
      </c>
      <c r="G75" s="8">
        <v>4</v>
      </c>
      <c r="H75" s="10" t="s">
        <v>9</v>
      </c>
      <c r="I75" s="10" t="s">
        <v>28</v>
      </c>
      <c r="J75" s="8">
        <v>50</v>
      </c>
      <c r="K75" s="8">
        <v>1760</v>
      </c>
      <c r="L75" s="8">
        <v>1766</v>
      </c>
      <c r="M75" s="8">
        <f>J75 * L75</f>
      </c>
    </row>
    <row r="76" spans="1:13" x14ac:dyDescent="0.25">
      <c r="G76" s="11">
        <f>SUM(G75:G75)</f>
      </c>
      <c r="K76" s="11">
        <f>SUM(K75:K75)</f>
      </c>
      <c r="L76" s="11">
        <f>SUM(L75:L75)</f>
      </c>
      <c r="M76" s="11">
        <f>SUM(M75:M75)</f>
      </c>
    </row>
    <row r="77" spans="1:13" x14ac:dyDescent="0.25"/>
    <row r="78" spans="1:13" x14ac:dyDescent="0.25">
      <c r="A78" s="7" t="s">
        <v>1</v>
      </c>
      <c r="B78" s="7" t="s">
        <v>15</v>
      </c>
      <c r="C78" s="7" t="s">
        <v>16</v>
      </c>
      <c r="D78" s="7" t="s">
        <v>17</v>
      </c>
      <c r="E78" s="7" t="s">
        <v>18</v>
      </c>
      <c r="F78" s="7" t="s">
        <v>19</v>
      </c>
      <c r="G78" s="7" t="s">
        <v>20</v>
      </c>
      <c r="H78" s="7" t="s">
        <v>21</v>
      </c>
      <c r="I78" s="7" t="s">
        <v>22</v>
      </c>
      <c r="J78" s="7" t="s">
        <v>23</v>
      </c>
      <c r="K78" s="7" t="s">
        <v>24</v>
      </c>
      <c r="L78" s="7" t="s">
        <v>25</v>
      </c>
      <c r="M78" s="7" t="s">
        <v>5</v>
      </c>
    </row>
    <row r="79" spans="1:13" x14ac:dyDescent="0.25">
      <c r="A79" s="8">
        <v>18</v>
      </c>
      <c r="B79" s="8">
        <v>23616</v>
      </c>
      <c r="C79" s="9">
        <v>43545.125</v>
      </c>
      <c r="D79" s="10" t="s">
        <v>26</v>
      </c>
      <c r="E79" s="8">
        <v>2627</v>
      </c>
      <c r="F79" s="10" t="s">
        <v>32</v>
      </c>
      <c r="G79" s="8">
        <v>10</v>
      </c>
      <c r="H79" s="10" t="s">
        <v>9</v>
      </c>
      <c r="I79" s="10" t="s">
        <v>28</v>
      </c>
      <c r="J79" s="8">
        <v>5407</v>
      </c>
      <c r="K79" s="8">
        <v>5371</v>
      </c>
      <c r="L79" s="8">
        <v>5407</v>
      </c>
      <c r="M79" s="8">
        <f>J79 * L79</f>
      </c>
    </row>
    <row r="80" spans="1:13" x14ac:dyDescent="0.25">
      <c r="G80" s="11">
        <f>SUM(G79:G79)</f>
      </c>
      <c r="K80" s="11">
        <f>SUM(K79:K79)</f>
      </c>
      <c r="L80" s="11">
        <f>SUM(L79:L79)</f>
      </c>
      <c r="M80" s="11">
        <f>SUM(M79:M79)</f>
      </c>
    </row>
    <row r="81" spans="1:13" x14ac:dyDescent="0.25"/>
    <row r="82" spans="1:13" x14ac:dyDescent="0.25">
      <c r="A82" s="7" t="s">
        <v>1</v>
      </c>
      <c r="B82" s="7" t="s">
        <v>15</v>
      </c>
      <c r="C82" s="7" t="s">
        <v>16</v>
      </c>
      <c r="D82" s="7" t="s">
        <v>17</v>
      </c>
      <c r="E82" s="7" t="s">
        <v>18</v>
      </c>
      <c r="F82" s="7" t="s">
        <v>19</v>
      </c>
      <c r="G82" s="7" t="s">
        <v>20</v>
      </c>
      <c r="H82" s="7" t="s">
        <v>21</v>
      </c>
      <c r="I82" s="7" t="s">
        <v>22</v>
      </c>
      <c r="J82" s="7" t="s">
        <v>23</v>
      </c>
      <c r="K82" s="7" t="s">
        <v>24</v>
      </c>
      <c r="L82" s="7" t="s">
        <v>25</v>
      </c>
      <c r="M82" s="7" t="s">
        <v>5</v>
      </c>
    </row>
    <row r="83" spans="1:13" x14ac:dyDescent="0.25">
      <c r="A83" s="8">
        <v>19</v>
      </c>
      <c r="B83" s="8">
        <v>23636</v>
      </c>
      <c r="C83" s="9">
        <v>43546.125</v>
      </c>
      <c r="D83" s="10" t="s">
        <v>26</v>
      </c>
      <c r="E83" s="8">
        <v>2635</v>
      </c>
      <c r="F83" s="10" t="s">
        <v>27</v>
      </c>
      <c r="G83" s="8">
        <v>11</v>
      </c>
      <c r="H83" s="10" t="s">
        <v>9</v>
      </c>
      <c r="I83" s="10" t="s">
        <v>28</v>
      </c>
      <c r="J83" s="8">
        <v>50</v>
      </c>
      <c r="K83" s="8">
        <v>2496</v>
      </c>
      <c r="L83" s="8">
        <v>2491</v>
      </c>
      <c r="M83" s="8">
        <f>J83 * L83</f>
      </c>
    </row>
    <row r="84" spans="1:13" x14ac:dyDescent="0.25">
      <c r="G84" s="11">
        <f>SUM(G83:G83)</f>
      </c>
      <c r="K84" s="11">
        <f>SUM(K83:K83)</f>
      </c>
      <c r="L84" s="11">
        <f>SUM(L83:L83)</f>
      </c>
      <c r="M84" s="11">
        <f>SUM(M83:M83)</f>
      </c>
    </row>
    <row r="85" spans="1:13" x14ac:dyDescent="0.25"/>
    <row r="86" spans="1:13" x14ac:dyDescent="0.25">
      <c r="A86" s="7" t="s">
        <v>1</v>
      </c>
      <c r="B86" s="7" t="s">
        <v>15</v>
      </c>
      <c r="C86" s="7" t="s">
        <v>16</v>
      </c>
      <c r="D86" s="7" t="s">
        <v>17</v>
      </c>
      <c r="E86" s="7" t="s">
        <v>18</v>
      </c>
      <c r="F86" s="7" t="s">
        <v>19</v>
      </c>
      <c r="G86" s="7" t="s">
        <v>20</v>
      </c>
      <c r="H86" s="7" t="s">
        <v>21</v>
      </c>
      <c r="I86" s="7" t="s">
        <v>22</v>
      </c>
      <c r="J86" s="7" t="s">
        <v>23</v>
      </c>
      <c r="K86" s="7" t="s">
        <v>24</v>
      </c>
      <c r="L86" s="7" t="s">
        <v>25</v>
      </c>
      <c r="M86" s="7" t="s">
        <v>5</v>
      </c>
    </row>
    <row r="87" spans="1:13" x14ac:dyDescent="0.25">
      <c r="A87" s="8">
        <v>20</v>
      </c>
      <c r="B87" s="8">
        <v>23683</v>
      </c>
      <c r="C87" s="9">
        <v>43549.125</v>
      </c>
      <c r="D87" s="10" t="s">
        <v>26</v>
      </c>
      <c r="E87" s="8">
        <v>2645</v>
      </c>
      <c r="F87" s="10" t="s">
        <v>32</v>
      </c>
      <c r="G87" s="8">
        <v>16</v>
      </c>
      <c r="H87" s="10" t="s">
        <v>9</v>
      </c>
      <c r="I87" s="10" t="s">
        <v>28</v>
      </c>
      <c r="J87" s="8">
        <v>50</v>
      </c>
      <c r="K87" s="8">
        <v>5458</v>
      </c>
      <c r="L87" s="8">
        <v>5577</v>
      </c>
      <c r="M87" s="8">
        <f>J87 * L87</f>
      </c>
    </row>
    <row r="88" spans="1:13" x14ac:dyDescent="0.25">
      <c r="G88" s="11">
        <f>SUM(G87:G87)</f>
      </c>
      <c r="K88" s="11">
        <f>SUM(K87:K87)</f>
      </c>
      <c r="L88" s="11">
        <f>SUM(L87:L87)</f>
      </c>
      <c r="M88" s="11">
        <f>SUM(M87:M87)</f>
      </c>
    </row>
    <row r="89" spans="1:13" x14ac:dyDescent="0.25"/>
    <row r="90" spans="1:13" x14ac:dyDescent="0.25">
      <c r="A90" s="7" t="s">
        <v>1</v>
      </c>
      <c r="B90" s="7" t="s">
        <v>15</v>
      </c>
      <c r="C90" s="7" t="s">
        <v>16</v>
      </c>
      <c r="D90" s="7" t="s">
        <v>17</v>
      </c>
      <c r="E90" s="7" t="s">
        <v>18</v>
      </c>
      <c r="F90" s="7" t="s">
        <v>19</v>
      </c>
      <c r="G90" s="7" t="s">
        <v>20</v>
      </c>
      <c r="H90" s="7" t="s">
        <v>21</v>
      </c>
      <c r="I90" s="7" t="s">
        <v>22</v>
      </c>
      <c r="J90" s="7" t="s">
        <v>23</v>
      </c>
      <c r="K90" s="7" t="s">
        <v>24</v>
      </c>
      <c r="L90" s="7" t="s">
        <v>25</v>
      </c>
      <c r="M90" s="7" t="s">
        <v>5</v>
      </c>
    </row>
    <row r="91" spans="1:13" x14ac:dyDescent="0.25">
      <c r="A91" s="8">
        <v>21</v>
      </c>
      <c r="B91" s="8">
        <v>23703</v>
      </c>
      <c r="C91" s="9">
        <v>43550.125</v>
      </c>
      <c r="D91" s="10" t="s">
        <v>26</v>
      </c>
      <c r="E91" s="8">
        <v>2652</v>
      </c>
      <c r="F91" s="10" t="s">
        <v>27</v>
      </c>
      <c r="G91" s="8">
        <v>7</v>
      </c>
      <c r="H91" s="10" t="s">
        <v>8</v>
      </c>
      <c r="I91" s="10" t="s">
        <v>28</v>
      </c>
      <c r="J91" s="8">
        <v>60</v>
      </c>
      <c r="K91" s="8">
        <v>2851</v>
      </c>
      <c r="L91" s="8">
        <v>3436</v>
      </c>
      <c r="M91" s="8">
        <f>J91 * L91</f>
      </c>
    </row>
    <row r="92" spans="1:13" x14ac:dyDescent="0.25">
      <c r="G92" s="11">
        <f>SUM(G91:G91)</f>
      </c>
      <c r="K92" s="11">
        <f>SUM(K91:K91)</f>
      </c>
      <c r="L92" s="11">
        <f>SUM(L91:L91)</f>
      </c>
      <c r="M92" s="11">
        <f>SUM(M91:M91)</f>
      </c>
    </row>
    <row r="93" spans="1:13" x14ac:dyDescent="0.25"/>
    <row r="94" spans="1:13" x14ac:dyDescent="0.25">
      <c r="A94" s="7" t="s">
        <v>1</v>
      </c>
      <c r="B94" s="7" t="s">
        <v>15</v>
      </c>
      <c r="C94" s="7" t="s">
        <v>16</v>
      </c>
      <c r="D94" s="7" t="s">
        <v>17</v>
      </c>
      <c r="E94" s="7" t="s">
        <v>18</v>
      </c>
      <c r="F94" s="7" t="s">
        <v>19</v>
      </c>
      <c r="G94" s="7" t="s">
        <v>20</v>
      </c>
      <c r="H94" s="7" t="s">
        <v>21</v>
      </c>
      <c r="I94" s="7" t="s">
        <v>22</v>
      </c>
      <c r="J94" s="7" t="s">
        <v>23</v>
      </c>
      <c r="K94" s="7" t="s">
        <v>24</v>
      </c>
      <c r="L94" s="7" t="s">
        <v>25</v>
      </c>
      <c r="M94" s="7" t="s">
        <v>5</v>
      </c>
    </row>
    <row r="95" spans="1:13" x14ac:dyDescent="0.25">
      <c r="A95" s="8">
        <v>22</v>
      </c>
      <c r="B95" s="8">
        <v>23725</v>
      </c>
      <c r="C95" s="9">
        <v>43551.125</v>
      </c>
      <c r="D95" s="10" t="s">
        <v>26</v>
      </c>
      <c r="E95" s="8">
        <v>2659</v>
      </c>
      <c r="F95" s="10" t="s">
        <v>27</v>
      </c>
      <c r="G95" s="8">
        <v>1</v>
      </c>
      <c r="H95" s="10" t="s">
        <v>9</v>
      </c>
      <c r="I95" s="10" t="s">
        <v>28</v>
      </c>
      <c r="J95" s="8">
        <v>50</v>
      </c>
      <c r="K95" s="8">
        <v>119</v>
      </c>
      <c r="L95" s="8">
        <v>131</v>
      </c>
      <c r="M95" s="8">
        <f>J95 * L95</f>
      </c>
    </row>
    <row r="96" spans="1:13" x14ac:dyDescent="0.25">
      <c r="A96" s="8"/>
      <c r="B96" s="8"/>
      <c r="C96" s="9"/>
      <c r="D96" s="10"/>
      <c r="E96" s="8"/>
      <c r="F96" s="10" t="s">
        <v>27</v>
      </c>
      <c r="G96" s="8">
        <v>9</v>
      </c>
      <c r="H96" s="10" t="s">
        <v>8</v>
      </c>
      <c r="I96" s="10" t="s">
        <v>28</v>
      </c>
      <c r="J96" s="8">
        <v>60</v>
      </c>
      <c r="K96" s="8">
        <v>2441</v>
      </c>
      <c r="L96" s="8">
        <v>2673</v>
      </c>
      <c r="M96" s="8">
        <f>J96 * L96</f>
      </c>
    </row>
    <row r="97" spans="1:13" x14ac:dyDescent="0.25">
      <c r="G97" s="11">
        <f>SUM(G95:G96)</f>
      </c>
      <c r="K97" s="11">
        <f>SUM(K95:K96)</f>
      </c>
      <c r="L97" s="11">
        <f>SUM(L95:L96)</f>
      </c>
      <c r="M97" s="11">
        <f>SUM(M95:M96)</f>
      </c>
    </row>
    <row r="98" spans="1:13" x14ac:dyDescent="0.25"/>
    <row r="99" spans="1:13" x14ac:dyDescent="0.25">
      <c r="A99" s="7" t="s">
        <v>1</v>
      </c>
      <c r="B99" s="7" t="s">
        <v>15</v>
      </c>
      <c r="C99" s="7" t="s">
        <v>16</v>
      </c>
      <c r="D99" s="7" t="s">
        <v>17</v>
      </c>
      <c r="E99" s="7" t="s">
        <v>18</v>
      </c>
      <c r="F99" s="7" t="s">
        <v>19</v>
      </c>
      <c r="G99" s="7" t="s">
        <v>20</v>
      </c>
      <c r="H99" s="7" t="s">
        <v>21</v>
      </c>
      <c r="I99" s="7" t="s">
        <v>22</v>
      </c>
      <c r="J99" s="7" t="s">
        <v>23</v>
      </c>
      <c r="K99" s="7" t="s">
        <v>24</v>
      </c>
      <c r="L99" s="7" t="s">
        <v>25</v>
      </c>
      <c r="M99" s="7" t="s">
        <v>5</v>
      </c>
    </row>
    <row r="100" spans="1:13" x14ac:dyDescent="0.25">
      <c r="A100" s="8">
        <v>23</v>
      </c>
      <c r="B100" s="8">
        <v>23777</v>
      </c>
      <c r="C100" s="9">
        <v>43553.125</v>
      </c>
      <c r="D100" s="10" t="s">
        <v>26</v>
      </c>
      <c r="E100" s="8">
        <v>2678</v>
      </c>
      <c r="F100" s="10" t="s">
        <v>32</v>
      </c>
      <c r="G100" s="8">
        <v>2</v>
      </c>
      <c r="H100" s="10" t="s">
        <v>8</v>
      </c>
      <c r="I100" s="10" t="s">
        <v>34</v>
      </c>
      <c r="J100" s="8">
        <v>60</v>
      </c>
      <c r="K100" s="8">
        <v>793</v>
      </c>
      <c r="L100" s="8">
        <v>781</v>
      </c>
      <c r="M100" s="8">
        <f>J100 * L100</f>
      </c>
    </row>
    <row r="101" spans="1:13" x14ac:dyDescent="0.25">
      <c r="A101" s="8"/>
      <c r="B101" s="8"/>
      <c r="C101" s="9"/>
      <c r="D101" s="10"/>
      <c r="E101" s="8"/>
      <c r="F101" s="10" t="s">
        <v>32</v>
      </c>
      <c r="G101" s="8">
        <v>14</v>
      </c>
      <c r="H101" s="10" t="s">
        <v>9</v>
      </c>
      <c r="I101" s="10" t="s">
        <v>28</v>
      </c>
      <c r="J101" s="8">
        <v>50</v>
      </c>
      <c r="K101" s="8">
        <v>6417</v>
      </c>
      <c r="L101" s="8">
        <v>6323</v>
      </c>
      <c r="M101" s="8">
        <f>J101 * L101</f>
      </c>
    </row>
    <row r="102" spans="1:13" x14ac:dyDescent="0.25">
      <c r="G102" s="11">
        <f>SUM(G100:G101)</f>
      </c>
      <c r="K102" s="11">
        <f>SUM(K100:K101)</f>
      </c>
      <c r="L102" s="11">
        <f>SUM(L100:L101)</f>
      </c>
      <c r="M102" s="11">
        <f>SUM(M100:M101)</f>
      </c>
    </row>
    <row r="103" spans="1:13" x14ac:dyDescent="0.25"/>
    <row r="104" spans="1:13" x14ac:dyDescent="0.25">
      <c r="A104" s="7" t="s">
        <v>1</v>
      </c>
      <c r="B104" s="7" t="s">
        <v>15</v>
      </c>
      <c r="C104" s="7" t="s">
        <v>16</v>
      </c>
      <c r="D104" s="7" t="s">
        <v>17</v>
      </c>
      <c r="E104" s="7" t="s">
        <v>18</v>
      </c>
      <c r="F104" s="7" t="s">
        <v>19</v>
      </c>
      <c r="G104" s="7" t="s">
        <v>20</v>
      </c>
      <c r="H104" s="7" t="s">
        <v>21</v>
      </c>
      <c r="I104" s="7" t="s">
        <v>22</v>
      </c>
      <c r="J104" s="7" t="s">
        <v>23</v>
      </c>
      <c r="K104" s="7" t="s">
        <v>24</v>
      </c>
      <c r="L104" s="7" t="s">
        <v>25</v>
      </c>
      <c r="M104" s="7" t="s">
        <v>5</v>
      </c>
    </row>
    <row r="105" spans="1:13" x14ac:dyDescent="0.25">
      <c r="A105" s="8">
        <v>24</v>
      </c>
      <c r="B105" s="8">
        <v>23796</v>
      </c>
      <c r="C105" s="9">
        <v>43556.125</v>
      </c>
      <c r="D105" s="10" t="s">
        <v>29</v>
      </c>
      <c r="E105" s="8">
        <v>2688</v>
      </c>
      <c r="F105" s="10" t="s">
        <v>27</v>
      </c>
      <c r="G105" s="8">
        <v>8</v>
      </c>
      <c r="H105" s="10" t="s">
        <v>9</v>
      </c>
      <c r="I105" s="10" t="s">
        <v>28</v>
      </c>
      <c r="J105" s="8">
        <v>50</v>
      </c>
      <c r="K105" s="8">
        <v>2913</v>
      </c>
      <c r="L105" s="8">
        <v>2900</v>
      </c>
      <c r="M105" s="8">
        <f>J105 * L105</f>
      </c>
    </row>
    <row r="106" spans="1:13" x14ac:dyDescent="0.25">
      <c r="G106" s="11">
        <f>SUM(G105:G105)</f>
      </c>
      <c r="K106" s="11">
        <f>SUM(K105:K105)</f>
      </c>
      <c r="L106" s="11">
        <f>SUM(L105:L105)</f>
      </c>
      <c r="M106" s="11">
        <f>SUM(M105:M105)</f>
      </c>
    </row>
    <row r="107" spans="1:13" x14ac:dyDescent="0.25"/>
    <row r="108" spans="1:13" x14ac:dyDescent="0.25">
      <c r="A108" s="7" t="s">
        <v>1</v>
      </c>
      <c r="B108" s="7" t="s">
        <v>15</v>
      </c>
      <c r="C108" s="7" t="s">
        <v>16</v>
      </c>
      <c r="D108" s="7" t="s">
        <v>17</v>
      </c>
      <c r="E108" s="7" t="s">
        <v>18</v>
      </c>
      <c r="F108" s="7" t="s">
        <v>19</v>
      </c>
      <c r="G108" s="7" t="s">
        <v>20</v>
      </c>
      <c r="H108" s="7" t="s">
        <v>21</v>
      </c>
      <c r="I108" s="7" t="s">
        <v>22</v>
      </c>
      <c r="J108" s="7" t="s">
        <v>23</v>
      </c>
      <c r="K108" s="7" t="s">
        <v>24</v>
      </c>
      <c r="L108" s="7" t="s">
        <v>25</v>
      </c>
      <c r="M108" s="7" t="s">
        <v>5</v>
      </c>
    </row>
    <row r="109" spans="1:13" x14ac:dyDescent="0.25">
      <c r="A109" s="8">
        <v>25</v>
      </c>
      <c r="B109" s="8">
        <v>23807</v>
      </c>
      <c r="C109" s="9">
        <v>43557.125</v>
      </c>
      <c r="D109" s="10" t="s">
        <v>26</v>
      </c>
      <c r="E109" s="8">
        <v>2693</v>
      </c>
      <c r="F109" s="10" t="s">
        <v>32</v>
      </c>
      <c r="G109" s="8">
        <v>2</v>
      </c>
      <c r="H109" s="10" t="s">
        <v>9</v>
      </c>
      <c r="I109" s="10" t="s">
        <v>28</v>
      </c>
      <c r="J109" s="8">
        <v>50</v>
      </c>
      <c r="K109" s="8">
        <v>702</v>
      </c>
      <c r="L109" s="8">
        <v>780</v>
      </c>
      <c r="M109" s="8">
        <f>J109 * L109</f>
      </c>
    </row>
    <row r="110" spans="1:13" x14ac:dyDescent="0.25">
      <c r="G110" s="11">
        <f>SUM(G109:G109)</f>
      </c>
      <c r="K110" s="11">
        <f>SUM(K109:K109)</f>
      </c>
      <c r="L110" s="11">
        <f>SUM(L109:L109)</f>
      </c>
      <c r="M110" s="11">
        <f>SUM(M109:M109)</f>
      </c>
    </row>
    <row r="111" spans="1:13" x14ac:dyDescent="0.25"/>
    <row r="112" spans="1:13" x14ac:dyDescent="0.25">
      <c r="A112" s="7" t="s">
        <v>1</v>
      </c>
      <c r="B112" s="7" t="s">
        <v>15</v>
      </c>
      <c r="C112" s="7" t="s">
        <v>16</v>
      </c>
      <c r="D112" s="7" t="s">
        <v>17</v>
      </c>
      <c r="E112" s="7" t="s">
        <v>18</v>
      </c>
      <c r="F112" s="7" t="s">
        <v>19</v>
      </c>
      <c r="G112" s="7" t="s">
        <v>20</v>
      </c>
      <c r="H112" s="7" t="s">
        <v>21</v>
      </c>
      <c r="I112" s="7" t="s">
        <v>22</v>
      </c>
      <c r="J112" s="7" t="s">
        <v>23</v>
      </c>
      <c r="K112" s="7" t="s">
        <v>24</v>
      </c>
      <c r="L112" s="7" t="s">
        <v>25</v>
      </c>
      <c r="M112" s="7" t="s">
        <v>5</v>
      </c>
    </row>
    <row r="113" spans="1:13" x14ac:dyDescent="0.25">
      <c r="A113" s="8">
        <v>26</v>
      </c>
      <c r="B113" s="8">
        <v>23824</v>
      </c>
      <c r="C113" s="9">
        <v>43558.125</v>
      </c>
      <c r="D113" s="10" t="s">
        <v>26</v>
      </c>
      <c r="E113" s="8">
        <v>2702</v>
      </c>
      <c r="F113" s="10" t="s">
        <v>27</v>
      </c>
      <c r="G113" s="8">
        <v>2</v>
      </c>
      <c r="H113" s="10" t="s">
        <v>9</v>
      </c>
      <c r="I113" s="10" t="s">
        <v>28</v>
      </c>
      <c r="J113" s="8">
        <v>50</v>
      </c>
      <c r="K113" s="8">
        <v>910</v>
      </c>
      <c r="L113" s="8">
        <v>822</v>
      </c>
      <c r="M113" s="8">
        <f>J113 * L113</f>
      </c>
    </row>
    <row r="114" spans="1:13" x14ac:dyDescent="0.25">
      <c r="G114" s="11">
        <f>SUM(G113:G113)</f>
      </c>
      <c r="K114" s="11">
        <f>SUM(K113:K113)</f>
      </c>
      <c r="L114" s="11">
        <f>SUM(L113:L113)</f>
      </c>
      <c r="M114" s="11">
        <f>SUM(M113:M113)</f>
      </c>
    </row>
    <row r="115" spans="1:13" x14ac:dyDescent="0.25"/>
    <row r="116" spans="1:13" x14ac:dyDescent="0.25">
      <c r="A116" s="7" t="s">
        <v>1</v>
      </c>
      <c r="B116" s="7" t="s">
        <v>15</v>
      </c>
      <c r="C116" s="7" t="s">
        <v>16</v>
      </c>
      <c r="D116" s="7" t="s">
        <v>17</v>
      </c>
      <c r="E116" s="7" t="s">
        <v>18</v>
      </c>
      <c r="F116" s="7" t="s">
        <v>19</v>
      </c>
      <c r="G116" s="7" t="s">
        <v>20</v>
      </c>
      <c r="H116" s="7" t="s">
        <v>21</v>
      </c>
      <c r="I116" s="7" t="s">
        <v>22</v>
      </c>
      <c r="J116" s="7" t="s">
        <v>23</v>
      </c>
      <c r="K116" s="7" t="s">
        <v>24</v>
      </c>
      <c r="L116" s="7" t="s">
        <v>25</v>
      </c>
      <c r="M116" s="7" t="s">
        <v>5</v>
      </c>
    </row>
    <row r="117" spans="1:13" x14ac:dyDescent="0.25">
      <c r="A117" s="8">
        <v>27</v>
      </c>
      <c r="B117" s="8">
        <v>23842</v>
      </c>
      <c r="C117" s="9">
        <v>43559.125</v>
      </c>
      <c r="D117" s="10" t="s">
        <v>26</v>
      </c>
      <c r="E117" s="8">
        <v>2712</v>
      </c>
      <c r="F117" s="10" t="s">
        <v>27</v>
      </c>
      <c r="G117" s="8">
        <v>1</v>
      </c>
      <c r="H117" s="10" t="s">
        <v>9</v>
      </c>
      <c r="I117" s="10" t="s">
        <v>28</v>
      </c>
      <c r="J117" s="8">
        <v>50</v>
      </c>
      <c r="K117" s="8">
        <v>446</v>
      </c>
      <c r="L117" s="8">
        <v>440</v>
      </c>
      <c r="M117" s="8">
        <f>J117 * L117</f>
      </c>
    </row>
    <row r="118" spans="1:13" x14ac:dyDescent="0.25">
      <c r="G118" s="11">
        <f>SUM(G117:G117)</f>
      </c>
      <c r="K118" s="11">
        <f>SUM(K117:K117)</f>
      </c>
      <c r="L118" s="11">
        <f>SUM(L117:L117)</f>
      </c>
      <c r="M118" s="11">
        <f>SUM(M117:M117)</f>
      </c>
    </row>
    <row r="119" spans="1:13" x14ac:dyDescent="0.25"/>
    <row r="120" spans="1:13" x14ac:dyDescent="0.25">
      <c r="A120" s="7" t="s">
        <v>1</v>
      </c>
      <c r="B120" s="7" t="s">
        <v>15</v>
      </c>
      <c r="C120" s="7" t="s">
        <v>16</v>
      </c>
      <c r="D120" s="7" t="s">
        <v>17</v>
      </c>
      <c r="E120" s="7" t="s">
        <v>18</v>
      </c>
      <c r="F120" s="7" t="s">
        <v>19</v>
      </c>
      <c r="G120" s="7" t="s">
        <v>20</v>
      </c>
      <c r="H120" s="7" t="s">
        <v>21</v>
      </c>
      <c r="I120" s="7" t="s">
        <v>22</v>
      </c>
      <c r="J120" s="7" t="s">
        <v>23</v>
      </c>
      <c r="K120" s="7" t="s">
        <v>24</v>
      </c>
      <c r="L120" s="7" t="s">
        <v>25</v>
      </c>
      <c r="M120" s="7" t="s">
        <v>5</v>
      </c>
    </row>
    <row r="121" spans="1:13" x14ac:dyDescent="0.25">
      <c r="A121" s="8">
        <v>28</v>
      </c>
      <c r="B121" s="8">
        <v>23896</v>
      </c>
      <c r="C121" s="9">
        <v>43563.16666666667</v>
      </c>
      <c r="D121" s="10" t="s">
        <v>26</v>
      </c>
      <c r="E121" s="8">
        <v>2724</v>
      </c>
      <c r="F121" s="10" t="s">
        <v>32</v>
      </c>
      <c r="G121" s="8">
        <v>28</v>
      </c>
      <c r="H121" s="10" t="s">
        <v>8</v>
      </c>
      <c r="I121" s="10" t="s">
        <v>34</v>
      </c>
      <c r="J121" s="8">
        <v>60</v>
      </c>
      <c r="K121" s="8">
        <v>13000</v>
      </c>
      <c r="L121" s="8">
        <v>12566</v>
      </c>
      <c r="M121" s="8">
        <f>J121 * L121</f>
      </c>
    </row>
    <row r="122" spans="1:13" x14ac:dyDescent="0.25">
      <c r="A122" s="8"/>
      <c r="B122" s="8"/>
      <c r="C122" s="9"/>
      <c r="D122" s="10"/>
      <c r="E122" s="8"/>
      <c r="F122" s="10" t="s">
        <v>32</v>
      </c>
      <c r="G122" s="8">
        <v>1</v>
      </c>
      <c r="H122" s="10" t="s">
        <v>9</v>
      </c>
      <c r="I122" s="10" t="s">
        <v>34</v>
      </c>
      <c r="J122" s="8">
        <v>50</v>
      </c>
      <c r="K122" s="8">
        <v>466</v>
      </c>
      <c r="L122" s="8">
        <v>450</v>
      </c>
      <c r="M122" s="8">
        <f>J122 * L122</f>
      </c>
    </row>
    <row r="123" spans="1:13" x14ac:dyDescent="0.25">
      <c r="G123" s="11">
        <f>SUM(G121:G122)</f>
      </c>
      <c r="K123" s="11">
        <f>SUM(K121:K122)</f>
      </c>
      <c r="L123" s="11">
        <f>SUM(L121:L122)</f>
      </c>
      <c r="M123" s="11">
        <f>SUM(M121:M122)</f>
      </c>
    </row>
    <row r="124" spans="1:13" x14ac:dyDescent="0.25"/>
    <row r="125" spans="1:13" x14ac:dyDescent="0.25">
      <c r="A125" s="7" t="s">
        <v>1</v>
      </c>
      <c r="B125" s="7" t="s">
        <v>15</v>
      </c>
      <c r="C125" s="7" t="s">
        <v>16</v>
      </c>
      <c r="D125" s="7" t="s">
        <v>17</v>
      </c>
      <c r="E125" s="7" t="s">
        <v>18</v>
      </c>
      <c r="F125" s="7" t="s">
        <v>19</v>
      </c>
      <c r="G125" s="7" t="s">
        <v>20</v>
      </c>
      <c r="H125" s="7" t="s">
        <v>21</v>
      </c>
      <c r="I125" s="7" t="s">
        <v>22</v>
      </c>
      <c r="J125" s="7" t="s">
        <v>23</v>
      </c>
      <c r="K125" s="7" t="s">
        <v>24</v>
      </c>
      <c r="L125" s="7" t="s">
        <v>25</v>
      </c>
      <c r="M125" s="7" t="s">
        <v>5</v>
      </c>
    </row>
    <row r="126" spans="1:13" x14ac:dyDescent="0.25">
      <c r="A126" s="8">
        <v>29</v>
      </c>
      <c r="B126" s="8">
        <v>23954</v>
      </c>
      <c r="C126" s="9">
        <v>43565.16666666667</v>
      </c>
      <c r="D126" s="10" t="s">
        <v>26</v>
      </c>
      <c r="E126" s="8">
        <v>2732</v>
      </c>
      <c r="F126" s="10" t="s">
        <v>27</v>
      </c>
      <c r="G126" s="8">
        <v>29</v>
      </c>
      <c r="H126" s="10" t="s">
        <v>8</v>
      </c>
      <c r="I126" s="10" t="s">
        <v>28</v>
      </c>
      <c r="J126" s="8">
        <v>60</v>
      </c>
      <c r="K126" s="8">
        <v>12845</v>
      </c>
      <c r="L126" s="8">
        <v>12676</v>
      </c>
      <c r="M126" s="8">
        <f>J126 * L126</f>
      </c>
    </row>
    <row r="127" spans="1:13" x14ac:dyDescent="0.25">
      <c r="G127" s="11">
        <f>SUM(G126:G126)</f>
      </c>
      <c r="K127" s="11">
        <f>SUM(K126:K126)</f>
      </c>
      <c r="L127" s="11">
        <f>SUM(L126:L126)</f>
      </c>
      <c r="M127" s="11">
        <f>SUM(M126:M126)</f>
      </c>
    </row>
    <row r="128" spans="1:13" x14ac:dyDescent="0.25"/>
    <row r="129" spans="1:13" x14ac:dyDescent="0.25">
      <c r="A129" s="7" t="s">
        <v>1</v>
      </c>
      <c r="B129" s="7" t="s">
        <v>15</v>
      </c>
      <c r="C129" s="7" t="s">
        <v>16</v>
      </c>
      <c r="D129" s="7" t="s">
        <v>17</v>
      </c>
      <c r="E129" s="7" t="s">
        <v>18</v>
      </c>
      <c r="F129" s="7" t="s">
        <v>19</v>
      </c>
      <c r="G129" s="7" t="s">
        <v>20</v>
      </c>
      <c r="H129" s="7" t="s">
        <v>21</v>
      </c>
      <c r="I129" s="7" t="s">
        <v>22</v>
      </c>
      <c r="J129" s="7" t="s">
        <v>23</v>
      </c>
      <c r="K129" s="7" t="s">
        <v>24</v>
      </c>
      <c r="L129" s="7" t="s">
        <v>25</v>
      </c>
      <c r="M129" s="7" t="s">
        <v>5</v>
      </c>
    </row>
    <row r="130" spans="1:13" x14ac:dyDescent="0.25">
      <c r="A130" s="8">
        <v>30</v>
      </c>
      <c r="B130" s="8">
        <v>23958</v>
      </c>
      <c r="C130" s="9">
        <v>43565.16666666667</v>
      </c>
      <c r="D130" s="10" t="s">
        <v>26</v>
      </c>
      <c r="E130" s="8">
        <v>2733</v>
      </c>
      <c r="F130" s="10" t="s">
        <v>27</v>
      </c>
      <c r="G130" s="8">
        <v>60</v>
      </c>
      <c r="H130" s="10" t="s">
        <v>8</v>
      </c>
      <c r="I130" s="10" t="s">
        <v>34</v>
      </c>
      <c r="J130" s="8">
        <v>40</v>
      </c>
      <c r="K130" s="8">
        <v>26570</v>
      </c>
      <c r="L130" s="8">
        <v>26840</v>
      </c>
      <c r="M130" s="8">
        <f>J130 * L130</f>
      </c>
    </row>
    <row r="131" spans="1:13" x14ac:dyDescent="0.25">
      <c r="G131" s="11">
        <f>SUM(G130:G130)</f>
      </c>
      <c r="K131" s="11">
        <f>SUM(K130:K130)</f>
      </c>
      <c r="L131" s="11">
        <f>SUM(L130:L130)</f>
      </c>
      <c r="M131" s="11">
        <f>SUM(M130:M130)</f>
      </c>
    </row>
    <row r="132" spans="1:13" x14ac:dyDescent="0.25"/>
    <row r="133" spans="1:13" x14ac:dyDescent="0.25">
      <c r="A133" s="7" t="s">
        <v>1</v>
      </c>
      <c r="B133" s="7" t="s">
        <v>15</v>
      </c>
      <c r="C133" s="7" t="s">
        <v>16</v>
      </c>
      <c r="D133" s="7" t="s">
        <v>17</v>
      </c>
      <c r="E133" s="7" t="s">
        <v>18</v>
      </c>
      <c r="F133" s="7" t="s">
        <v>19</v>
      </c>
      <c r="G133" s="7" t="s">
        <v>20</v>
      </c>
      <c r="H133" s="7" t="s">
        <v>21</v>
      </c>
      <c r="I133" s="7" t="s">
        <v>22</v>
      </c>
      <c r="J133" s="7" t="s">
        <v>23</v>
      </c>
      <c r="K133" s="7" t="s">
        <v>24</v>
      </c>
      <c r="L133" s="7" t="s">
        <v>25</v>
      </c>
      <c r="M133" s="7" t="s">
        <v>5</v>
      </c>
    </row>
    <row r="134" spans="1:13" x14ac:dyDescent="0.25">
      <c r="A134" s="8">
        <v>31</v>
      </c>
      <c r="B134" s="8">
        <v>23964</v>
      </c>
      <c r="C134" s="9">
        <v>43565.16666666667</v>
      </c>
      <c r="D134" s="10" t="s">
        <v>26</v>
      </c>
      <c r="E134" s="8">
        <v>2735</v>
      </c>
      <c r="F134" s="10" t="s">
        <v>27</v>
      </c>
      <c r="G134" s="8">
        <v>62</v>
      </c>
      <c r="H134" s="10" t="s">
        <v>8</v>
      </c>
      <c r="I134" s="10" t="s">
        <v>34</v>
      </c>
      <c r="J134" s="8">
        <v>40</v>
      </c>
      <c r="K134" s="8">
        <v>26540</v>
      </c>
      <c r="L134" s="8">
        <v>27460</v>
      </c>
      <c r="M134" s="8">
        <f>J134 * L134</f>
      </c>
    </row>
    <row r="135" spans="1:13" x14ac:dyDescent="0.25">
      <c r="G135" s="11">
        <f>SUM(G134:G134)</f>
      </c>
      <c r="K135" s="11">
        <f>SUM(K134:K134)</f>
      </c>
      <c r="L135" s="11">
        <f>SUM(L134:L134)</f>
      </c>
      <c r="M135" s="11">
        <f>SUM(M134:M134)</f>
      </c>
    </row>
    <row r="136" spans="1:13" x14ac:dyDescent="0.25"/>
    <row r="137" spans="1:13" x14ac:dyDescent="0.25">
      <c r="A137" s="7" t="s">
        <v>1</v>
      </c>
      <c r="B137" s="7" t="s">
        <v>15</v>
      </c>
      <c r="C137" s="7" t="s">
        <v>16</v>
      </c>
      <c r="D137" s="7" t="s">
        <v>17</v>
      </c>
      <c r="E137" s="7" t="s">
        <v>18</v>
      </c>
      <c r="F137" s="7" t="s">
        <v>19</v>
      </c>
      <c r="G137" s="7" t="s">
        <v>20</v>
      </c>
      <c r="H137" s="7" t="s">
        <v>21</v>
      </c>
      <c r="I137" s="7" t="s">
        <v>22</v>
      </c>
      <c r="J137" s="7" t="s">
        <v>23</v>
      </c>
      <c r="K137" s="7" t="s">
        <v>24</v>
      </c>
      <c r="L137" s="7" t="s">
        <v>25</v>
      </c>
      <c r="M137" s="7" t="s">
        <v>5</v>
      </c>
    </row>
    <row r="138" spans="1:13" x14ac:dyDescent="0.25">
      <c r="A138" s="8">
        <v>32</v>
      </c>
      <c r="B138" s="8">
        <v>22133</v>
      </c>
      <c r="C138" s="9">
        <v>43510.125</v>
      </c>
      <c r="D138" s="10" t="s">
        <v>31</v>
      </c>
      <c r="E138" s="8">
        <v>51684</v>
      </c>
      <c r="F138" s="10" t="s">
        <v>27</v>
      </c>
      <c r="G138" s="8">
        <v>5</v>
      </c>
      <c r="H138" s="10" t="s">
        <v>6</v>
      </c>
      <c r="I138" s="10" t="s">
        <v>28</v>
      </c>
      <c r="J138" s="8">
        <v>85</v>
      </c>
      <c r="K138" s="8">
        <v>2502</v>
      </c>
      <c r="L138" s="8">
        <v>2624</v>
      </c>
      <c r="M138" s="8">
        <f>J138 * L138</f>
      </c>
    </row>
    <row r="139" spans="1:13" x14ac:dyDescent="0.25">
      <c r="G139" s="11">
        <f>SUM(G138:G138)</f>
      </c>
      <c r="K139" s="11">
        <f>SUM(K138:K138)</f>
      </c>
      <c r="L139" s="11">
        <f>SUM(L138:L138)</f>
      </c>
      <c r="M139" s="11">
        <f>SUM(M138:M138)</f>
      </c>
    </row>
    <row r="140" spans="1:13" x14ac:dyDescent="0.25"/>
    <row r="141" spans="1:13" x14ac:dyDescent="0.25">
      <c r="A141" s="7" t="s">
        <v>1</v>
      </c>
      <c r="B141" s="7" t="s">
        <v>15</v>
      </c>
      <c r="C141" s="7" t="s">
        <v>16</v>
      </c>
      <c r="D141" s="7" t="s">
        <v>17</v>
      </c>
      <c r="E141" s="7" t="s">
        <v>18</v>
      </c>
      <c r="F141" s="7" t="s">
        <v>19</v>
      </c>
      <c r="G141" s="7" t="s">
        <v>20</v>
      </c>
      <c r="H141" s="7" t="s">
        <v>21</v>
      </c>
      <c r="I141" s="7" t="s">
        <v>22</v>
      </c>
      <c r="J141" s="7" t="s">
        <v>23</v>
      </c>
      <c r="K141" s="7" t="s">
        <v>24</v>
      </c>
      <c r="L141" s="7" t="s">
        <v>25</v>
      </c>
      <c r="M141" s="7" t="s">
        <v>5</v>
      </c>
    </row>
    <row r="142" spans="1:13" x14ac:dyDescent="0.25">
      <c r="A142" s="8">
        <v>33</v>
      </c>
      <c r="B142" s="8">
        <v>22350</v>
      </c>
      <c r="C142" s="9">
        <v>43516.125</v>
      </c>
      <c r="D142" s="10" t="s">
        <v>31</v>
      </c>
      <c r="E142" s="8">
        <v>51686</v>
      </c>
      <c r="F142" s="10" t="s">
        <v>32</v>
      </c>
      <c r="G142" s="8">
        <v>1</v>
      </c>
      <c r="H142" s="10" t="s">
        <v>6</v>
      </c>
      <c r="I142" s="10" t="s">
        <v>28</v>
      </c>
      <c r="J142" s="8">
        <v>85</v>
      </c>
      <c r="K142" s="8">
        <v>512</v>
      </c>
      <c r="L142" s="8">
        <v>541</v>
      </c>
      <c r="M142" s="8">
        <f>J142 * L142</f>
      </c>
    </row>
    <row r="143" spans="1:13" x14ac:dyDescent="0.25">
      <c r="G143" s="11">
        <f>SUM(G142:G142)</f>
      </c>
      <c r="K143" s="11">
        <f>SUM(K142:K142)</f>
      </c>
      <c r="L143" s="11">
        <f>SUM(L142:L142)</f>
      </c>
      <c r="M143" s="11">
        <f>SUM(M142:M142)</f>
      </c>
    </row>
    <row r="144" spans="1:13" x14ac:dyDescent="0.25"/>
    <row r="145" spans="1:13" x14ac:dyDescent="0.25">
      <c r="A145" s="7" t="s">
        <v>1</v>
      </c>
      <c r="B145" s="7" t="s">
        <v>15</v>
      </c>
      <c r="C145" s="7" t="s">
        <v>16</v>
      </c>
      <c r="D145" s="7" t="s">
        <v>17</v>
      </c>
      <c r="E145" s="7" t="s">
        <v>18</v>
      </c>
      <c r="F145" s="7" t="s">
        <v>19</v>
      </c>
      <c r="G145" s="7" t="s">
        <v>20</v>
      </c>
      <c r="H145" s="7" t="s">
        <v>21</v>
      </c>
      <c r="I145" s="7" t="s">
        <v>22</v>
      </c>
      <c r="J145" s="7" t="s">
        <v>23</v>
      </c>
      <c r="K145" s="7" t="s">
        <v>24</v>
      </c>
      <c r="L145" s="7" t="s">
        <v>25</v>
      </c>
      <c r="M145" s="7" t="s">
        <v>5</v>
      </c>
    </row>
    <row r="146" spans="1:13" x14ac:dyDescent="0.25">
      <c r="A146" s="8">
        <v>34</v>
      </c>
      <c r="B146" s="8">
        <v>22482</v>
      </c>
      <c r="C146" s="9">
        <v>43518.125</v>
      </c>
      <c r="D146" s="10" t="s">
        <v>31</v>
      </c>
      <c r="E146" s="8">
        <v>51687</v>
      </c>
      <c r="F146" s="10" t="s">
        <v>27</v>
      </c>
      <c r="G146" s="8">
        <v>2</v>
      </c>
      <c r="H146" s="10" t="s">
        <v>6</v>
      </c>
      <c r="I146" s="10" t="s">
        <v>28</v>
      </c>
      <c r="J146" s="8">
        <v>85</v>
      </c>
      <c r="K146" s="8">
        <v>1303</v>
      </c>
      <c r="L146" s="8">
        <v>1309</v>
      </c>
      <c r="M146" s="8">
        <f>J146 * L146</f>
      </c>
    </row>
    <row r="147" spans="1:13" x14ac:dyDescent="0.25">
      <c r="G147" s="11">
        <f>SUM(G146:G146)</f>
      </c>
      <c r="K147" s="11">
        <f>SUM(K146:K146)</f>
      </c>
      <c r="L147" s="11">
        <f>SUM(L146:L146)</f>
      </c>
      <c r="M147" s="11">
        <f>SUM(M146:M146)</f>
      </c>
    </row>
    <row r="148" spans="1:13" x14ac:dyDescent="0.25"/>
    <row r="149" spans="1:13" x14ac:dyDescent="0.25">
      <c r="A149" s="7" t="s">
        <v>1</v>
      </c>
      <c r="B149" s="7" t="s">
        <v>15</v>
      </c>
      <c r="C149" s="7" t="s">
        <v>16</v>
      </c>
      <c r="D149" s="7" t="s">
        <v>17</v>
      </c>
      <c r="E149" s="7" t="s">
        <v>18</v>
      </c>
      <c r="F149" s="7" t="s">
        <v>19</v>
      </c>
      <c r="G149" s="7" t="s">
        <v>20</v>
      </c>
      <c r="H149" s="7" t="s">
        <v>21</v>
      </c>
      <c r="I149" s="7" t="s">
        <v>22</v>
      </c>
      <c r="J149" s="7" t="s">
        <v>23</v>
      </c>
      <c r="K149" s="7" t="s">
        <v>24</v>
      </c>
      <c r="L149" s="7" t="s">
        <v>25</v>
      </c>
      <c r="M149" s="7" t="s">
        <v>5</v>
      </c>
    </row>
    <row r="150" spans="1:13" x14ac:dyDescent="0.25">
      <c r="A150" s="8">
        <v>35</v>
      </c>
      <c r="B150" s="8">
        <v>22799</v>
      </c>
      <c r="C150" s="9">
        <v>43524.125</v>
      </c>
      <c r="D150" s="10" t="s">
        <v>31</v>
      </c>
      <c r="E150" s="8">
        <v>51688</v>
      </c>
      <c r="F150" s="10" t="s">
        <v>27</v>
      </c>
      <c r="G150" s="8">
        <v>11</v>
      </c>
      <c r="H150" s="10" t="s">
        <v>6</v>
      </c>
      <c r="I150" s="10" t="s">
        <v>28</v>
      </c>
      <c r="J150" s="8">
        <v>85</v>
      </c>
      <c r="K150" s="8">
        <v>5134</v>
      </c>
      <c r="L150" s="8">
        <v>5239</v>
      </c>
      <c r="M150" s="8">
        <f>J150 * L150</f>
      </c>
    </row>
    <row r="151" spans="1:13" x14ac:dyDescent="0.25">
      <c r="G151" s="11">
        <f>SUM(G150:G150)</f>
      </c>
      <c r="K151" s="11">
        <f>SUM(K150:K150)</f>
      </c>
      <c r="L151" s="11">
        <f>SUM(L150:L150)</f>
      </c>
      <c r="M151" s="11">
        <f>SUM(M150:M150)</f>
      </c>
    </row>
    <row r="152" spans="1:13" x14ac:dyDescent="0.25"/>
    <row r="153" spans="1:13" x14ac:dyDescent="0.25">
      <c r="A153" s="7" t="s">
        <v>1</v>
      </c>
      <c r="B153" s="7" t="s">
        <v>15</v>
      </c>
      <c r="C153" s="7" t="s">
        <v>16</v>
      </c>
      <c r="D153" s="7" t="s">
        <v>17</v>
      </c>
      <c r="E153" s="7" t="s">
        <v>18</v>
      </c>
      <c r="F153" s="7" t="s">
        <v>19</v>
      </c>
      <c r="G153" s="7" t="s">
        <v>20</v>
      </c>
      <c r="H153" s="7" t="s">
        <v>21</v>
      </c>
      <c r="I153" s="7" t="s">
        <v>22</v>
      </c>
      <c r="J153" s="7" t="s">
        <v>23</v>
      </c>
      <c r="K153" s="7" t="s">
        <v>24</v>
      </c>
      <c r="L153" s="7" t="s">
        <v>25</v>
      </c>
      <c r="M153" s="7" t="s">
        <v>5</v>
      </c>
    </row>
    <row r="154" spans="1:13" x14ac:dyDescent="0.25">
      <c r="A154" s="8">
        <v>36</v>
      </c>
      <c r="B154" s="8">
        <v>22858</v>
      </c>
      <c r="C154" s="9">
        <v>43525.125</v>
      </c>
      <c r="D154" s="10" t="s">
        <v>31</v>
      </c>
      <c r="E154" s="8">
        <v>51690</v>
      </c>
      <c r="F154" s="10" t="s">
        <v>27</v>
      </c>
      <c r="G154" s="8">
        <v>2</v>
      </c>
      <c r="H154" s="10" t="s">
        <v>6</v>
      </c>
      <c r="I154" s="10" t="s">
        <v>28</v>
      </c>
      <c r="J154" s="8">
        <v>85</v>
      </c>
      <c r="K154" s="8">
        <v>831</v>
      </c>
      <c r="L154" s="8">
        <v>821</v>
      </c>
      <c r="M154" s="8">
        <f>J154 * L154</f>
      </c>
    </row>
    <row r="155" spans="1:13" x14ac:dyDescent="0.25">
      <c r="G155" s="11">
        <f>SUM(G154:G154)</f>
      </c>
      <c r="K155" s="11">
        <f>SUM(K154:K154)</f>
      </c>
      <c r="L155" s="11">
        <f>SUM(L154:L154)</f>
      </c>
      <c r="M155" s="11">
        <f>SUM(M154:M154)</f>
      </c>
    </row>
    <row r="156" spans="1:13" x14ac:dyDescent="0.25"/>
    <row r="157" spans="1:13" x14ac:dyDescent="0.25">
      <c r="A157" s="7" t="s">
        <v>1</v>
      </c>
      <c r="B157" s="7" t="s">
        <v>15</v>
      </c>
      <c r="C157" s="7" t="s">
        <v>16</v>
      </c>
      <c r="D157" s="7" t="s">
        <v>17</v>
      </c>
      <c r="E157" s="7" t="s">
        <v>18</v>
      </c>
      <c r="F157" s="7" t="s">
        <v>19</v>
      </c>
      <c r="G157" s="7" t="s">
        <v>20</v>
      </c>
      <c r="H157" s="7" t="s">
        <v>21</v>
      </c>
      <c r="I157" s="7" t="s">
        <v>22</v>
      </c>
      <c r="J157" s="7" t="s">
        <v>23</v>
      </c>
      <c r="K157" s="7" t="s">
        <v>24</v>
      </c>
      <c r="L157" s="7" t="s">
        <v>25</v>
      </c>
      <c r="M157" s="7" t="s">
        <v>5</v>
      </c>
    </row>
    <row r="158" spans="1:13" x14ac:dyDescent="0.25">
      <c r="A158" s="8">
        <v>37</v>
      </c>
      <c r="B158" s="8">
        <v>22953</v>
      </c>
      <c r="C158" s="9">
        <v>43529.125</v>
      </c>
      <c r="D158" s="10" t="s">
        <v>29</v>
      </c>
      <c r="E158" s="8">
        <v>51691</v>
      </c>
      <c r="F158" s="10" t="s">
        <v>27</v>
      </c>
      <c r="G158" s="8">
        <v>2</v>
      </c>
      <c r="H158" s="10" t="s">
        <v>6</v>
      </c>
      <c r="I158" s="10" t="s">
        <v>28</v>
      </c>
      <c r="J158" s="8">
        <v>85</v>
      </c>
      <c r="K158" s="8">
        <v>1288</v>
      </c>
      <c r="L158" s="8">
        <v>1304</v>
      </c>
      <c r="M158" s="8">
        <f>J158 * L158</f>
      </c>
    </row>
    <row r="159" spans="1:13" x14ac:dyDescent="0.25">
      <c r="G159" s="11">
        <f>SUM(G158:G158)</f>
      </c>
      <c r="K159" s="11">
        <f>SUM(K158:K158)</f>
      </c>
      <c r="L159" s="11">
        <f>SUM(L158:L158)</f>
      </c>
      <c r="M159" s="11">
        <f>SUM(M158:M158)</f>
      </c>
    </row>
    <row r="160" spans="1:13" x14ac:dyDescent="0.25"/>
    <row r="161" spans="1:13" x14ac:dyDescent="0.25">
      <c r="A161" s="7" t="s">
        <v>1</v>
      </c>
      <c r="B161" s="7" t="s">
        <v>15</v>
      </c>
      <c r="C161" s="7" t="s">
        <v>16</v>
      </c>
      <c r="D161" s="7" t="s">
        <v>17</v>
      </c>
      <c r="E161" s="7" t="s">
        <v>18</v>
      </c>
      <c r="F161" s="7" t="s">
        <v>19</v>
      </c>
      <c r="G161" s="7" t="s">
        <v>20</v>
      </c>
      <c r="H161" s="7" t="s">
        <v>21</v>
      </c>
      <c r="I161" s="7" t="s">
        <v>22</v>
      </c>
      <c r="J161" s="7" t="s">
        <v>23</v>
      </c>
      <c r="K161" s="7" t="s">
        <v>24</v>
      </c>
      <c r="L161" s="7" t="s">
        <v>25</v>
      </c>
      <c r="M161" s="7" t="s">
        <v>5</v>
      </c>
    </row>
    <row r="162" spans="1:13" x14ac:dyDescent="0.25">
      <c r="A162" s="8">
        <v>38</v>
      </c>
      <c r="B162" s="8">
        <v>23073</v>
      </c>
      <c r="C162" s="9">
        <v>43532.125</v>
      </c>
      <c r="D162" s="10" t="s">
        <v>30</v>
      </c>
      <c r="E162" s="8">
        <v>51693</v>
      </c>
      <c r="F162" s="10" t="s">
        <v>27</v>
      </c>
      <c r="G162" s="8">
        <v>4</v>
      </c>
      <c r="H162" s="10" t="s">
        <v>6</v>
      </c>
      <c r="I162" s="10" t="s">
        <v>28</v>
      </c>
      <c r="J162" s="8">
        <v>85</v>
      </c>
      <c r="K162" s="8">
        <v>1882</v>
      </c>
      <c r="L162" s="8">
        <v>1946</v>
      </c>
      <c r="M162" s="8">
        <f>J162 * L162</f>
      </c>
    </row>
    <row r="163" spans="1:13" x14ac:dyDescent="0.25">
      <c r="A163" s="8"/>
      <c r="B163" s="8"/>
      <c r="C163" s="9"/>
      <c r="D163" s="10"/>
      <c r="E163" s="8"/>
      <c r="F163" s="10" t="s">
        <v>27</v>
      </c>
      <c r="G163" s="8">
        <v>2</v>
      </c>
      <c r="H163" s="10" t="s">
        <v>8</v>
      </c>
      <c r="I163" s="10" t="s">
        <v>28</v>
      </c>
      <c r="J163" s="8">
        <v>85</v>
      </c>
      <c r="K163" s="8">
        <v>982</v>
      </c>
      <c r="L163" s="8">
        <v>1016</v>
      </c>
      <c r="M163" s="8">
        <f>J163 * L163</f>
      </c>
    </row>
    <row r="164" spans="1:13" x14ac:dyDescent="0.25">
      <c r="G164" s="11">
        <f>SUM(G162:G163)</f>
      </c>
      <c r="K164" s="11">
        <f>SUM(K162:K163)</f>
      </c>
      <c r="L164" s="11">
        <f>SUM(L162:L163)</f>
      </c>
      <c r="M164" s="11">
        <f>SUM(M162:M163)</f>
      </c>
    </row>
    <row r="165" spans="1:13" x14ac:dyDescent="0.25"/>
    <row r="166" spans="1:13" x14ac:dyDescent="0.25">
      <c r="A166" s="7" t="s">
        <v>1</v>
      </c>
      <c r="B166" s="7" t="s">
        <v>15</v>
      </c>
      <c r="C166" s="7" t="s">
        <v>16</v>
      </c>
      <c r="D166" s="7" t="s">
        <v>17</v>
      </c>
      <c r="E166" s="7" t="s">
        <v>18</v>
      </c>
      <c r="F166" s="7" t="s">
        <v>19</v>
      </c>
      <c r="G166" s="7" t="s">
        <v>20</v>
      </c>
      <c r="H166" s="7" t="s">
        <v>21</v>
      </c>
      <c r="I166" s="7" t="s">
        <v>22</v>
      </c>
      <c r="J166" s="7" t="s">
        <v>23</v>
      </c>
      <c r="K166" s="7" t="s">
        <v>24</v>
      </c>
      <c r="L166" s="7" t="s">
        <v>25</v>
      </c>
      <c r="M166" s="7" t="s">
        <v>5</v>
      </c>
    </row>
    <row r="167" spans="1:13" x14ac:dyDescent="0.25">
      <c r="A167" s="8">
        <v>39</v>
      </c>
      <c r="B167" s="8">
        <v>23254</v>
      </c>
      <c r="C167" s="9">
        <v>43536.125</v>
      </c>
      <c r="D167" s="10" t="s">
        <v>31</v>
      </c>
      <c r="E167" s="8">
        <v>51694</v>
      </c>
      <c r="F167" s="10" t="s">
        <v>32</v>
      </c>
      <c r="G167" s="8">
        <v>1</v>
      </c>
      <c r="H167" s="10" t="s">
        <v>10</v>
      </c>
      <c r="I167" s="10" t="s">
        <v>28</v>
      </c>
      <c r="J167" s="8">
        <v>85</v>
      </c>
      <c r="K167" s="8">
        <v>18</v>
      </c>
      <c r="L167" s="8">
        <v>18</v>
      </c>
      <c r="M167" s="8">
        <f>J167 * L167</f>
      </c>
    </row>
    <row r="168" spans="1:13" x14ac:dyDescent="0.25">
      <c r="A168" s="8"/>
      <c r="B168" s="8"/>
      <c r="C168" s="9"/>
      <c r="D168" s="10"/>
      <c r="E168" s="8"/>
      <c r="F168" s="10" t="s">
        <v>32</v>
      </c>
      <c r="G168" s="8">
        <v>1</v>
      </c>
      <c r="H168" s="10" t="s">
        <v>9</v>
      </c>
      <c r="I168" s="10" t="s">
        <v>28</v>
      </c>
      <c r="J168" s="8">
        <v>50</v>
      </c>
      <c r="K168" s="8">
        <v>351</v>
      </c>
      <c r="L168" s="8">
        <v>354</v>
      </c>
      <c r="M168" s="8">
        <f>J168 * L168</f>
      </c>
    </row>
    <row r="169" spans="1:13" x14ac:dyDescent="0.25">
      <c r="A169" s="8"/>
      <c r="B169" s="8"/>
      <c r="C169" s="9"/>
      <c r="D169" s="10"/>
      <c r="E169" s="8"/>
      <c r="F169" s="10" t="s">
        <v>32</v>
      </c>
      <c r="G169" s="8">
        <v>2</v>
      </c>
      <c r="H169" s="10" t="s">
        <v>8</v>
      </c>
      <c r="I169" s="10" t="s">
        <v>28</v>
      </c>
      <c r="J169" s="8">
        <v>85</v>
      </c>
      <c r="K169" s="8">
        <v>1395</v>
      </c>
      <c r="L169" s="8">
        <v>1409</v>
      </c>
      <c r="M169" s="8">
        <f>J169 * L169</f>
      </c>
    </row>
    <row r="170" spans="1:13" x14ac:dyDescent="0.25">
      <c r="G170" s="11">
        <f>SUM(G167:G169)</f>
      </c>
      <c r="K170" s="11">
        <f>SUM(K167:K169)</f>
      </c>
      <c r="L170" s="11">
        <f>SUM(L167:L169)</f>
      </c>
      <c r="M170" s="11">
        <f>SUM(M167:M169)</f>
      </c>
    </row>
    <row r="171" spans="1:13" x14ac:dyDescent="0.25"/>
    <row r="172" spans="1:13" x14ac:dyDescent="0.25">
      <c r="A172" s="7" t="s">
        <v>1</v>
      </c>
      <c r="B172" s="7" t="s">
        <v>15</v>
      </c>
      <c r="C172" s="7" t="s">
        <v>16</v>
      </c>
      <c r="D172" s="7" t="s">
        <v>17</v>
      </c>
      <c r="E172" s="7" t="s">
        <v>18</v>
      </c>
      <c r="F172" s="7" t="s">
        <v>19</v>
      </c>
      <c r="G172" s="7" t="s">
        <v>20</v>
      </c>
      <c r="H172" s="7" t="s">
        <v>21</v>
      </c>
      <c r="I172" s="7" t="s">
        <v>22</v>
      </c>
      <c r="J172" s="7" t="s">
        <v>23</v>
      </c>
      <c r="K172" s="7" t="s">
        <v>24</v>
      </c>
      <c r="L172" s="7" t="s">
        <v>25</v>
      </c>
      <c r="M172" s="7" t="s">
        <v>5</v>
      </c>
    </row>
    <row r="173" spans="1:13" x14ac:dyDescent="0.25">
      <c r="A173" s="8">
        <v>40</v>
      </c>
      <c r="B173" s="8">
        <v>23288</v>
      </c>
      <c r="C173" s="9">
        <v>43537.125</v>
      </c>
      <c r="D173" s="10" t="s">
        <v>31</v>
      </c>
      <c r="E173" s="8">
        <v>51696</v>
      </c>
      <c r="F173" s="10" t="s">
        <v>32</v>
      </c>
      <c r="G173" s="8">
        <v>3</v>
      </c>
      <c r="H173" s="10" t="s">
        <v>9</v>
      </c>
      <c r="I173" s="10" t="s">
        <v>28</v>
      </c>
      <c r="J173" s="8">
        <v>50</v>
      </c>
      <c r="K173" s="8">
        <v>1360</v>
      </c>
      <c r="L173" s="8">
        <v>1305</v>
      </c>
      <c r="M173" s="8">
        <f>J173 * L173</f>
      </c>
    </row>
    <row r="174" spans="1:13" x14ac:dyDescent="0.25">
      <c r="G174" s="11">
        <f>SUM(G173:G173)</f>
      </c>
      <c r="K174" s="11">
        <f>SUM(K173:K173)</f>
      </c>
      <c r="L174" s="11">
        <f>SUM(L173:L173)</f>
      </c>
      <c r="M174" s="11">
        <f>SUM(M173:M173)</f>
      </c>
    </row>
    <row r="175" spans="1:13" x14ac:dyDescent="0.25"/>
    <row r="176" spans="1:13" x14ac:dyDescent="0.25">
      <c r="A176" s="7" t="s">
        <v>1</v>
      </c>
      <c r="B176" s="7" t="s">
        <v>15</v>
      </c>
      <c r="C176" s="7" t="s">
        <v>16</v>
      </c>
      <c r="D176" s="7" t="s">
        <v>17</v>
      </c>
      <c r="E176" s="7" t="s">
        <v>18</v>
      </c>
      <c r="F176" s="7" t="s">
        <v>19</v>
      </c>
      <c r="G176" s="7" t="s">
        <v>20</v>
      </c>
      <c r="H176" s="7" t="s">
        <v>21</v>
      </c>
      <c r="I176" s="7" t="s">
        <v>22</v>
      </c>
      <c r="J176" s="7" t="s">
        <v>23</v>
      </c>
      <c r="K176" s="7" t="s">
        <v>24</v>
      </c>
      <c r="L176" s="7" t="s">
        <v>25</v>
      </c>
      <c r="M176" s="7" t="s">
        <v>5</v>
      </c>
    </row>
    <row r="177" spans="1:13" x14ac:dyDescent="0.25">
      <c r="A177" s="8">
        <v>41</v>
      </c>
      <c r="B177" s="8">
        <v>23491</v>
      </c>
      <c r="C177" s="9">
        <v>43543.125</v>
      </c>
      <c r="D177" s="10" t="s">
        <v>31</v>
      </c>
      <c r="E177" s="8">
        <v>51699</v>
      </c>
      <c r="F177" s="10" t="s">
        <v>32</v>
      </c>
      <c r="G177" s="8">
        <v>5</v>
      </c>
      <c r="H177" s="10" t="s">
        <v>9</v>
      </c>
      <c r="I177" s="10" t="s">
        <v>28</v>
      </c>
      <c r="J177" s="8">
        <v>50</v>
      </c>
      <c r="K177" s="8">
        <v>2144</v>
      </c>
      <c r="L177" s="8">
        <v>2166</v>
      </c>
      <c r="M177" s="8">
        <f>J177 * L177</f>
      </c>
    </row>
    <row r="178" spans="1:13" x14ac:dyDescent="0.25">
      <c r="G178" s="11">
        <f>SUM(G177:G177)</f>
      </c>
      <c r="K178" s="11">
        <f>SUM(K177:K177)</f>
      </c>
      <c r="L178" s="11">
        <f>SUM(L177:L177)</f>
      </c>
      <c r="M178" s="11">
        <f>SUM(M177:M177)</f>
      </c>
    </row>
    <row r="179" spans="1:13" x14ac:dyDescent="0.25"/>
    <row r="180" spans="1:13" x14ac:dyDescent="0.25">
      <c r="A180" s="7" t="s">
        <v>1</v>
      </c>
      <c r="B180" s="7" t="s">
        <v>15</v>
      </c>
      <c r="C180" s="7" t="s">
        <v>16</v>
      </c>
      <c r="D180" s="7" t="s">
        <v>17</v>
      </c>
      <c r="E180" s="7" t="s">
        <v>18</v>
      </c>
      <c r="F180" s="7" t="s">
        <v>19</v>
      </c>
      <c r="G180" s="7" t="s">
        <v>20</v>
      </c>
      <c r="H180" s="7" t="s">
        <v>21</v>
      </c>
      <c r="I180" s="7" t="s">
        <v>22</v>
      </c>
      <c r="J180" s="7" t="s">
        <v>23</v>
      </c>
      <c r="K180" s="7" t="s">
        <v>24</v>
      </c>
      <c r="L180" s="7" t="s">
        <v>25</v>
      </c>
      <c r="M180" s="7" t="s">
        <v>5</v>
      </c>
    </row>
    <row r="181" spans="1:13" x14ac:dyDescent="0.25">
      <c r="A181" s="8">
        <v>42</v>
      </c>
      <c r="B181" s="8">
        <v>23536</v>
      </c>
      <c r="C181" s="9">
        <v>43544.125</v>
      </c>
      <c r="D181" s="10" t="s">
        <v>31</v>
      </c>
      <c r="E181" s="8">
        <v>51700</v>
      </c>
      <c r="F181" s="10" t="s">
        <v>27</v>
      </c>
      <c r="G181" s="8">
        <v>3</v>
      </c>
      <c r="H181" s="10" t="s">
        <v>9</v>
      </c>
      <c r="I181" s="10" t="s">
        <v>28</v>
      </c>
      <c r="J181" s="8">
        <v>50</v>
      </c>
      <c r="K181" s="8">
        <v>1357</v>
      </c>
      <c r="L181" s="8">
        <v>1362</v>
      </c>
      <c r="M181" s="8">
        <f>J181 * L181</f>
      </c>
    </row>
    <row r="182" spans="1:13" x14ac:dyDescent="0.25">
      <c r="G182" s="11">
        <f>SUM(G181:G181)</f>
      </c>
      <c r="K182" s="11">
        <f>SUM(K181:K181)</f>
      </c>
      <c r="L182" s="11">
        <f>SUM(L181:L181)</f>
      </c>
      <c r="M182" s="11">
        <f>SUM(M181:M181)</f>
      </c>
    </row>
    <row r="183" spans="1:13" x14ac:dyDescent="0.25"/>
    <row r="184" spans="1:13" x14ac:dyDescent="0.25">
      <c r="A184" s="7" t="s">
        <v>1</v>
      </c>
      <c r="B184" s="7" t="s">
        <v>15</v>
      </c>
      <c r="C184" s="7" t="s">
        <v>16</v>
      </c>
      <c r="D184" s="7" t="s">
        <v>17</v>
      </c>
      <c r="E184" s="7" t="s">
        <v>18</v>
      </c>
      <c r="F184" s="7" t="s">
        <v>19</v>
      </c>
      <c r="G184" s="7" t="s">
        <v>20</v>
      </c>
      <c r="H184" s="7" t="s">
        <v>21</v>
      </c>
      <c r="I184" s="7" t="s">
        <v>22</v>
      </c>
      <c r="J184" s="7" t="s">
        <v>23</v>
      </c>
      <c r="K184" s="7" t="s">
        <v>24</v>
      </c>
      <c r="L184" s="7" t="s">
        <v>25</v>
      </c>
      <c r="M184" s="7" t="s">
        <v>5</v>
      </c>
    </row>
    <row r="185" spans="1:13" x14ac:dyDescent="0.25">
      <c r="A185" s="8">
        <v>43</v>
      </c>
      <c r="B185" s="8">
        <v>22101</v>
      </c>
      <c r="C185" s="9">
        <v>43510.125</v>
      </c>
      <c r="D185" s="10" t="s">
        <v>31</v>
      </c>
      <c r="E185" s="8">
        <v>51740</v>
      </c>
      <c r="F185" s="10" t="s">
        <v>27</v>
      </c>
      <c r="G185" s="8">
        <v>4</v>
      </c>
      <c r="H185" s="10" t="s">
        <v>6</v>
      </c>
      <c r="I185" s="10" t="s">
        <v>28</v>
      </c>
      <c r="J185" s="8">
        <v>85</v>
      </c>
      <c r="K185" s="8">
        <v>2097</v>
      </c>
      <c r="L185" s="8">
        <v>2098</v>
      </c>
      <c r="M185" s="8">
        <f>J185 * L185</f>
      </c>
    </row>
    <row r="186" spans="1:13" x14ac:dyDescent="0.25">
      <c r="G186" s="11">
        <f>SUM(G185:G185)</f>
      </c>
      <c r="K186" s="11">
        <f>SUM(K185:K185)</f>
      </c>
      <c r="L186" s="11">
        <f>SUM(L185:L185)</f>
      </c>
      <c r="M186" s="11">
        <f>SUM(M185:M185)</f>
      </c>
    </row>
    <row r="187" spans="1:13" x14ac:dyDescent="0.25"/>
    <row r="188" spans="1:13" x14ac:dyDescent="0.25">
      <c r="A188" s="7" t="s">
        <v>1</v>
      </c>
      <c r="B188" s="7" t="s">
        <v>15</v>
      </c>
      <c r="C188" s="7" t="s">
        <v>16</v>
      </c>
      <c r="D188" s="7" t="s">
        <v>17</v>
      </c>
      <c r="E188" s="7" t="s">
        <v>18</v>
      </c>
      <c r="F188" s="7" t="s">
        <v>19</v>
      </c>
      <c r="G188" s="7" t="s">
        <v>20</v>
      </c>
      <c r="H188" s="7" t="s">
        <v>21</v>
      </c>
      <c r="I188" s="7" t="s">
        <v>22</v>
      </c>
      <c r="J188" s="7" t="s">
        <v>23</v>
      </c>
      <c r="K188" s="7" t="s">
        <v>24</v>
      </c>
      <c r="L188" s="7" t="s">
        <v>25</v>
      </c>
      <c r="M188" s="7" t="s">
        <v>5</v>
      </c>
    </row>
    <row r="189" spans="1:13" x14ac:dyDescent="0.25">
      <c r="A189" s="8">
        <v>44</v>
      </c>
      <c r="B189" s="8">
        <v>22179</v>
      </c>
      <c r="C189" s="9">
        <v>43512.125</v>
      </c>
      <c r="D189" s="10" t="s">
        <v>31</v>
      </c>
      <c r="E189" s="8">
        <v>51748</v>
      </c>
      <c r="F189" s="10" t="s">
        <v>27</v>
      </c>
      <c r="G189" s="8">
        <v>4</v>
      </c>
      <c r="H189" s="10" t="s">
        <v>6</v>
      </c>
      <c r="I189" s="10" t="s">
        <v>28</v>
      </c>
      <c r="J189" s="8">
        <v>85</v>
      </c>
      <c r="K189" s="8">
        <v>1655</v>
      </c>
      <c r="L189" s="8">
        <v>1650</v>
      </c>
      <c r="M189" s="8">
        <f>J189 * L189</f>
      </c>
    </row>
    <row r="190" spans="1:13" x14ac:dyDescent="0.25">
      <c r="G190" s="11">
        <f>SUM(G189:G189)</f>
      </c>
      <c r="K190" s="11">
        <f>SUM(K189:K189)</f>
      </c>
      <c r="L190" s="11">
        <f>SUM(L189:L189)</f>
      </c>
      <c r="M190" s="11">
        <f>SUM(M189:M189)</f>
      </c>
    </row>
    <row r="191" spans="1:13" x14ac:dyDescent="0.25"/>
    <row r="192" spans="1:13" x14ac:dyDescent="0.25">
      <c r="A192" s="7" t="s">
        <v>1</v>
      </c>
      <c r="B192" s="7" t="s">
        <v>15</v>
      </c>
      <c r="C192" s="7" t="s">
        <v>16</v>
      </c>
      <c r="D192" s="7" t="s">
        <v>17</v>
      </c>
      <c r="E192" s="7" t="s">
        <v>18</v>
      </c>
      <c r="F192" s="7" t="s">
        <v>19</v>
      </c>
      <c r="G192" s="7" t="s">
        <v>20</v>
      </c>
      <c r="H192" s="7" t="s">
        <v>21</v>
      </c>
      <c r="I192" s="7" t="s">
        <v>22</v>
      </c>
      <c r="J192" s="7" t="s">
        <v>23</v>
      </c>
      <c r="K192" s="7" t="s">
        <v>24</v>
      </c>
      <c r="L192" s="7" t="s">
        <v>25</v>
      </c>
      <c r="M192" s="7" t="s">
        <v>5</v>
      </c>
    </row>
    <row r="193" spans="1:13" x14ac:dyDescent="0.25">
      <c r="A193" s="8">
        <v>45</v>
      </c>
      <c r="B193" s="8">
        <v>22254</v>
      </c>
      <c r="C193" s="9">
        <v>43516.125</v>
      </c>
      <c r="D193" s="10" t="s">
        <v>26</v>
      </c>
      <c r="E193" s="8">
        <v>52133</v>
      </c>
      <c r="F193" s="10" t="s">
        <v>27</v>
      </c>
      <c r="G193" s="8">
        <v>9</v>
      </c>
      <c r="H193" s="10" t="s">
        <v>6</v>
      </c>
      <c r="I193" s="10" t="s">
        <v>28</v>
      </c>
      <c r="J193" s="8">
        <v>85</v>
      </c>
      <c r="K193" s="8">
        <v>2826</v>
      </c>
      <c r="L193" s="8">
        <v>3488</v>
      </c>
      <c r="M193" s="8">
        <f>J193 * L193</f>
      </c>
    </row>
    <row r="194" spans="1:13" x14ac:dyDescent="0.25">
      <c r="G194" s="11">
        <f>SUM(G193:G193)</f>
      </c>
      <c r="K194" s="11">
        <f>SUM(K193:K193)</f>
      </c>
      <c r="L194" s="11">
        <f>SUM(L193:L193)</f>
      </c>
      <c r="M194" s="11">
        <f>SUM(M193:M193)</f>
      </c>
    </row>
    <row r="195" spans="1:13" x14ac:dyDescent="0.25"/>
    <row r="196" spans="1:13" x14ac:dyDescent="0.25">
      <c r="A196" s="7" t="s">
        <v>1</v>
      </c>
      <c r="B196" s="7" t="s">
        <v>15</v>
      </c>
      <c r="C196" s="7" t="s">
        <v>16</v>
      </c>
      <c r="D196" s="7" t="s">
        <v>17</v>
      </c>
      <c r="E196" s="7" t="s">
        <v>18</v>
      </c>
      <c r="F196" s="7" t="s">
        <v>19</v>
      </c>
      <c r="G196" s="7" t="s">
        <v>20</v>
      </c>
      <c r="H196" s="7" t="s">
        <v>21</v>
      </c>
      <c r="I196" s="7" t="s">
        <v>22</v>
      </c>
      <c r="J196" s="7" t="s">
        <v>23</v>
      </c>
      <c r="K196" s="7" t="s">
        <v>24</v>
      </c>
      <c r="L196" s="7" t="s">
        <v>25</v>
      </c>
      <c r="M196" s="7" t="s">
        <v>5</v>
      </c>
    </row>
    <row r="197" spans="1:13" x14ac:dyDescent="0.25">
      <c r="A197" s="8">
        <v>46</v>
      </c>
      <c r="B197" s="8">
        <v>22441</v>
      </c>
      <c r="C197" s="9">
        <v>43517.125</v>
      </c>
      <c r="D197" s="10" t="s">
        <v>26</v>
      </c>
      <c r="E197" s="8">
        <v>52138</v>
      </c>
      <c r="F197" s="10" t="s">
        <v>32</v>
      </c>
      <c r="G197" s="8">
        <v>1</v>
      </c>
      <c r="H197" s="10" t="s">
        <v>6</v>
      </c>
      <c r="I197" s="10" t="s">
        <v>28</v>
      </c>
      <c r="J197" s="8">
        <v>85</v>
      </c>
      <c r="K197" s="8">
        <v>109</v>
      </c>
      <c r="L197" s="8">
        <v>109</v>
      </c>
      <c r="M197" s="8">
        <f>J197 * L197</f>
      </c>
    </row>
    <row r="198" spans="1:13" x14ac:dyDescent="0.25">
      <c r="A198" s="8"/>
      <c r="B198" s="8"/>
      <c r="C198" s="9"/>
      <c r="D198" s="10"/>
      <c r="E198" s="8"/>
      <c r="F198" s="10" t="s">
        <v>32</v>
      </c>
      <c r="G198" s="8">
        <v>1</v>
      </c>
      <c r="H198" s="10" t="s">
        <v>10</v>
      </c>
      <c r="I198" s="10" t="s">
        <v>28</v>
      </c>
      <c r="J198" s="8">
        <v>85</v>
      </c>
      <c r="K198" s="8">
        <v>222</v>
      </c>
      <c r="L198" s="8">
        <v>222</v>
      </c>
      <c r="M198" s="8">
        <f>J198 * L198</f>
      </c>
    </row>
    <row r="199" spans="1:13" x14ac:dyDescent="0.25">
      <c r="G199" s="11">
        <f>SUM(G197:G198)</f>
      </c>
      <c r="K199" s="11">
        <f>SUM(K197:K198)</f>
      </c>
      <c r="L199" s="11">
        <f>SUM(L197:L198)</f>
      </c>
      <c r="M199" s="11">
        <f>SUM(M197:M198)</f>
      </c>
    </row>
    <row r="200" spans="1:13" x14ac:dyDescent="0.25"/>
    <row r="201" spans="1:13" x14ac:dyDescent="0.25">
      <c r="A201" s="7" t="s">
        <v>1</v>
      </c>
      <c r="B201" s="7" t="s">
        <v>15</v>
      </c>
      <c r="C201" s="7" t="s">
        <v>16</v>
      </c>
      <c r="D201" s="7" t="s">
        <v>17</v>
      </c>
      <c r="E201" s="7" t="s">
        <v>18</v>
      </c>
      <c r="F201" s="7" t="s">
        <v>19</v>
      </c>
      <c r="G201" s="7" t="s">
        <v>20</v>
      </c>
      <c r="H201" s="7" t="s">
        <v>21</v>
      </c>
      <c r="I201" s="7" t="s">
        <v>22</v>
      </c>
      <c r="J201" s="7" t="s">
        <v>23</v>
      </c>
      <c r="K201" s="7" t="s">
        <v>24</v>
      </c>
      <c r="L201" s="7" t="s">
        <v>25</v>
      </c>
      <c r="M201" s="7" t="s">
        <v>5</v>
      </c>
    </row>
    <row r="202" spans="1:13" x14ac:dyDescent="0.25">
      <c r="A202" s="8">
        <v>47</v>
      </c>
      <c r="B202" s="8">
        <v>22589</v>
      </c>
      <c r="C202" s="9">
        <v>43521.125</v>
      </c>
      <c r="D202" s="10" t="s">
        <v>26</v>
      </c>
      <c r="E202" s="8">
        <v>52146</v>
      </c>
      <c r="F202" s="10" t="s">
        <v>27</v>
      </c>
      <c r="G202" s="8">
        <v>7</v>
      </c>
      <c r="H202" s="10" t="s">
        <v>7</v>
      </c>
      <c r="I202" s="10" t="s">
        <v>28</v>
      </c>
      <c r="J202" s="8">
        <v>85</v>
      </c>
      <c r="K202" s="8">
        <v>2507</v>
      </c>
      <c r="L202" s="8">
        <v>2655</v>
      </c>
      <c r="M202" s="8">
        <f>J202 * L202</f>
      </c>
    </row>
    <row r="203" spans="1:13" x14ac:dyDescent="0.25">
      <c r="A203" s="8"/>
      <c r="B203" s="8"/>
      <c r="C203" s="9"/>
      <c r="D203" s="10"/>
      <c r="E203" s="8"/>
      <c r="F203" s="10" t="s">
        <v>27</v>
      </c>
      <c r="G203" s="8">
        <v>3</v>
      </c>
      <c r="H203" s="10" t="s">
        <v>6</v>
      </c>
      <c r="I203" s="10" t="s">
        <v>28</v>
      </c>
      <c r="J203" s="8">
        <v>85</v>
      </c>
      <c r="K203" s="8">
        <v>1067</v>
      </c>
      <c r="L203" s="8">
        <v>1129</v>
      </c>
      <c r="M203" s="8">
        <f>J203 * L203</f>
      </c>
    </row>
    <row r="204" spans="1:13" x14ac:dyDescent="0.25">
      <c r="G204" s="11">
        <f>SUM(G202:G203)</f>
      </c>
      <c r="K204" s="11">
        <f>SUM(K202:K203)</f>
      </c>
      <c r="L204" s="11">
        <f>SUM(L202:L203)</f>
      </c>
      <c r="M204" s="11">
        <f>SUM(M202:M203)</f>
      </c>
    </row>
    <row r="205" spans="1:13" x14ac:dyDescent="0.25"/>
    <row r="206" spans="1:13" x14ac:dyDescent="0.25">
      <c r="A206" s="7" t="s">
        <v>1</v>
      </c>
      <c r="B206" s="7" t="s">
        <v>15</v>
      </c>
      <c r="C206" s="7" t="s">
        <v>16</v>
      </c>
      <c r="D206" s="7" t="s">
        <v>17</v>
      </c>
      <c r="E206" s="7" t="s">
        <v>18</v>
      </c>
      <c r="F206" s="7" t="s">
        <v>19</v>
      </c>
      <c r="G206" s="7" t="s">
        <v>20</v>
      </c>
      <c r="H206" s="7" t="s">
        <v>21</v>
      </c>
      <c r="I206" s="7" t="s">
        <v>22</v>
      </c>
      <c r="J206" s="7" t="s">
        <v>23</v>
      </c>
      <c r="K206" s="7" t="s">
        <v>24</v>
      </c>
      <c r="L206" s="7" t="s">
        <v>25</v>
      </c>
      <c r="M206" s="7" t="s">
        <v>5</v>
      </c>
    </row>
    <row r="207" spans="1:13" x14ac:dyDescent="0.25">
      <c r="A207" s="8">
        <v>48</v>
      </c>
      <c r="B207" s="8">
        <v>22897</v>
      </c>
      <c r="C207" s="9">
        <v>43528.125</v>
      </c>
      <c r="D207" s="10" t="s">
        <v>26</v>
      </c>
      <c r="E207" s="8">
        <v>52255</v>
      </c>
      <c r="F207" s="10" t="s">
        <v>27</v>
      </c>
      <c r="G207" s="8">
        <v>2</v>
      </c>
      <c r="H207" s="10" t="s">
        <v>6</v>
      </c>
      <c r="I207" s="10" t="s">
        <v>28</v>
      </c>
      <c r="J207" s="8">
        <v>85</v>
      </c>
      <c r="K207" s="8">
        <v>659</v>
      </c>
      <c r="L207" s="8">
        <v>671</v>
      </c>
      <c r="M207" s="8">
        <f>J207 * L207</f>
      </c>
    </row>
    <row r="208" spans="1:13" x14ac:dyDescent="0.25">
      <c r="G208" s="11">
        <f>SUM(G207:G207)</f>
      </c>
      <c r="K208" s="11">
        <f>SUM(K207:K207)</f>
      </c>
      <c r="L208" s="11">
        <f>SUM(L207:L207)</f>
      </c>
      <c r="M208" s="11">
        <f>SUM(M207:M207)</f>
      </c>
    </row>
    <row r="209" spans="1:13" x14ac:dyDescent="0.25"/>
    <row r="210" spans="1:13" x14ac:dyDescent="0.25">
      <c r="A210" s="7" t="s">
        <v>1</v>
      </c>
      <c r="B210" s="7" t="s">
        <v>15</v>
      </c>
      <c r="C210" s="7" t="s">
        <v>16</v>
      </c>
      <c r="D210" s="7" t="s">
        <v>17</v>
      </c>
      <c r="E210" s="7" t="s">
        <v>18</v>
      </c>
      <c r="F210" s="7" t="s">
        <v>19</v>
      </c>
      <c r="G210" s="7" t="s">
        <v>20</v>
      </c>
      <c r="H210" s="7" t="s">
        <v>21</v>
      </c>
      <c r="I210" s="7" t="s">
        <v>22</v>
      </c>
      <c r="J210" s="7" t="s">
        <v>23</v>
      </c>
      <c r="K210" s="7" t="s">
        <v>24</v>
      </c>
      <c r="L210" s="7" t="s">
        <v>25</v>
      </c>
      <c r="M210" s="7" t="s">
        <v>5</v>
      </c>
    </row>
    <row r="211" spans="1:13" x14ac:dyDescent="0.25">
      <c r="A211" s="8">
        <v>49</v>
      </c>
      <c r="B211" s="8">
        <v>23186</v>
      </c>
      <c r="C211" s="9">
        <v>43535.125</v>
      </c>
      <c r="D211" s="10" t="s">
        <v>26</v>
      </c>
      <c r="E211" s="8">
        <v>52353</v>
      </c>
      <c r="F211" s="10" t="s">
        <v>32</v>
      </c>
      <c r="G211" s="8">
        <v>10</v>
      </c>
      <c r="H211" s="10" t="s">
        <v>8</v>
      </c>
      <c r="I211" s="10" t="s">
        <v>28</v>
      </c>
      <c r="J211" s="8">
        <v>85</v>
      </c>
      <c r="K211" s="8">
        <v>2579</v>
      </c>
      <c r="L211" s="8">
        <v>2613</v>
      </c>
      <c r="M211" s="8">
        <f>J211 * L211</f>
      </c>
    </row>
    <row r="212" spans="1:13" x14ac:dyDescent="0.25">
      <c r="A212" s="8"/>
      <c r="B212" s="8"/>
      <c r="C212" s="9"/>
      <c r="D212" s="10"/>
      <c r="E212" s="8"/>
      <c r="F212" s="10" t="s">
        <v>32</v>
      </c>
      <c r="G212" s="8">
        <v>4</v>
      </c>
      <c r="H212" s="10" t="s">
        <v>9</v>
      </c>
      <c r="I212" s="10" t="s">
        <v>28</v>
      </c>
      <c r="J212" s="8">
        <v>50</v>
      </c>
      <c r="K212" s="8">
        <v>1035</v>
      </c>
      <c r="L212" s="8">
        <v>1049</v>
      </c>
      <c r="M212" s="8">
        <f>J212 * L212</f>
      </c>
    </row>
    <row r="213" spans="1:13" x14ac:dyDescent="0.25">
      <c r="A213" s="8"/>
      <c r="B213" s="8"/>
      <c r="C213" s="9"/>
      <c r="D213" s="10"/>
      <c r="E213" s="8"/>
      <c r="F213" s="10" t="s">
        <v>32</v>
      </c>
      <c r="G213" s="8">
        <v>9</v>
      </c>
      <c r="H213" s="10" t="s">
        <v>6</v>
      </c>
      <c r="I213" s="10" t="s">
        <v>28</v>
      </c>
      <c r="J213" s="8">
        <v>85</v>
      </c>
      <c r="K213" s="8">
        <v>2277</v>
      </c>
      <c r="L213" s="8">
        <v>2308</v>
      </c>
      <c r="M213" s="8">
        <f>J213 * L213</f>
      </c>
    </row>
    <row r="214" spans="1:13" x14ac:dyDescent="0.25">
      <c r="G214" s="11">
        <f>SUM(G211:G213)</f>
      </c>
      <c r="K214" s="11">
        <f>SUM(K211:K213)</f>
      </c>
      <c r="L214" s="11">
        <f>SUM(L211:L213)</f>
      </c>
      <c r="M214" s="11">
        <f>SUM(M211:M213)</f>
      </c>
    </row>
    <row r="215" spans="1:13" x14ac:dyDescent="0.25"/>
    <row r="216" spans="1:13" x14ac:dyDescent="0.25">
      <c r="A216" s="7" t="s">
        <v>1</v>
      </c>
      <c r="B216" s="7" t="s">
        <v>15</v>
      </c>
      <c r="C216" s="7" t="s">
        <v>16</v>
      </c>
      <c r="D216" s="7" t="s">
        <v>17</v>
      </c>
      <c r="E216" s="7" t="s">
        <v>18</v>
      </c>
      <c r="F216" s="7" t="s">
        <v>19</v>
      </c>
      <c r="G216" s="7" t="s">
        <v>20</v>
      </c>
      <c r="H216" s="7" t="s">
        <v>21</v>
      </c>
      <c r="I216" s="7" t="s">
        <v>22</v>
      </c>
      <c r="J216" s="7" t="s">
        <v>23</v>
      </c>
      <c r="K216" s="7" t="s">
        <v>24</v>
      </c>
      <c r="L216" s="7" t="s">
        <v>25</v>
      </c>
      <c r="M216" s="7" t="s">
        <v>5</v>
      </c>
    </row>
    <row r="217" spans="1:13" x14ac:dyDescent="0.25">
      <c r="A217" s="8">
        <v>50</v>
      </c>
      <c r="B217" s="8">
        <v>23288</v>
      </c>
      <c r="C217" s="9">
        <v>43537.125</v>
      </c>
      <c r="D217" s="10" t="s">
        <v>33</v>
      </c>
      <c r="E217" s="8">
        <v>52359</v>
      </c>
      <c r="F217" s="10" t="s">
        <v>27</v>
      </c>
      <c r="G217" s="8">
        <v>4</v>
      </c>
      <c r="H217" s="10" t="s">
        <v>9</v>
      </c>
      <c r="I217" s="10" t="s">
        <v>28</v>
      </c>
      <c r="J217" s="8">
        <v>50</v>
      </c>
      <c r="K217" s="8">
        <v>1213</v>
      </c>
      <c r="L217" s="8">
        <v>1164</v>
      </c>
      <c r="M217" s="8">
        <f>J217 * L217</f>
      </c>
    </row>
    <row r="218" spans="1:13" x14ac:dyDescent="0.25">
      <c r="A218" s="8"/>
      <c r="B218" s="8"/>
      <c r="C218" s="9"/>
      <c r="D218" s="10"/>
      <c r="E218" s="8"/>
      <c r="F218" s="10" t="s">
        <v>27</v>
      </c>
      <c r="G218" s="8">
        <v>1</v>
      </c>
      <c r="H218" s="10" t="s">
        <v>8</v>
      </c>
      <c r="I218" s="10" t="s">
        <v>28</v>
      </c>
      <c r="J218" s="8">
        <v>85</v>
      </c>
      <c r="K218" s="8">
        <v>142</v>
      </c>
      <c r="L218" s="8">
        <v>136</v>
      </c>
      <c r="M218" s="8">
        <f>J218 * L218</f>
      </c>
    </row>
    <row r="219" spans="1:13" x14ac:dyDescent="0.25">
      <c r="A219" s="8"/>
      <c r="B219" s="8"/>
      <c r="C219" s="9"/>
      <c r="D219" s="10"/>
      <c r="E219" s="8"/>
      <c r="F219" s="10" t="s">
        <v>27</v>
      </c>
      <c r="G219" s="8">
        <v>1</v>
      </c>
      <c r="H219" s="10" t="s">
        <v>6</v>
      </c>
      <c r="I219" s="10" t="s">
        <v>28</v>
      </c>
      <c r="J219" s="8">
        <v>85</v>
      </c>
      <c r="K219" s="8">
        <v>300</v>
      </c>
      <c r="L219" s="8">
        <v>288</v>
      </c>
      <c r="M219" s="8">
        <f>J219 * L219</f>
      </c>
    </row>
    <row r="220" spans="1:13" x14ac:dyDescent="0.25">
      <c r="A220" s="8"/>
      <c r="B220" s="8"/>
      <c r="C220" s="9"/>
      <c r="D220" s="10"/>
      <c r="E220" s="8"/>
      <c r="F220" s="10" t="s">
        <v>27</v>
      </c>
      <c r="G220" s="8">
        <v>1</v>
      </c>
      <c r="H220" s="10" t="s">
        <v>10</v>
      </c>
      <c r="I220" s="10" t="s">
        <v>28</v>
      </c>
      <c r="J220" s="8">
        <v>85</v>
      </c>
      <c r="K220" s="8">
        <v>121</v>
      </c>
      <c r="L220" s="8">
        <v>116</v>
      </c>
      <c r="M220" s="8">
        <f>J220 * L220</f>
      </c>
    </row>
    <row r="221" spans="1:13" x14ac:dyDescent="0.25">
      <c r="G221" s="11">
        <f>SUM(G217:G220)</f>
      </c>
      <c r="K221" s="11">
        <f>SUM(K217:K220)</f>
      </c>
      <c r="L221" s="11">
        <f>SUM(L217:L220)</f>
      </c>
      <c r="M221" s="11">
        <f>SUM(M217:M220)</f>
      </c>
    </row>
    <row r="222" spans="1:13" x14ac:dyDescent="0.25"/>
    <row r="223" spans="1:13" x14ac:dyDescent="0.25">
      <c r="A223" s="7" t="s">
        <v>1</v>
      </c>
      <c r="B223" s="7" t="s">
        <v>15</v>
      </c>
      <c r="C223" s="7" t="s">
        <v>16</v>
      </c>
      <c r="D223" s="7" t="s">
        <v>17</v>
      </c>
      <c r="E223" s="7" t="s">
        <v>18</v>
      </c>
      <c r="F223" s="7" t="s">
        <v>19</v>
      </c>
      <c r="G223" s="7" t="s">
        <v>20</v>
      </c>
      <c r="H223" s="7" t="s">
        <v>21</v>
      </c>
      <c r="I223" s="7" t="s">
        <v>22</v>
      </c>
      <c r="J223" s="7" t="s">
        <v>23</v>
      </c>
      <c r="K223" s="7" t="s">
        <v>24</v>
      </c>
      <c r="L223" s="7" t="s">
        <v>25</v>
      </c>
      <c r="M223" s="7" t="s">
        <v>5</v>
      </c>
    </row>
    <row r="224" spans="1:13" x14ac:dyDescent="0.25">
      <c r="A224" s="8">
        <v>51</v>
      </c>
      <c r="B224" s="8">
        <v>23439</v>
      </c>
      <c r="C224" s="9">
        <v>43542.125</v>
      </c>
      <c r="D224" s="10" t="s">
        <v>26</v>
      </c>
      <c r="E224" s="8">
        <v>52361</v>
      </c>
      <c r="F224" s="10" t="s">
        <v>32</v>
      </c>
      <c r="G224" s="8">
        <v>6</v>
      </c>
      <c r="H224" s="10" t="s">
        <v>8</v>
      </c>
      <c r="I224" s="10" t="s">
        <v>28</v>
      </c>
      <c r="J224" s="8">
        <v>85</v>
      </c>
      <c r="K224" s="8">
        <v>2466</v>
      </c>
      <c r="L224" s="8">
        <v>2431</v>
      </c>
      <c r="M224" s="8">
        <f>J224 * L224</f>
      </c>
    </row>
    <row r="225" spans="1:13" x14ac:dyDescent="0.25">
      <c r="A225" s="8"/>
      <c r="B225" s="8"/>
      <c r="C225" s="9"/>
      <c r="D225" s="10"/>
      <c r="E225" s="8"/>
      <c r="F225" s="10" t="s">
        <v>32</v>
      </c>
      <c r="G225" s="8">
        <v>4</v>
      </c>
      <c r="H225" s="10" t="s">
        <v>6</v>
      </c>
      <c r="I225" s="10" t="s">
        <v>28</v>
      </c>
      <c r="J225" s="8">
        <v>85</v>
      </c>
      <c r="K225" s="8">
        <v>1414</v>
      </c>
      <c r="L225" s="8">
        <v>1394</v>
      </c>
      <c r="M225" s="8">
        <f>J225 * L225</f>
      </c>
    </row>
    <row r="226" spans="1:13" x14ac:dyDescent="0.25">
      <c r="A226" s="8"/>
      <c r="B226" s="8"/>
      <c r="C226" s="9"/>
      <c r="D226" s="10"/>
      <c r="E226" s="8"/>
      <c r="F226" s="10" t="s">
        <v>32</v>
      </c>
      <c r="G226" s="8">
        <v>5</v>
      </c>
      <c r="H226" s="10" t="s">
        <v>9</v>
      </c>
      <c r="I226" s="10" t="s">
        <v>28</v>
      </c>
      <c r="J226" s="8">
        <v>50</v>
      </c>
      <c r="K226" s="8">
        <v>1665</v>
      </c>
      <c r="L226" s="8">
        <v>1642</v>
      </c>
      <c r="M226" s="8">
        <f>J226 * L226</f>
      </c>
    </row>
    <row r="227" spans="1:13" x14ac:dyDescent="0.25">
      <c r="G227" s="11">
        <f>SUM(G224:G226)</f>
      </c>
      <c r="K227" s="11">
        <f>SUM(K224:K226)</f>
      </c>
      <c r="L227" s="11">
        <f>SUM(L224:L226)</f>
      </c>
      <c r="M227" s="11">
        <f>SUM(M224:M226)</f>
      </c>
    </row>
    <row r="228" spans="1:13" x14ac:dyDescent="0.25"/>
    <row r="229" spans="1:13" x14ac:dyDescent="0.25">
      <c r="A229" s="7" t="s">
        <v>1</v>
      </c>
      <c r="B229" s="7" t="s">
        <v>15</v>
      </c>
      <c r="C229" s="7" t="s">
        <v>16</v>
      </c>
      <c r="D229" s="7" t="s">
        <v>17</v>
      </c>
      <c r="E229" s="7" t="s">
        <v>18</v>
      </c>
      <c r="F229" s="7" t="s">
        <v>19</v>
      </c>
      <c r="G229" s="7" t="s">
        <v>20</v>
      </c>
      <c r="H229" s="7" t="s">
        <v>21</v>
      </c>
      <c r="I229" s="7" t="s">
        <v>22</v>
      </c>
      <c r="J229" s="7" t="s">
        <v>23</v>
      </c>
      <c r="K229" s="7" t="s">
        <v>24</v>
      </c>
      <c r="L229" s="7" t="s">
        <v>25</v>
      </c>
      <c r="M229" s="7" t="s">
        <v>5</v>
      </c>
    </row>
    <row r="230" spans="1:13" x14ac:dyDescent="0.25">
      <c r="A230" s="8">
        <v>52</v>
      </c>
      <c r="B230" s="8">
        <v>23922</v>
      </c>
      <c r="C230" s="9">
        <v>43564.16666666667</v>
      </c>
      <c r="D230" s="10" t="s">
        <v>26</v>
      </c>
      <c r="E230" s="8">
        <v>52475</v>
      </c>
      <c r="F230" s="10" t="s">
        <v>27</v>
      </c>
      <c r="G230" s="8">
        <v>20</v>
      </c>
      <c r="H230" s="10" t="s">
        <v>8</v>
      </c>
      <c r="I230" s="10" t="s">
        <v>34</v>
      </c>
      <c r="J230" s="8">
        <v>60</v>
      </c>
      <c r="K230" s="8">
        <v>6915</v>
      </c>
      <c r="L230" s="8">
        <v>6959</v>
      </c>
      <c r="M230" s="8">
        <f>J230 * L230</f>
      </c>
    </row>
    <row r="231" spans="1:13" x14ac:dyDescent="0.25">
      <c r="A231" s="8"/>
      <c r="B231" s="8"/>
      <c r="C231" s="9"/>
      <c r="D231" s="10"/>
      <c r="E231" s="8"/>
      <c r="F231" s="10" t="s">
        <v>35</v>
      </c>
      <c r="G231" s="8">
        <v>8</v>
      </c>
      <c r="H231" s="10" t="s">
        <v>8</v>
      </c>
      <c r="I231" s="10" t="s">
        <v>34</v>
      </c>
      <c r="J231" s="8">
        <v>60</v>
      </c>
      <c r="K231" s="8">
        <v>3975</v>
      </c>
      <c r="L231" s="8">
        <v>4000</v>
      </c>
      <c r="M231" s="8">
        <f>J231 * L231</f>
      </c>
    </row>
    <row r="232" spans="1:13" x14ac:dyDescent="0.25">
      <c r="G232" s="11">
        <f>SUM(G230:G231)</f>
      </c>
      <c r="K232" s="11">
        <f>SUM(K230:K231)</f>
      </c>
      <c r="L232" s="11">
        <f>SUM(L230:L231)</f>
      </c>
      <c r="M232" s="11">
        <f>SUM(M230:M231)</f>
      </c>
    </row>
    <row r="233" spans="1:13" x14ac:dyDescent="0.25"/>
    <row r="234" spans="1:13" x14ac:dyDescent="0.25">
      <c r="A234" s="7" t="s">
        <v>1</v>
      </c>
      <c r="B234" s="7" t="s">
        <v>15</v>
      </c>
      <c r="C234" s="7" t="s">
        <v>16</v>
      </c>
      <c r="D234" s="7" t="s">
        <v>17</v>
      </c>
      <c r="E234" s="7" t="s">
        <v>18</v>
      </c>
      <c r="F234" s="7" t="s">
        <v>19</v>
      </c>
      <c r="G234" s="7" t="s">
        <v>20</v>
      </c>
      <c r="H234" s="7" t="s">
        <v>21</v>
      </c>
      <c r="I234" s="7" t="s">
        <v>22</v>
      </c>
      <c r="J234" s="7" t="s">
        <v>23</v>
      </c>
      <c r="K234" s="7" t="s">
        <v>24</v>
      </c>
      <c r="L234" s="7" t="s">
        <v>25</v>
      </c>
      <c r="M234" s="7" t="s">
        <v>5</v>
      </c>
    </row>
    <row r="235" spans="1:13" x14ac:dyDescent="0.25">
      <c r="A235" s="8">
        <v>53</v>
      </c>
      <c r="B235" s="8">
        <v>23616</v>
      </c>
      <c r="C235" s="9">
        <v>43545.125</v>
      </c>
      <c r="D235" s="10" t="s">
        <v>31</v>
      </c>
      <c r="E235" s="8">
        <v>52501</v>
      </c>
      <c r="F235" s="10" t="s">
        <v>32</v>
      </c>
      <c r="G235" s="8">
        <v>3</v>
      </c>
      <c r="H235" s="10" t="s">
        <v>9</v>
      </c>
      <c r="I235" s="10" t="s">
        <v>28</v>
      </c>
      <c r="J235" s="8">
        <v>50</v>
      </c>
      <c r="K235" s="8">
        <v>1331</v>
      </c>
      <c r="L235" s="8">
        <v>1339</v>
      </c>
      <c r="M235" s="8">
        <f>J235 * L235</f>
      </c>
    </row>
    <row r="236" spans="1:13" x14ac:dyDescent="0.25">
      <c r="G236" s="11">
        <f>SUM(G235:G235)</f>
      </c>
      <c r="K236" s="11">
        <f>SUM(K235:K235)</f>
      </c>
      <c r="L236" s="11">
        <f>SUM(L235:L235)</f>
      </c>
      <c r="M236" s="11">
        <f>SUM(M235:M235)</f>
      </c>
    </row>
    <row r="237" spans="1:13" x14ac:dyDescent="0.25"/>
    <row r="238" spans="1:13" x14ac:dyDescent="0.25">
      <c r="A238" s="7" t="s">
        <v>1</v>
      </c>
      <c r="B238" s="7" t="s">
        <v>15</v>
      </c>
      <c r="C238" s="7" t="s">
        <v>16</v>
      </c>
      <c r="D238" s="7" t="s">
        <v>17</v>
      </c>
      <c r="E238" s="7" t="s">
        <v>18</v>
      </c>
      <c r="F238" s="7" t="s">
        <v>19</v>
      </c>
      <c r="G238" s="7" t="s">
        <v>20</v>
      </c>
      <c r="H238" s="7" t="s">
        <v>21</v>
      </c>
      <c r="I238" s="7" t="s">
        <v>22</v>
      </c>
      <c r="J238" s="7" t="s">
        <v>23</v>
      </c>
      <c r="K238" s="7" t="s">
        <v>24</v>
      </c>
      <c r="L238" s="7" t="s">
        <v>25</v>
      </c>
      <c r="M238" s="7" t="s">
        <v>5</v>
      </c>
    </row>
    <row r="239" spans="1:13" x14ac:dyDescent="0.25">
      <c r="A239" s="8">
        <v>54</v>
      </c>
      <c r="B239" s="8">
        <v>23636</v>
      </c>
      <c r="C239" s="9">
        <v>43546.125</v>
      </c>
      <c r="D239" s="10" t="s">
        <v>31</v>
      </c>
      <c r="E239" s="8">
        <v>52502</v>
      </c>
      <c r="F239" s="10" t="s">
        <v>27</v>
      </c>
      <c r="G239" s="8">
        <v>2</v>
      </c>
      <c r="H239" s="10" t="s">
        <v>9</v>
      </c>
      <c r="I239" s="10" t="s">
        <v>28</v>
      </c>
      <c r="J239" s="8">
        <v>50</v>
      </c>
      <c r="K239" s="8">
        <v>836</v>
      </c>
      <c r="L239" s="8">
        <v>834</v>
      </c>
      <c r="M239" s="8">
        <f>J239 * L239</f>
      </c>
    </row>
    <row r="240" spans="1:13" x14ac:dyDescent="0.25">
      <c r="G240" s="11">
        <f>SUM(G239:G239)</f>
      </c>
      <c r="K240" s="11">
        <f>SUM(K239:K239)</f>
      </c>
      <c r="L240" s="11">
        <f>SUM(L239:L239)</f>
      </c>
      <c r="M240" s="11">
        <f>SUM(M239:M239)</f>
      </c>
    </row>
    <row r="241" spans="1:13" x14ac:dyDescent="0.25"/>
    <row r="242" spans="1:12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</sheetData>
  <mergeCells count="87">
    <mergeCell ref="A1:M1"/>
    <mergeCell ref="A23:A24"/>
    <mergeCell ref="B23:B24"/>
    <mergeCell ref="C23:C24"/>
    <mergeCell ref="D23:D24"/>
    <mergeCell ref="E23:E24"/>
    <mergeCell ref="A28:A29"/>
    <mergeCell ref="B28:B29"/>
    <mergeCell ref="C28:C29"/>
    <mergeCell ref="D28:D29"/>
    <mergeCell ref="E28:E29"/>
    <mergeCell ref="A45:A46"/>
    <mergeCell ref="B45:B46"/>
    <mergeCell ref="C45:C46"/>
    <mergeCell ref="D45:D46"/>
    <mergeCell ref="E45:E46"/>
    <mergeCell ref="A50:A51"/>
    <mergeCell ref="B50:B51"/>
    <mergeCell ref="C50:C51"/>
    <mergeCell ref="D50:D51"/>
    <mergeCell ref="E50:E51"/>
    <mergeCell ref="A55:A57"/>
    <mergeCell ref="B55:B57"/>
    <mergeCell ref="C55:C57"/>
    <mergeCell ref="D55:D57"/>
    <mergeCell ref="E55:E57"/>
    <mergeCell ref="A61:A63"/>
    <mergeCell ref="B61:B63"/>
    <mergeCell ref="C61:C63"/>
    <mergeCell ref="D61:D63"/>
    <mergeCell ref="E61:E63"/>
    <mergeCell ref="A95:A96"/>
    <mergeCell ref="B95:B96"/>
    <mergeCell ref="C95:C96"/>
    <mergeCell ref="D95:D96"/>
    <mergeCell ref="E95:E96"/>
    <mergeCell ref="A100:A101"/>
    <mergeCell ref="B100:B101"/>
    <mergeCell ref="C100:C101"/>
    <mergeCell ref="D100:D101"/>
    <mergeCell ref="E100:E101"/>
    <mergeCell ref="A121:A122"/>
    <mergeCell ref="B121:B122"/>
    <mergeCell ref="C121:C122"/>
    <mergeCell ref="D121:D122"/>
    <mergeCell ref="E121:E122"/>
    <mergeCell ref="A162:A163"/>
    <mergeCell ref="B162:B163"/>
    <mergeCell ref="C162:C163"/>
    <mergeCell ref="D162:D163"/>
    <mergeCell ref="E162:E163"/>
    <mergeCell ref="A167:A169"/>
    <mergeCell ref="B167:B169"/>
    <mergeCell ref="C167:C169"/>
    <mergeCell ref="D167:D169"/>
    <mergeCell ref="E167:E169"/>
    <mergeCell ref="A197:A198"/>
    <mergeCell ref="B197:B198"/>
    <mergeCell ref="C197:C198"/>
    <mergeCell ref="D197:D198"/>
    <mergeCell ref="E197:E198"/>
    <mergeCell ref="A202:A203"/>
    <mergeCell ref="B202:B203"/>
    <mergeCell ref="C202:C203"/>
    <mergeCell ref="D202:D203"/>
    <mergeCell ref="E202:E203"/>
    <mergeCell ref="A211:A213"/>
    <mergeCell ref="B211:B213"/>
    <mergeCell ref="C211:C213"/>
    <mergeCell ref="D211:D213"/>
    <mergeCell ref="E211:E213"/>
    <mergeCell ref="A217:A220"/>
    <mergeCell ref="B217:B220"/>
    <mergeCell ref="C217:C220"/>
    <mergeCell ref="D217:D220"/>
    <mergeCell ref="E217:E220"/>
    <mergeCell ref="A224:A226"/>
    <mergeCell ref="B224:B226"/>
    <mergeCell ref="C224:C226"/>
    <mergeCell ref="D224:D226"/>
    <mergeCell ref="E224:E226"/>
    <mergeCell ref="A230:A231"/>
    <mergeCell ref="B230:B231"/>
    <mergeCell ref="C230:C231"/>
    <mergeCell ref="D230:D231"/>
    <mergeCell ref="E230:E231"/>
    <mergeCell ref="A242:L242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2022-09-15T15:41:03Z</dcterms:created>
  <dcterms:modified xsi:type="dcterms:W3CDTF">2022-09-15T15:41:03Z</dcterms:modified>
</cp:coreProperties>
</file>