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OTALES LEPEFER" state="visible" r:id="rId4"/>
    <sheet sheetId="2" name="TOTALES PROVEEDOR" state="visible" r:id="rId5"/>
    <sheet sheetId="3" name="DOCUMENTOS" state="visible" r:id="rId6"/>
  </sheets>
  <calcPr calcId="171027"/>
</workbook>
</file>

<file path=xl/sharedStrings.xml><?xml version="1.0" encoding="utf-8"?>
<sst xmlns="http://schemas.openxmlformats.org/spreadsheetml/2006/main" count="357" uniqueCount="27">
  <si>
    <t>TOTALES KILOS LEPEFER</t>
  </si>
  <si>
    <t>Nº</t>
  </si>
  <si>
    <t>VARIEDAD</t>
  </si>
  <si>
    <t>PACKING</t>
  </si>
  <si>
    <t>PARRON</t>
  </si>
  <si>
    <t>TOTAL</t>
  </si>
  <si>
    <t>Uva Flame</t>
  </si>
  <si>
    <t>TOTALES KILOS PROVEEDOR</t>
  </si>
  <si>
    <t>Comunidad Teodoro Fernandez Velasco</t>
  </si>
  <si>
    <t>RUT: 53.120.130-2</t>
  </si>
  <si>
    <t>COMUNIDAD TEODORO FERNANDEZ VELASCO</t>
  </si>
  <si>
    <t>PESAJE</t>
  </si>
  <si>
    <t>FECHA DOC.</t>
  </si>
  <si>
    <t>SUCURSAL</t>
  </si>
  <si>
    <t>Nº DOC.</t>
  </si>
  <si>
    <t>ENVASE</t>
  </si>
  <si>
    <t>CANT. ENV.</t>
  </si>
  <si>
    <t>PRODUCTO</t>
  </si>
  <si>
    <t>DESCARTE</t>
  </si>
  <si>
    <t>PRECIO</t>
  </si>
  <si>
    <t>KILOS</t>
  </si>
  <si>
    <t>KG. INF.</t>
  </si>
  <si>
    <t>Casa Matriz</t>
  </si>
  <si>
    <t>Bins Plastico Azul</t>
  </si>
  <si>
    <t>Parron</t>
  </si>
  <si>
    <t>Bins Plasticos Grises Abiertos</t>
  </si>
  <si>
    <t>El Alamo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</si>
</sst>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8" x14ac:knownFonts="1">
    <font>
      <color theme="1"/>
      <family val="2"/>
      <scheme val="minor"/>
      <sz val="11"/>
      <name val="Calibri"/>
    </font>
    <font>
      <b/>
      <sz val="18"/>
      <name val="Calibri"/>
    </font>
    <font>
      <b/>
      <sz val="11"/>
      <name val="Calibri"/>
    </font>
    <font>
      <sz val="11"/>
      <name val="Calibri"/>
    </font>
    <font>
      <sz val="12"/>
      <name val="Calibri"/>
    </font>
    <font>
      <b/>
      <sz val="10"/>
      <name val="Calibri"/>
    </font>
    <font>
      <sz val="10"/>
      <name val="Calibri"/>
    </font>
    <font>
      <b/>
      <sz val="15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FormatPr defaultRowHeight="15" outlineLevelRow="0" outlineLevelCol="0" x14ac:dyDescent="55"/>
  <cols>
    <col min="1" max="1" width="5" customWidth="1"/>
    <col min="2" max="2" width="12" customWidth="1"/>
    <col min="3" max="5" width="13" customWidth="1"/>
  </cols>
  <sheetData>
    <row r="1" ht="20" customHeight="1" spans="1:5" x14ac:dyDescent="0.25">
      <c r="A1" s="1" t="s">
        <v>0</v>
      </c>
      <c r="B1" s="1"/>
      <c r="C1" s="1"/>
      <c r="D1" s="1"/>
      <c r="E1" s="1"/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3">
        <v>1</v>
      </c>
      <c r="B3" s="3" t="s">
        <v>6</v>
      </c>
      <c r="C3" s="4">
        <v>0</v>
      </c>
      <c r="D3" s="4">
        <v>527720</v>
      </c>
      <c r="E3" s="4">
        <f>SUM(C3:D3)</f>
      </c>
    </row>
    <row r="4" spans="3:5" x14ac:dyDescent="0.25">
      <c r="C4" s="5">
        <f>SUM(C3:C3)</f>
      </c>
      <c r="D4" s="5">
        <f>SUM(D3:D3)</f>
      </c>
      <c r="E4" s="5">
        <f>SUM(E3:E3)</f>
      </c>
    </row>
  </sheetData>
  <mergeCells count="1">
    <mergeCell ref="A1:E1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FormatPr defaultRowHeight="15" outlineLevelRow="0" outlineLevelCol="0" x14ac:dyDescent="55"/>
  <cols>
    <col min="1" max="1" width="5" customWidth="1"/>
    <col min="2" max="2" width="12" customWidth="1"/>
    <col min="3" max="5" width="13" customWidth="1"/>
  </cols>
  <sheetData>
    <row r="1" ht="20" customHeight="1" spans="1:5" x14ac:dyDescent="0.25">
      <c r="A1" s="1" t="s">
        <v>7</v>
      </c>
      <c r="B1" s="1"/>
      <c r="C1" s="1"/>
      <c r="D1" s="1"/>
      <c r="E1" s="1"/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3">
        <v>1</v>
      </c>
      <c r="B3" s="3" t="s">
        <v>6</v>
      </c>
      <c r="C3" s="4">
        <v>0</v>
      </c>
      <c r="D3" s="4">
        <v>527720</v>
      </c>
      <c r="E3" s="4">
        <f>SUM(C3:D3)</f>
      </c>
    </row>
    <row r="4" spans="3:5" x14ac:dyDescent="0.25">
      <c r="C4" s="5">
        <f>SUM(C3:C3)</f>
      </c>
      <c r="D4" s="5">
        <f>SUM(D3:D3)</f>
      </c>
      <c r="E4" s="5">
        <f>SUM(E3:E3)</f>
      </c>
    </row>
    <row r="7" spans="1:5" x14ac:dyDescent="0.25">
      <c r="A7" s="6" t="s">
        <v>8</v>
      </c>
      <c r="B7" s="6"/>
      <c r="C7" s="6"/>
      <c r="D7" s="6"/>
      <c r="E7" s="6"/>
    </row>
    <row r="8" spans="1:5" x14ac:dyDescent="0.25">
      <c r="A8" s="6" t="s">
        <v>9</v>
      </c>
      <c r="B8" s="6"/>
      <c r="C8" s="6"/>
      <c r="D8" s="6"/>
      <c r="E8" s="6"/>
    </row>
  </sheetData>
  <mergeCells count="3">
    <mergeCell ref="A1:E1"/>
    <mergeCell ref="A7:E7"/>
    <mergeCell ref="A8:E8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FormatPr defaultRowHeight="15" outlineLevelRow="0" outlineLevelCol="0" x14ac:dyDescent="55"/>
  <cols>
    <col min="1" max="1" width="5" customWidth="1"/>
    <col min="3" max="3" width="13" customWidth="1"/>
    <col min="4" max="4" width="14" customWidth="1"/>
    <col min="5" max="5" width="10" customWidth="1"/>
    <col min="6" max="6" width="33" customWidth="1"/>
    <col min="7" max="7" width="13" customWidth="1"/>
    <col min="8" max="8" width="12" customWidth="1"/>
    <col min="9" max="9" width="11" customWidth="1"/>
    <col min="11" max="11" width="8" customWidth="1"/>
    <col min="12" max="12" width="11" customWidth="1"/>
    <col min="13" max="13" width="14" customWidth="1"/>
  </cols>
  <sheetData>
    <row r="1" ht="21" customHeight="1" spans="1:13" x14ac:dyDescent="0.25">
      <c r="A1" s="1" t="s">
        <v>10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7" t="s">
        <v>1</v>
      </c>
      <c r="B2" s="7" t="s">
        <v>11</v>
      </c>
      <c r="C2" s="7" t="s">
        <v>12</v>
      </c>
      <c r="D2" s="7" t="s">
        <v>13</v>
      </c>
      <c r="E2" s="7" t="s">
        <v>14</v>
      </c>
      <c r="F2" s="7" t="s">
        <v>15</v>
      </c>
      <c r="G2" s="7" t="s">
        <v>16</v>
      </c>
      <c r="H2" s="7" t="s">
        <v>17</v>
      </c>
      <c r="I2" s="7" t="s">
        <v>18</v>
      </c>
      <c r="J2" s="7" t="s">
        <v>19</v>
      </c>
      <c r="K2" s="7" t="s">
        <v>20</v>
      </c>
      <c r="L2" s="7" t="s">
        <v>21</v>
      </c>
      <c r="M2" s="7" t="s">
        <v>5</v>
      </c>
    </row>
    <row r="3" spans="1:13" x14ac:dyDescent="0.25">
      <c r="A3" s="8">
        <v>1</v>
      </c>
      <c r="B3" s="8">
        <v>21932</v>
      </c>
      <c r="C3" s="9">
        <v>43507.125</v>
      </c>
      <c r="D3" s="10" t="s">
        <v>22</v>
      </c>
      <c r="E3" s="8">
        <v>3561</v>
      </c>
      <c r="F3" s="10" t="s">
        <v>23</v>
      </c>
      <c r="G3" s="8">
        <v>78</v>
      </c>
      <c r="H3" s="10" t="s">
        <v>6</v>
      </c>
      <c r="I3" s="10" t="s">
        <v>24</v>
      </c>
      <c r="J3" s="8">
        <v>145</v>
      </c>
      <c r="K3" s="8">
        <v>33920</v>
      </c>
      <c r="L3" s="8">
        <v>33920</v>
      </c>
      <c r="M3" s="8">
        <f>J3 * L3</f>
      </c>
    </row>
    <row r="4" spans="1:13" x14ac:dyDescent="0.25">
      <c r="G4" s="11">
        <f>SUM(G3:G3)</f>
      </c>
      <c r="K4" s="11">
        <f>SUM(K3:K3)</f>
      </c>
      <c r="L4" s="11">
        <f>SUM(L3:L3)</f>
      </c>
      <c r="M4" s="11">
        <f>SUM(M3:M3)</f>
      </c>
    </row>
    <row r="5" spans="1:13" x14ac:dyDescent="0.25"/>
    <row r="6" spans="1:13" x14ac:dyDescent="0.25">
      <c r="A6" s="7" t="s">
        <v>1</v>
      </c>
      <c r="B6" s="7" t="s">
        <v>11</v>
      </c>
      <c r="C6" s="7" t="s">
        <v>12</v>
      </c>
      <c r="D6" s="7" t="s">
        <v>13</v>
      </c>
      <c r="E6" s="7" t="s">
        <v>14</v>
      </c>
      <c r="F6" s="7" t="s">
        <v>15</v>
      </c>
      <c r="G6" s="7" t="s">
        <v>16</v>
      </c>
      <c r="H6" s="7" t="s">
        <v>17</v>
      </c>
      <c r="I6" s="7" t="s">
        <v>18</v>
      </c>
      <c r="J6" s="7" t="s">
        <v>19</v>
      </c>
      <c r="K6" s="7" t="s">
        <v>20</v>
      </c>
      <c r="L6" s="7" t="s">
        <v>21</v>
      </c>
      <c r="M6" s="7" t="s">
        <v>5</v>
      </c>
    </row>
    <row r="7" spans="1:13" x14ac:dyDescent="0.25">
      <c r="A7" s="8">
        <v>2</v>
      </c>
      <c r="B7" s="8">
        <v>21967</v>
      </c>
      <c r="C7" s="9">
        <v>43508.125</v>
      </c>
      <c r="D7" s="10" t="s">
        <v>22</v>
      </c>
      <c r="E7" s="8">
        <v>3562</v>
      </c>
      <c r="F7" s="10" t="s">
        <v>23</v>
      </c>
      <c r="G7" s="8">
        <v>36</v>
      </c>
      <c r="H7" s="10" t="s">
        <v>6</v>
      </c>
      <c r="I7" s="10" t="s">
        <v>24</v>
      </c>
      <c r="J7" s="8">
        <v>145</v>
      </c>
      <c r="K7" s="8">
        <v>15800</v>
      </c>
      <c r="L7" s="8">
        <v>15800</v>
      </c>
      <c r="M7" s="8">
        <f>J7 * L7</f>
      </c>
    </row>
    <row r="8" spans="1:13" x14ac:dyDescent="0.25">
      <c r="G8" s="11">
        <f>SUM(G7:G7)</f>
      </c>
      <c r="K8" s="11">
        <f>SUM(K7:K7)</f>
      </c>
      <c r="L8" s="11">
        <f>SUM(L7:L7)</f>
      </c>
      <c r="M8" s="11">
        <f>SUM(M7:M7)</f>
      </c>
    </row>
    <row r="9" spans="1:13" x14ac:dyDescent="0.25"/>
    <row r="10" spans="1:13" x14ac:dyDescent="0.25">
      <c r="A10" s="7" t="s">
        <v>1</v>
      </c>
      <c r="B10" s="7" t="s">
        <v>11</v>
      </c>
      <c r="C10" s="7" t="s">
        <v>12</v>
      </c>
      <c r="D10" s="7" t="s">
        <v>13</v>
      </c>
      <c r="E10" s="7" t="s">
        <v>14</v>
      </c>
      <c r="F10" s="7" t="s">
        <v>15</v>
      </c>
      <c r="G10" s="7" t="s">
        <v>16</v>
      </c>
      <c r="H10" s="7" t="s">
        <v>17</v>
      </c>
      <c r="I10" s="7" t="s">
        <v>18</v>
      </c>
      <c r="J10" s="7" t="s">
        <v>19</v>
      </c>
      <c r="K10" s="7" t="s">
        <v>20</v>
      </c>
      <c r="L10" s="7" t="s">
        <v>21</v>
      </c>
      <c r="M10" s="7" t="s">
        <v>5</v>
      </c>
    </row>
    <row r="11" spans="1:13" x14ac:dyDescent="0.25">
      <c r="A11" s="8">
        <v>3</v>
      </c>
      <c r="B11" s="8">
        <v>21985</v>
      </c>
      <c r="C11" s="9">
        <v>43508.125</v>
      </c>
      <c r="D11" s="10" t="s">
        <v>22</v>
      </c>
      <c r="E11" s="8">
        <v>3563</v>
      </c>
      <c r="F11" s="10" t="s">
        <v>25</v>
      </c>
      <c r="G11" s="8">
        <v>78</v>
      </c>
      <c r="H11" s="10" t="s">
        <v>6</v>
      </c>
      <c r="I11" s="10" t="s">
        <v>24</v>
      </c>
      <c r="J11" s="8">
        <v>145</v>
      </c>
      <c r="K11" s="8">
        <v>33870</v>
      </c>
      <c r="L11" s="8">
        <v>33870</v>
      </c>
      <c r="M11" s="8">
        <f>J11 * L11</f>
      </c>
    </row>
    <row r="12" spans="1:13" x14ac:dyDescent="0.25">
      <c r="G12" s="11">
        <f>SUM(G11:G11)</f>
      </c>
      <c r="K12" s="11">
        <f>SUM(K11:K11)</f>
      </c>
      <c r="L12" s="11">
        <f>SUM(L11:L11)</f>
      </c>
      <c r="M12" s="11">
        <f>SUM(M11:M11)</f>
      </c>
    </row>
    <row r="13" spans="1:13" x14ac:dyDescent="0.25"/>
    <row r="14" spans="1:13" x14ac:dyDescent="0.25">
      <c r="A14" s="7" t="s">
        <v>1</v>
      </c>
      <c r="B14" s="7" t="s">
        <v>11</v>
      </c>
      <c r="C14" s="7" t="s">
        <v>12</v>
      </c>
      <c r="D14" s="7" t="s">
        <v>13</v>
      </c>
      <c r="E14" s="7" t="s">
        <v>14</v>
      </c>
      <c r="F14" s="7" t="s">
        <v>15</v>
      </c>
      <c r="G14" s="7" t="s">
        <v>16</v>
      </c>
      <c r="H14" s="7" t="s">
        <v>17</v>
      </c>
      <c r="I14" s="7" t="s">
        <v>18</v>
      </c>
      <c r="J14" s="7" t="s">
        <v>19</v>
      </c>
      <c r="K14" s="7" t="s">
        <v>20</v>
      </c>
      <c r="L14" s="7" t="s">
        <v>21</v>
      </c>
      <c r="M14" s="7" t="s">
        <v>5</v>
      </c>
    </row>
    <row r="15" spans="1:13" x14ac:dyDescent="0.25">
      <c r="A15" s="8">
        <v>4</v>
      </c>
      <c r="B15" s="8">
        <v>22029</v>
      </c>
      <c r="C15" s="9">
        <v>43509.125</v>
      </c>
      <c r="D15" s="10" t="s">
        <v>22</v>
      </c>
      <c r="E15" s="8">
        <v>3564</v>
      </c>
      <c r="F15" s="10" t="s">
        <v>25</v>
      </c>
      <c r="G15" s="8">
        <v>36</v>
      </c>
      <c r="H15" s="10" t="s">
        <v>6</v>
      </c>
      <c r="I15" s="10" t="s">
        <v>24</v>
      </c>
      <c r="J15" s="8">
        <v>145</v>
      </c>
      <c r="K15" s="8">
        <v>15820</v>
      </c>
      <c r="L15" s="8">
        <v>15820</v>
      </c>
      <c r="M15" s="8">
        <f>J15 * L15</f>
      </c>
    </row>
    <row r="16" spans="1:13" x14ac:dyDescent="0.25">
      <c r="G16" s="11">
        <f>SUM(G15:G15)</f>
      </c>
      <c r="K16" s="11">
        <f>SUM(K15:K15)</f>
      </c>
      <c r="L16" s="11">
        <f>SUM(L15:L15)</f>
      </c>
      <c r="M16" s="11">
        <f>SUM(M15:M15)</f>
      </c>
    </row>
    <row r="17" spans="1:13" x14ac:dyDescent="0.25"/>
    <row r="18" spans="1:13" x14ac:dyDescent="0.25">
      <c r="A18" s="7" t="s">
        <v>1</v>
      </c>
      <c r="B18" s="7" t="s">
        <v>11</v>
      </c>
      <c r="C18" s="7" t="s">
        <v>12</v>
      </c>
      <c r="D18" s="7" t="s">
        <v>13</v>
      </c>
      <c r="E18" s="7" t="s">
        <v>14</v>
      </c>
      <c r="F18" s="7" t="s">
        <v>15</v>
      </c>
      <c r="G18" s="7" t="s">
        <v>16</v>
      </c>
      <c r="H18" s="7" t="s">
        <v>17</v>
      </c>
      <c r="I18" s="7" t="s">
        <v>18</v>
      </c>
      <c r="J18" s="7" t="s">
        <v>19</v>
      </c>
      <c r="K18" s="7" t="s">
        <v>20</v>
      </c>
      <c r="L18" s="7" t="s">
        <v>21</v>
      </c>
      <c r="M18" s="7" t="s">
        <v>5</v>
      </c>
    </row>
    <row r="19" spans="1:13" x14ac:dyDescent="0.25">
      <c r="A19" s="8">
        <v>5</v>
      </c>
      <c r="B19" s="8">
        <v>22046</v>
      </c>
      <c r="C19" s="9">
        <v>43509.125</v>
      </c>
      <c r="D19" s="10" t="s">
        <v>22</v>
      </c>
      <c r="E19" s="8">
        <v>3565</v>
      </c>
      <c r="F19" s="10" t="s">
        <v>25</v>
      </c>
      <c r="G19" s="8">
        <v>66</v>
      </c>
      <c r="H19" s="10" t="s">
        <v>6</v>
      </c>
      <c r="I19" s="10" t="s">
        <v>24</v>
      </c>
      <c r="J19" s="8">
        <v>145</v>
      </c>
      <c r="K19" s="8">
        <v>29470</v>
      </c>
      <c r="L19" s="8">
        <v>29470</v>
      </c>
      <c r="M19" s="8">
        <f>J19 * L19</f>
      </c>
    </row>
    <row r="20" spans="1:13" x14ac:dyDescent="0.25">
      <c r="G20" s="11">
        <f>SUM(G19:G19)</f>
      </c>
      <c r="K20" s="11">
        <f>SUM(K19:K19)</f>
      </c>
      <c r="L20" s="11">
        <f>SUM(L19:L19)</f>
      </c>
      <c r="M20" s="11">
        <f>SUM(M19:M19)</f>
      </c>
    </row>
    <row r="21" spans="1:13" x14ac:dyDescent="0.25"/>
    <row r="22" spans="1:13" x14ac:dyDescent="0.25">
      <c r="A22" s="7" t="s">
        <v>1</v>
      </c>
      <c r="B22" s="7" t="s">
        <v>11</v>
      </c>
      <c r="C22" s="7" t="s">
        <v>12</v>
      </c>
      <c r="D22" s="7" t="s">
        <v>13</v>
      </c>
      <c r="E22" s="7" t="s">
        <v>14</v>
      </c>
      <c r="F22" s="7" t="s">
        <v>15</v>
      </c>
      <c r="G22" s="7" t="s">
        <v>16</v>
      </c>
      <c r="H22" s="7" t="s">
        <v>17</v>
      </c>
      <c r="I22" s="7" t="s">
        <v>18</v>
      </c>
      <c r="J22" s="7" t="s">
        <v>19</v>
      </c>
      <c r="K22" s="7" t="s">
        <v>20</v>
      </c>
      <c r="L22" s="7" t="s">
        <v>21</v>
      </c>
      <c r="M22" s="7" t="s">
        <v>5</v>
      </c>
    </row>
    <row r="23" spans="1:13" x14ac:dyDescent="0.25">
      <c r="A23" s="8">
        <v>6</v>
      </c>
      <c r="B23" s="8">
        <v>22087</v>
      </c>
      <c r="C23" s="9">
        <v>43510.125</v>
      </c>
      <c r="D23" s="10" t="s">
        <v>22</v>
      </c>
      <c r="E23" s="8">
        <v>3566</v>
      </c>
      <c r="F23" s="10" t="s">
        <v>25</v>
      </c>
      <c r="G23" s="8">
        <v>36</v>
      </c>
      <c r="H23" s="10" t="s">
        <v>6</v>
      </c>
      <c r="I23" s="10" t="s">
        <v>24</v>
      </c>
      <c r="J23" s="8">
        <v>145</v>
      </c>
      <c r="K23" s="8">
        <v>15660</v>
      </c>
      <c r="L23" s="8">
        <v>15660</v>
      </c>
      <c r="M23" s="8">
        <f>J23 * L23</f>
      </c>
    </row>
    <row r="24" spans="1:13" x14ac:dyDescent="0.25">
      <c r="G24" s="11">
        <f>SUM(G23:G23)</f>
      </c>
      <c r="K24" s="11">
        <f>SUM(K23:K23)</f>
      </c>
      <c r="L24" s="11">
        <f>SUM(L23:L23)</f>
      </c>
      <c r="M24" s="11">
        <f>SUM(M23:M23)</f>
      </c>
    </row>
    <row r="25" spans="1:13" x14ac:dyDescent="0.25"/>
    <row r="26" spans="1:13" x14ac:dyDescent="0.25">
      <c r="A26" s="7" t="s">
        <v>1</v>
      </c>
      <c r="B26" s="7" t="s">
        <v>11</v>
      </c>
      <c r="C26" s="7" t="s">
        <v>12</v>
      </c>
      <c r="D26" s="7" t="s">
        <v>13</v>
      </c>
      <c r="E26" s="7" t="s">
        <v>14</v>
      </c>
      <c r="F26" s="7" t="s">
        <v>15</v>
      </c>
      <c r="G26" s="7" t="s">
        <v>16</v>
      </c>
      <c r="H26" s="7" t="s">
        <v>17</v>
      </c>
      <c r="I26" s="7" t="s">
        <v>18</v>
      </c>
      <c r="J26" s="7" t="s">
        <v>19</v>
      </c>
      <c r="K26" s="7" t="s">
        <v>20</v>
      </c>
      <c r="L26" s="7" t="s">
        <v>21</v>
      </c>
      <c r="M26" s="7" t="s">
        <v>5</v>
      </c>
    </row>
    <row r="27" spans="1:13" x14ac:dyDescent="0.25">
      <c r="A27" s="8">
        <v>7</v>
      </c>
      <c r="B27" s="8">
        <v>22110</v>
      </c>
      <c r="C27" s="9">
        <v>43510.125</v>
      </c>
      <c r="D27" s="10" t="s">
        <v>22</v>
      </c>
      <c r="E27" s="8">
        <v>3567</v>
      </c>
      <c r="F27" s="10" t="s">
        <v>25</v>
      </c>
      <c r="G27" s="8">
        <v>78</v>
      </c>
      <c r="H27" s="10" t="s">
        <v>6</v>
      </c>
      <c r="I27" s="10" t="s">
        <v>24</v>
      </c>
      <c r="J27" s="8">
        <v>145</v>
      </c>
      <c r="K27" s="8">
        <v>35170</v>
      </c>
      <c r="L27" s="8">
        <v>35170</v>
      </c>
      <c r="M27" s="8">
        <f>J27 * L27</f>
      </c>
    </row>
    <row r="28" spans="1:13" x14ac:dyDescent="0.25">
      <c r="G28" s="11">
        <f>SUM(G27:G27)</f>
      </c>
      <c r="K28" s="11">
        <f>SUM(K27:K27)</f>
      </c>
      <c r="L28" s="11">
        <f>SUM(L27:L27)</f>
      </c>
      <c r="M28" s="11">
        <f>SUM(M27:M27)</f>
      </c>
    </row>
    <row r="29" spans="1:13" x14ac:dyDescent="0.25"/>
    <row r="30" spans="1:13" x14ac:dyDescent="0.25">
      <c r="A30" s="7" t="s">
        <v>1</v>
      </c>
      <c r="B30" s="7" t="s">
        <v>11</v>
      </c>
      <c r="C30" s="7" t="s">
        <v>12</v>
      </c>
      <c r="D30" s="7" t="s">
        <v>13</v>
      </c>
      <c r="E30" s="7" t="s">
        <v>14</v>
      </c>
      <c r="F30" s="7" t="s">
        <v>15</v>
      </c>
      <c r="G30" s="7" t="s">
        <v>16</v>
      </c>
      <c r="H30" s="7" t="s">
        <v>17</v>
      </c>
      <c r="I30" s="7" t="s">
        <v>18</v>
      </c>
      <c r="J30" s="7" t="s">
        <v>19</v>
      </c>
      <c r="K30" s="7" t="s">
        <v>20</v>
      </c>
      <c r="L30" s="7" t="s">
        <v>21</v>
      </c>
      <c r="M30" s="7" t="s">
        <v>5</v>
      </c>
    </row>
    <row r="31" spans="1:13" x14ac:dyDescent="0.25">
      <c r="A31" s="8">
        <v>8</v>
      </c>
      <c r="B31" s="8">
        <v>22163</v>
      </c>
      <c r="C31" s="9">
        <v>43511.125</v>
      </c>
      <c r="D31" s="10" t="s">
        <v>22</v>
      </c>
      <c r="E31" s="8">
        <v>3568</v>
      </c>
      <c r="F31" s="10" t="s">
        <v>25</v>
      </c>
      <c r="G31" s="8">
        <v>78</v>
      </c>
      <c r="H31" s="10" t="s">
        <v>6</v>
      </c>
      <c r="I31" s="10" t="s">
        <v>24</v>
      </c>
      <c r="J31" s="8">
        <v>145</v>
      </c>
      <c r="K31" s="8">
        <v>35590</v>
      </c>
      <c r="L31" s="8">
        <v>35590</v>
      </c>
      <c r="M31" s="8">
        <f>J31 * L31</f>
      </c>
    </row>
    <row r="32" spans="1:13" x14ac:dyDescent="0.25">
      <c r="G32" s="11">
        <f>SUM(G31:G31)</f>
      </c>
      <c r="K32" s="11">
        <f>SUM(K31:K31)</f>
      </c>
      <c r="L32" s="11">
        <f>SUM(L31:L31)</f>
      </c>
      <c r="M32" s="11">
        <f>SUM(M31:M31)</f>
      </c>
    </row>
    <row r="33" spans="1:13" x14ac:dyDescent="0.25"/>
    <row r="34" spans="1:13" x14ac:dyDescent="0.25">
      <c r="A34" s="7" t="s">
        <v>1</v>
      </c>
      <c r="B34" s="7" t="s">
        <v>11</v>
      </c>
      <c r="C34" s="7" t="s">
        <v>12</v>
      </c>
      <c r="D34" s="7" t="s">
        <v>13</v>
      </c>
      <c r="E34" s="7" t="s">
        <v>14</v>
      </c>
      <c r="F34" s="7" t="s">
        <v>15</v>
      </c>
      <c r="G34" s="7" t="s">
        <v>16</v>
      </c>
      <c r="H34" s="7" t="s">
        <v>17</v>
      </c>
      <c r="I34" s="7" t="s">
        <v>18</v>
      </c>
      <c r="J34" s="7" t="s">
        <v>19</v>
      </c>
      <c r="K34" s="7" t="s">
        <v>20</v>
      </c>
      <c r="L34" s="7" t="s">
        <v>21</v>
      </c>
      <c r="M34" s="7" t="s">
        <v>5</v>
      </c>
    </row>
    <row r="35" spans="1:13" x14ac:dyDescent="0.25">
      <c r="A35" s="8">
        <v>9</v>
      </c>
      <c r="B35" s="8">
        <v>22245</v>
      </c>
      <c r="C35" s="9">
        <v>43514.125</v>
      </c>
      <c r="D35" s="10" t="s">
        <v>26</v>
      </c>
      <c r="E35" s="8">
        <v>3569</v>
      </c>
      <c r="F35" s="10" t="s">
        <v>25</v>
      </c>
      <c r="G35" s="8">
        <v>36</v>
      </c>
      <c r="H35" s="10" t="s">
        <v>6</v>
      </c>
      <c r="I35" s="10" t="s">
        <v>24</v>
      </c>
      <c r="J35" s="8">
        <v>145</v>
      </c>
      <c r="K35" s="8">
        <v>15570</v>
      </c>
      <c r="L35" s="8">
        <v>15570</v>
      </c>
      <c r="M35" s="8">
        <f>J35 * L35</f>
      </c>
    </row>
    <row r="36" spans="1:13" x14ac:dyDescent="0.25">
      <c r="G36" s="11">
        <f>SUM(G35:G35)</f>
      </c>
      <c r="K36" s="11">
        <f>SUM(K35:K35)</f>
      </c>
      <c r="L36" s="11">
        <f>SUM(L35:L35)</f>
      </c>
      <c r="M36" s="11">
        <f>SUM(M35:M35)</f>
      </c>
    </row>
    <row r="37" spans="1:13" x14ac:dyDescent="0.25"/>
    <row r="38" spans="1:13" x14ac:dyDescent="0.25">
      <c r="A38" s="7" t="s">
        <v>1</v>
      </c>
      <c r="B38" s="7" t="s">
        <v>11</v>
      </c>
      <c r="C38" s="7" t="s">
        <v>12</v>
      </c>
      <c r="D38" s="7" t="s">
        <v>13</v>
      </c>
      <c r="E38" s="7" t="s">
        <v>14</v>
      </c>
      <c r="F38" s="7" t="s">
        <v>15</v>
      </c>
      <c r="G38" s="7" t="s">
        <v>16</v>
      </c>
      <c r="H38" s="7" t="s">
        <v>17</v>
      </c>
      <c r="I38" s="7" t="s">
        <v>18</v>
      </c>
      <c r="J38" s="7" t="s">
        <v>19</v>
      </c>
      <c r="K38" s="7" t="s">
        <v>20</v>
      </c>
      <c r="L38" s="7" t="s">
        <v>21</v>
      </c>
      <c r="M38" s="7" t="s">
        <v>5</v>
      </c>
    </row>
    <row r="39" spans="1:13" x14ac:dyDescent="0.25">
      <c r="A39" s="8">
        <v>10</v>
      </c>
      <c r="B39" s="8">
        <v>22270</v>
      </c>
      <c r="C39" s="9">
        <v>43514.125</v>
      </c>
      <c r="D39" s="10" t="s">
        <v>22</v>
      </c>
      <c r="E39" s="8">
        <v>3570</v>
      </c>
      <c r="F39" s="10" t="s">
        <v>25</v>
      </c>
      <c r="G39" s="8">
        <v>78</v>
      </c>
      <c r="H39" s="10" t="s">
        <v>6</v>
      </c>
      <c r="I39" s="10" t="s">
        <v>24</v>
      </c>
      <c r="J39" s="8">
        <v>145</v>
      </c>
      <c r="K39" s="8">
        <v>35310</v>
      </c>
      <c r="L39" s="8">
        <v>35310</v>
      </c>
      <c r="M39" s="8">
        <f>J39 * L39</f>
      </c>
    </row>
    <row r="40" spans="1:13" x14ac:dyDescent="0.25">
      <c r="G40" s="11">
        <f>SUM(G39:G39)</f>
      </c>
      <c r="K40" s="11">
        <f>SUM(K39:K39)</f>
      </c>
      <c r="L40" s="11">
        <f>SUM(L39:L39)</f>
      </c>
      <c r="M40" s="11">
        <f>SUM(M39:M39)</f>
      </c>
    </row>
    <row r="41" spans="1:13" x14ac:dyDescent="0.25"/>
    <row r="42" spans="1:13" x14ac:dyDescent="0.25">
      <c r="A42" s="7" t="s">
        <v>1</v>
      </c>
      <c r="B42" s="7" t="s">
        <v>11</v>
      </c>
      <c r="C42" s="7" t="s">
        <v>12</v>
      </c>
      <c r="D42" s="7" t="s">
        <v>13</v>
      </c>
      <c r="E42" s="7" t="s">
        <v>14</v>
      </c>
      <c r="F42" s="7" t="s">
        <v>15</v>
      </c>
      <c r="G42" s="7" t="s">
        <v>16</v>
      </c>
      <c r="H42" s="7" t="s">
        <v>17</v>
      </c>
      <c r="I42" s="7" t="s">
        <v>18</v>
      </c>
      <c r="J42" s="7" t="s">
        <v>19</v>
      </c>
      <c r="K42" s="7" t="s">
        <v>20</v>
      </c>
      <c r="L42" s="7" t="s">
        <v>21</v>
      </c>
      <c r="M42" s="7" t="s">
        <v>5</v>
      </c>
    </row>
    <row r="43" spans="1:13" x14ac:dyDescent="0.25">
      <c r="A43" s="8">
        <v>11</v>
      </c>
      <c r="B43" s="8">
        <v>22310</v>
      </c>
      <c r="C43" s="9">
        <v>43515.125</v>
      </c>
      <c r="D43" s="10" t="s">
        <v>22</v>
      </c>
      <c r="E43" s="8">
        <v>3571</v>
      </c>
      <c r="F43" s="10" t="s">
        <v>25</v>
      </c>
      <c r="G43" s="8">
        <v>36</v>
      </c>
      <c r="H43" s="10" t="s">
        <v>6</v>
      </c>
      <c r="I43" s="10" t="s">
        <v>24</v>
      </c>
      <c r="J43" s="8">
        <v>145</v>
      </c>
      <c r="K43" s="8">
        <v>15970</v>
      </c>
      <c r="L43" s="8">
        <v>15970</v>
      </c>
      <c r="M43" s="8">
        <f>J43 * L43</f>
      </c>
    </row>
    <row r="44" spans="1:13" x14ac:dyDescent="0.25">
      <c r="G44" s="11">
        <f>SUM(G43:G43)</f>
      </c>
      <c r="K44" s="11">
        <f>SUM(K43:K43)</f>
      </c>
      <c r="L44" s="11">
        <f>SUM(L43:L43)</f>
      </c>
      <c r="M44" s="11">
        <f>SUM(M43:M43)</f>
      </c>
    </row>
    <row r="45" spans="1:13" x14ac:dyDescent="0.25"/>
    <row r="46" spans="1:13" x14ac:dyDescent="0.25">
      <c r="A46" s="7" t="s">
        <v>1</v>
      </c>
      <c r="B46" s="7" t="s">
        <v>11</v>
      </c>
      <c r="C46" s="7" t="s">
        <v>12</v>
      </c>
      <c r="D46" s="7" t="s">
        <v>13</v>
      </c>
      <c r="E46" s="7" t="s">
        <v>14</v>
      </c>
      <c r="F46" s="7" t="s">
        <v>15</v>
      </c>
      <c r="G46" s="7" t="s">
        <v>16</v>
      </c>
      <c r="H46" s="7" t="s">
        <v>17</v>
      </c>
      <c r="I46" s="7" t="s">
        <v>18</v>
      </c>
      <c r="J46" s="7" t="s">
        <v>19</v>
      </c>
      <c r="K46" s="7" t="s">
        <v>20</v>
      </c>
      <c r="L46" s="7" t="s">
        <v>21</v>
      </c>
      <c r="M46" s="7" t="s">
        <v>5</v>
      </c>
    </row>
    <row r="47" spans="1:13" x14ac:dyDescent="0.25">
      <c r="A47" s="8">
        <v>12</v>
      </c>
      <c r="B47" s="8">
        <v>22332</v>
      </c>
      <c r="C47" s="9">
        <v>43515.125</v>
      </c>
      <c r="D47" s="10" t="s">
        <v>22</v>
      </c>
      <c r="E47" s="8">
        <v>3572</v>
      </c>
      <c r="F47" s="10" t="s">
        <v>25</v>
      </c>
      <c r="G47" s="8">
        <v>78</v>
      </c>
      <c r="H47" s="10" t="s">
        <v>6</v>
      </c>
      <c r="I47" s="10" t="s">
        <v>24</v>
      </c>
      <c r="J47" s="8">
        <v>145</v>
      </c>
      <c r="K47" s="8">
        <v>34740</v>
      </c>
      <c r="L47" s="8">
        <v>34740</v>
      </c>
      <c r="M47" s="8">
        <f>J47 * L47</f>
      </c>
    </row>
    <row r="48" spans="1:13" x14ac:dyDescent="0.25">
      <c r="G48" s="11">
        <f>SUM(G47:G47)</f>
      </c>
      <c r="K48" s="11">
        <f>SUM(K47:K47)</f>
      </c>
      <c r="L48" s="11">
        <f>SUM(L47:L47)</f>
      </c>
      <c r="M48" s="11">
        <f>SUM(M47:M47)</f>
      </c>
    </row>
    <row r="49" spans="1:13" x14ac:dyDescent="0.25"/>
    <row r="50" spans="1:13" x14ac:dyDescent="0.25">
      <c r="A50" s="7" t="s">
        <v>1</v>
      </c>
      <c r="B50" s="7" t="s">
        <v>11</v>
      </c>
      <c r="C50" s="7" t="s">
        <v>12</v>
      </c>
      <c r="D50" s="7" t="s">
        <v>13</v>
      </c>
      <c r="E50" s="7" t="s">
        <v>14</v>
      </c>
      <c r="F50" s="7" t="s">
        <v>15</v>
      </c>
      <c r="G50" s="7" t="s">
        <v>16</v>
      </c>
      <c r="H50" s="7" t="s">
        <v>17</v>
      </c>
      <c r="I50" s="7" t="s">
        <v>18</v>
      </c>
      <c r="J50" s="7" t="s">
        <v>19</v>
      </c>
      <c r="K50" s="7" t="s">
        <v>20</v>
      </c>
      <c r="L50" s="7" t="s">
        <v>21</v>
      </c>
      <c r="M50" s="7" t="s">
        <v>5</v>
      </c>
    </row>
    <row r="51" spans="1:13" x14ac:dyDescent="0.25">
      <c r="A51" s="8">
        <v>13</v>
      </c>
      <c r="B51" s="8">
        <v>22380</v>
      </c>
      <c r="C51" s="9">
        <v>43516.125</v>
      </c>
      <c r="D51" s="10" t="s">
        <v>22</v>
      </c>
      <c r="E51" s="8">
        <v>3573</v>
      </c>
      <c r="F51" s="10" t="s">
        <v>25</v>
      </c>
      <c r="G51" s="8">
        <v>36</v>
      </c>
      <c r="H51" s="10" t="s">
        <v>6</v>
      </c>
      <c r="I51" s="10" t="s">
        <v>24</v>
      </c>
      <c r="J51" s="8">
        <v>145</v>
      </c>
      <c r="K51" s="8">
        <v>15690</v>
      </c>
      <c r="L51" s="8">
        <v>15690</v>
      </c>
      <c r="M51" s="8">
        <f>J51 * L51</f>
      </c>
    </row>
    <row r="52" spans="1:13" x14ac:dyDescent="0.25">
      <c r="G52" s="11">
        <f>SUM(G51:G51)</f>
      </c>
      <c r="K52" s="11">
        <f>SUM(K51:K51)</f>
      </c>
      <c r="L52" s="11">
        <f>SUM(L51:L51)</f>
      </c>
      <c r="M52" s="11">
        <f>SUM(M51:M51)</f>
      </c>
    </row>
    <row r="53" spans="1:13" x14ac:dyDescent="0.25"/>
    <row r="54" spans="1:13" x14ac:dyDescent="0.25">
      <c r="A54" s="7" t="s">
        <v>1</v>
      </c>
      <c r="B54" s="7" t="s">
        <v>11</v>
      </c>
      <c r="C54" s="7" t="s">
        <v>12</v>
      </c>
      <c r="D54" s="7" t="s">
        <v>13</v>
      </c>
      <c r="E54" s="7" t="s">
        <v>14</v>
      </c>
      <c r="F54" s="7" t="s">
        <v>15</v>
      </c>
      <c r="G54" s="7" t="s">
        <v>16</v>
      </c>
      <c r="H54" s="7" t="s">
        <v>17</v>
      </c>
      <c r="I54" s="7" t="s">
        <v>18</v>
      </c>
      <c r="J54" s="7" t="s">
        <v>19</v>
      </c>
      <c r="K54" s="7" t="s">
        <v>20</v>
      </c>
      <c r="L54" s="7" t="s">
        <v>21</v>
      </c>
      <c r="M54" s="7" t="s">
        <v>5</v>
      </c>
    </row>
    <row r="55" spans="1:13" x14ac:dyDescent="0.25">
      <c r="A55" s="8">
        <v>14</v>
      </c>
      <c r="B55" s="8">
        <v>22403</v>
      </c>
      <c r="C55" s="9">
        <v>43516.125</v>
      </c>
      <c r="D55" s="10" t="s">
        <v>22</v>
      </c>
      <c r="E55" s="8">
        <v>3574</v>
      </c>
      <c r="F55" s="10" t="s">
        <v>25</v>
      </c>
      <c r="G55" s="8">
        <v>78</v>
      </c>
      <c r="H55" s="10" t="s">
        <v>6</v>
      </c>
      <c r="I55" s="10" t="s">
        <v>24</v>
      </c>
      <c r="J55" s="8">
        <v>145</v>
      </c>
      <c r="K55" s="8">
        <v>34210</v>
      </c>
      <c r="L55" s="8">
        <v>34210</v>
      </c>
      <c r="M55" s="8">
        <f>J55 * L55</f>
      </c>
    </row>
    <row r="56" spans="1:13" x14ac:dyDescent="0.25">
      <c r="G56" s="11">
        <f>SUM(G55:G55)</f>
      </c>
      <c r="K56" s="11">
        <f>SUM(K55:K55)</f>
      </c>
      <c r="L56" s="11">
        <f>SUM(L55:L55)</f>
      </c>
      <c r="M56" s="11">
        <f>SUM(M55:M55)</f>
      </c>
    </row>
    <row r="57" spans="1:13" x14ac:dyDescent="0.25"/>
    <row r="58" spans="1:13" x14ac:dyDescent="0.25">
      <c r="A58" s="7" t="s">
        <v>1</v>
      </c>
      <c r="B58" s="7" t="s">
        <v>11</v>
      </c>
      <c r="C58" s="7" t="s">
        <v>12</v>
      </c>
      <c r="D58" s="7" t="s">
        <v>13</v>
      </c>
      <c r="E58" s="7" t="s">
        <v>14</v>
      </c>
      <c r="F58" s="7" t="s">
        <v>15</v>
      </c>
      <c r="G58" s="7" t="s">
        <v>16</v>
      </c>
      <c r="H58" s="7" t="s">
        <v>17</v>
      </c>
      <c r="I58" s="7" t="s">
        <v>18</v>
      </c>
      <c r="J58" s="7" t="s">
        <v>19</v>
      </c>
      <c r="K58" s="7" t="s">
        <v>20</v>
      </c>
      <c r="L58" s="7" t="s">
        <v>21</v>
      </c>
      <c r="M58" s="7" t="s">
        <v>5</v>
      </c>
    </row>
    <row r="59" spans="1:13" x14ac:dyDescent="0.25">
      <c r="A59" s="8">
        <v>15</v>
      </c>
      <c r="B59" s="8">
        <v>22443</v>
      </c>
      <c r="C59" s="9">
        <v>43517.125</v>
      </c>
      <c r="D59" s="10" t="s">
        <v>22</v>
      </c>
      <c r="E59" s="8">
        <v>3575</v>
      </c>
      <c r="F59" s="10" t="s">
        <v>25</v>
      </c>
      <c r="G59" s="8">
        <v>36</v>
      </c>
      <c r="H59" s="10" t="s">
        <v>6</v>
      </c>
      <c r="I59" s="10" t="s">
        <v>24</v>
      </c>
      <c r="J59" s="8">
        <v>145</v>
      </c>
      <c r="K59" s="8">
        <v>15570</v>
      </c>
      <c r="L59" s="8">
        <v>15570</v>
      </c>
      <c r="M59" s="8">
        <f>J59 * L59</f>
      </c>
    </row>
    <row r="60" spans="1:13" x14ac:dyDescent="0.25">
      <c r="G60" s="11">
        <f>SUM(G59:G59)</f>
      </c>
      <c r="K60" s="11">
        <f>SUM(K59:K59)</f>
      </c>
      <c r="L60" s="11">
        <f>SUM(L59:L59)</f>
      </c>
      <c r="M60" s="11">
        <f>SUM(M59:M59)</f>
      </c>
    </row>
    <row r="61" spans="1:13" x14ac:dyDescent="0.25"/>
    <row r="62" spans="1:13" x14ac:dyDescent="0.25">
      <c r="A62" s="7" t="s">
        <v>1</v>
      </c>
      <c r="B62" s="7" t="s">
        <v>11</v>
      </c>
      <c r="C62" s="7" t="s">
        <v>12</v>
      </c>
      <c r="D62" s="7" t="s">
        <v>13</v>
      </c>
      <c r="E62" s="7" t="s">
        <v>14</v>
      </c>
      <c r="F62" s="7" t="s">
        <v>15</v>
      </c>
      <c r="G62" s="7" t="s">
        <v>16</v>
      </c>
      <c r="H62" s="7" t="s">
        <v>17</v>
      </c>
      <c r="I62" s="7" t="s">
        <v>18</v>
      </c>
      <c r="J62" s="7" t="s">
        <v>19</v>
      </c>
      <c r="K62" s="7" t="s">
        <v>20</v>
      </c>
      <c r="L62" s="7" t="s">
        <v>21</v>
      </c>
      <c r="M62" s="7" t="s">
        <v>5</v>
      </c>
    </row>
    <row r="63" spans="1:13" x14ac:dyDescent="0.25">
      <c r="A63" s="8">
        <v>16</v>
      </c>
      <c r="B63" s="8">
        <v>22464</v>
      </c>
      <c r="C63" s="9">
        <v>43517.125</v>
      </c>
      <c r="D63" s="10" t="s">
        <v>22</v>
      </c>
      <c r="E63" s="8">
        <v>3576</v>
      </c>
      <c r="F63" s="10" t="s">
        <v>25</v>
      </c>
      <c r="G63" s="8">
        <v>78</v>
      </c>
      <c r="H63" s="10" t="s">
        <v>6</v>
      </c>
      <c r="I63" s="10" t="s">
        <v>24</v>
      </c>
      <c r="J63" s="8">
        <v>145</v>
      </c>
      <c r="K63" s="8">
        <v>34180</v>
      </c>
      <c r="L63" s="8">
        <v>34180</v>
      </c>
      <c r="M63" s="8">
        <f>J63 * L63</f>
      </c>
    </row>
    <row r="64" spans="1:13" x14ac:dyDescent="0.25">
      <c r="G64" s="11">
        <f>SUM(G63:G63)</f>
      </c>
      <c r="K64" s="11">
        <f>SUM(K63:K63)</f>
      </c>
      <c r="L64" s="11">
        <f>SUM(L63:L63)</f>
      </c>
      <c r="M64" s="11">
        <f>SUM(M63:M63)</f>
      </c>
    </row>
    <row r="65" spans="1:13" x14ac:dyDescent="0.25"/>
    <row r="66" spans="1:13" x14ac:dyDescent="0.25">
      <c r="A66" s="7" t="s">
        <v>1</v>
      </c>
      <c r="B66" s="7" t="s">
        <v>11</v>
      </c>
      <c r="C66" s="7" t="s">
        <v>12</v>
      </c>
      <c r="D66" s="7" t="s">
        <v>13</v>
      </c>
      <c r="E66" s="7" t="s">
        <v>14</v>
      </c>
      <c r="F66" s="7" t="s">
        <v>15</v>
      </c>
      <c r="G66" s="7" t="s">
        <v>16</v>
      </c>
      <c r="H66" s="7" t="s">
        <v>17</v>
      </c>
      <c r="I66" s="7" t="s">
        <v>18</v>
      </c>
      <c r="J66" s="7" t="s">
        <v>19</v>
      </c>
      <c r="K66" s="7" t="s">
        <v>20</v>
      </c>
      <c r="L66" s="7" t="s">
        <v>21</v>
      </c>
      <c r="M66" s="7" t="s">
        <v>5</v>
      </c>
    </row>
    <row r="67" spans="1:13" x14ac:dyDescent="0.25">
      <c r="A67" s="8">
        <v>17</v>
      </c>
      <c r="B67" s="8">
        <v>22520</v>
      </c>
      <c r="C67" s="9">
        <v>43518.125</v>
      </c>
      <c r="D67" s="10" t="s">
        <v>22</v>
      </c>
      <c r="E67" s="8">
        <v>3577</v>
      </c>
      <c r="F67" s="10" t="s">
        <v>25</v>
      </c>
      <c r="G67" s="8">
        <v>78</v>
      </c>
      <c r="H67" s="10" t="s">
        <v>6</v>
      </c>
      <c r="I67" s="10" t="s">
        <v>24</v>
      </c>
      <c r="J67" s="8">
        <v>145</v>
      </c>
      <c r="K67" s="8">
        <v>33950</v>
      </c>
      <c r="L67" s="8">
        <v>33950</v>
      </c>
      <c r="M67" s="8">
        <f>J67 * L67</f>
      </c>
    </row>
    <row r="68" spans="1:13" x14ac:dyDescent="0.25">
      <c r="G68" s="11">
        <f>SUM(G67:G67)</f>
      </c>
      <c r="K68" s="11">
        <f>SUM(K67:K67)</f>
      </c>
      <c r="L68" s="11">
        <f>SUM(L67:L67)</f>
      </c>
      <c r="M68" s="11">
        <f>SUM(M67:M67)</f>
      </c>
    </row>
    <row r="69" spans="1:13" x14ac:dyDescent="0.25"/>
    <row r="70" spans="1:13" x14ac:dyDescent="0.25">
      <c r="A70" s="7" t="s">
        <v>1</v>
      </c>
      <c r="B70" s="7" t="s">
        <v>11</v>
      </c>
      <c r="C70" s="7" t="s">
        <v>12</v>
      </c>
      <c r="D70" s="7" t="s">
        <v>13</v>
      </c>
      <c r="E70" s="7" t="s">
        <v>14</v>
      </c>
      <c r="F70" s="7" t="s">
        <v>15</v>
      </c>
      <c r="G70" s="7" t="s">
        <v>16</v>
      </c>
      <c r="H70" s="7" t="s">
        <v>17</v>
      </c>
      <c r="I70" s="7" t="s">
        <v>18</v>
      </c>
      <c r="J70" s="7" t="s">
        <v>19</v>
      </c>
      <c r="K70" s="7" t="s">
        <v>20</v>
      </c>
      <c r="L70" s="7" t="s">
        <v>21</v>
      </c>
      <c r="M70" s="7" t="s">
        <v>5</v>
      </c>
    </row>
    <row r="71" spans="1:13" x14ac:dyDescent="0.25">
      <c r="A71" s="8">
        <v>18</v>
      </c>
      <c r="B71" s="8">
        <v>22606</v>
      </c>
      <c r="C71" s="9">
        <v>43521.125</v>
      </c>
      <c r="D71" s="10" t="s">
        <v>26</v>
      </c>
      <c r="E71" s="8">
        <v>3578</v>
      </c>
      <c r="F71" s="10" t="s">
        <v>25</v>
      </c>
      <c r="G71" s="8">
        <v>78</v>
      </c>
      <c r="H71" s="10" t="s">
        <v>6</v>
      </c>
      <c r="I71" s="10" t="s">
        <v>24</v>
      </c>
      <c r="J71" s="8">
        <v>145</v>
      </c>
      <c r="K71" s="8">
        <v>33920</v>
      </c>
      <c r="L71" s="8">
        <v>33920</v>
      </c>
      <c r="M71" s="8">
        <f>J71 * L71</f>
      </c>
    </row>
    <row r="72" spans="1:13" x14ac:dyDescent="0.25">
      <c r="G72" s="11">
        <f>SUM(G71:G71)</f>
      </c>
      <c r="K72" s="11">
        <f>SUM(K71:K71)</f>
      </c>
      <c r="L72" s="11">
        <f>SUM(L71:L71)</f>
      </c>
      <c r="M72" s="11">
        <f>SUM(M71:M71)</f>
      </c>
    </row>
    <row r="73" spans="1:13" x14ac:dyDescent="0.25"/>
    <row r="74" spans="1:13" x14ac:dyDescent="0.25">
      <c r="A74" s="7" t="s">
        <v>1</v>
      </c>
      <c r="B74" s="7" t="s">
        <v>11</v>
      </c>
      <c r="C74" s="7" t="s">
        <v>12</v>
      </c>
      <c r="D74" s="7" t="s">
        <v>13</v>
      </c>
      <c r="E74" s="7" t="s">
        <v>14</v>
      </c>
      <c r="F74" s="7" t="s">
        <v>15</v>
      </c>
      <c r="G74" s="7" t="s">
        <v>16</v>
      </c>
      <c r="H74" s="7" t="s">
        <v>17</v>
      </c>
      <c r="I74" s="7" t="s">
        <v>18</v>
      </c>
      <c r="J74" s="7" t="s">
        <v>19</v>
      </c>
      <c r="K74" s="7" t="s">
        <v>20</v>
      </c>
      <c r="L74" s="7" t="s">
        <v>21</v>
      </c>
      <c r="M74" s="7" t="s">
        <v>5</v>
      </c>
    </row>
    <row r="75" spans="1:13" x14ac:dyDescent="0.25">
      <c r="A75" s="8">
        <v>19</v>
      </c>
      <c r="B75" s="8">
        <v>22669</v>
      </c>
      <c r="C75" s="9">
        <v>43522.125</v>
      </c>
      <c r="D75" s="10" t="s">
        <v>22</v>
      </c>
      <c r="E75" s="8">
        <v>3579</v>
      </c>
      <c r="F75" s="10" t="s">
        <v>25</v>
      </c>
      <c r="G75" s="8">
        <v>78</v>
      </c>
      <c r="H75" s="10" t="s">
        <v>6</v>
      </c>
      <c r="I75" s="10" t="s">
        <v>24</v>
      </c>
      <c r="J75" s="8">
        <v>145</v>
      </c>
      <c r="K75" s="8">
        <v>33340</v>
      </c>
      <c r="L75" s="8">
        <v>33340</v>
      </c>
      <c r="M75" s="8">
        <f>J75 * L75</f>
      </c>
    </row>
    <row r="76" spans="1:13" x14ac:dyDescent="0.25">
      <c r="G76" s="11">
        <f>SUM(G75:G75)</f>
      </c>
      <c r="K76" s="11">
        <f>SUM(K75:K75)</f>
      </c>
      <c r="L76" s="11">
        <f>SUM(L75:L75)</f>
      </c>
      <c r="M76" s="11">
        <f>SUM(M75:M75)</f>
      </c>
    </row>
    <row r="77" spans="1:13" x14ac:dyDescent="0.25"/>
    <row r="78" spans="1:13" x14ac:dyDescent="0.25">
      <c r="A78" s="7" t="s">
        <v>1</v>
      </c>
      <c r="B78" s="7" t="s">
        <v>11</v>
      </c>
      <c r="C78" s="7" t="s">
        <v>12</v>
      </c>
      <c r="D78" s="7" t="s">
        <v>13</v>
      </c>
      <c r="E78" s="7" t="s">
        <v>14</v>
      </c>
      <c r="F78" s="7" t="s">
        <v>15</v>
      </c>
      <c r="G78" s="7" t="s">
        <v>16</v>
      </c>
      <c r="H78" s="7" t="s">
        <v>17</v>
      </c>
      <c r="I78" s="7" t="s">
        <v>18</v>
      </c>
      <c r="J78" s="7" t="s">
        <v>19</v>
      </c>
      <c r="K78" s="7" t="s">
        <v>20</v>
      </c>
      <c r="L78" s="7" t="s">
        <v>21</v>
      </c>
      <c r="M78" s="7" t="s">
        <v>5</v>
      </c>
    </row>
    <row r="79" spans="1:13" x14ac:dyDescent="0.25">
      <c r="A79" s="8">
        <v>20</v>
      </c>
      <c r="B79" s="8">
        <v>22670</v>
      </c>
      <c r="C79" s="9">
        <v>43522.125</v>
      </c>
      <c r="D79" s="10" t="s">
        <v>22</v>
      </c>
      <c r="E79" s="8">
        <v>3580</v>
      </c>
      <c r="F79" s="10" t="s">
        <v>25</v>
      </c>
      <c r="G79" s="8">
        <v>24</v>
      </c>
      <c r="H79" s="10" t="s">
        <v>6</v>
      </c>
      <c r="I79" s="10" t="s">
        <v>24</v>
      </c>
      <c r="J79" s="8">
        <v>145</v>
      </c>
      <c r="K79" s="8">
        <v>9970</v>
      </c>
      <c r="L79" s="8">
        <v>9970</v>
      </c>
      <c r="M79" s="8">
        <f>J79 * L79</f>
      </c>
    </row>
    <row r="80" spans="1:13" x14ac:dyDescent="0.25">
      <c r="G80" s="11">
        <f>SUM(G79:G79)</f>
      </c>
      <c r="K80" s="11">
        <f>SUM(K79:K79)</f>
      </c>
      <c r="L80" s="11">
        <f>SUM(L79:L79)</f>
      </c>
      <c r="M80" s="11">
        <f>SUM(M79:M79)</f>
      </c>
    </row>
    <row r="81" spans="1:13" x14ac:dyDescent="0.25"/>
    <row r="82" spans="1:12" x14ac:dyDescent="0.2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</row>
  </sheetData>
  <mergeCells count="2">
    <mergeCell ref="A1:M1"/>
    <mergeCell ref="A82:L82"/>
  </mergeCells>
  <pageMargins left="0.2" right="0.2" top="0.5" bottom="0.5" header="0.1" footer="0.1"/>
  <pageSetup paperSize="9" orientation="landscape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TOTALES LEPEFER</vt:lpstr>
      <vt:lpstr>TOTALES PROVEEDOR</vt:lpstr>
      <vt:lpstr>DOCUMENTOS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2022-09-15T15:41:04Z</dcterms:created>
  <dcterms:modified xsi:type="dcterms:W3CDTF">2022-09-15T15:41:04Z</dcterms:modified>
</cp:coreProperties>
</file>