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<sst xmlns="http://schemas.openxmlformats.org/spreadsheetml/2006/main" count="651" uniqueCount="28">
  <si>
    <t>TOTALES KILOS LEPEFER</t>
  </si>
  <si>
    <t>Nº</t>
  </si>
  <si>
    <t>VARIEDAD</t>
  </si>
  <si>
    <t>PACKING</t>
  </si>
  <si>
    <t>PARRON</t>
  </si>
  <si>
    <t>TOTAL</t>
  </si>
  <si>
    <t>Uva Black</t>
  </si>
  <si>
    <t>Uva Thompson</t>
  </si>
  <si>
    <t>TOTALES KILOS PROVEEDOR</t>
  </si>
  <si>
    <t>Frutera Aguas Blancas Ltda.</t>
  </si>
  <si>
    <t>RUT: 79.660.760-2</t>
  </si>
  <si>
    <t>FRUTERA AGUAS BLANCAS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</si>
  <si>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</si>
  <si>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</si>
  <si>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</si>
  <si>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</si>
  <si>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</si>
  <si>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</si>
  <si>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</si>
  <si>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</si>
  <si>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</si>
  <si>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</si>
  <si>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</si>
  <si>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Predio</t>
  </si>
  <si>
    <t>Bins Plastico Azul</t>
  </si>
  <si>
    <t>Packing</t>
  </si>
  <si>
    <t>Bins Plastico Rojo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</si>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</sst>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21200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231000</v>
      </c>
      <c r="D4" s="4">
        <v>153550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21200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231000</v>
      </c>
      <c r="D4" s="4">
        <v>153550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21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21662</v>
      </c>
      <c r="C3" s="9">
        <v>43496.125</v>
      </c>
      <c r="D3" s="10" t="s">
        <v>23</v>
      </c>
      <c r="E3" s="8">
        <v>13770</v>
      </c>
      <c r="F3" s="10" t="s">
        <v>24</v>
      </c>
      <c r="G3" s="8">
        <v>13</v>
      </c>
      <c r="H3" s="10" t="s">
        <v>6</v>
      </c>
      <c r="I3" s="10" t="s">
        <v>25</v>
      </c>
      <c r="J3" s="8">
        <v>80</v>
      </c>
      <c r="K3" s="8">
        <v>6200</v>
      </c>
      <c r="L3" s="8">
        <v>6200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23779</v>
      </c>
      <c r="C7" s="9">
        <v>43553.125</v>
      </c>
      <c r="D7" s="10" t="s">
        <v>23</v>
      </c>
      <c r="E7" s="8">
        <v>13781</v>
      </c>
      <c r="F7" s="10" t="s">
        <v>26</v>
      </c>
      <c r="G7" s="8">
        <v>36</v>
      </c>
      <c r="H7" s="10" t="s">
        <v>7</v>
      </c>
      <c r="I7" s="10" t="s">
        <v>27</v>
      </c>
      <c r="J7" s="8">
        <v>150</v>
      </c>
      <c r="K7" s="8">
        <v>16200</v>
      </c>
      <c r="L7" s="8">
        <v>16200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23787</v>
      </c>
      <c r="C11" s="9">
        <v>43553.125</v>
      </c>
      <c r="D11" s="10" t="s">
        <v>23</v>
      </c>
      <c r="E11" s="8">
        <v>13782</v>
      </c>
      <c r="F11" s="10" t="s">
        <v>24</v>
      </c>
      <c r="G11" s="8">
        <v>16</v>
      </c>
      <c r="H11" s="10" t="s">
        <v>7</v>
      </c>
      <c r="I11" s="10" t="s">
        <v>27</v>
      </c>
      <c r="J11" s="8">
        <v>150</v>
      </c>
      <c r="K11" s="8">
        <v>7200</v>
      </c>
      <c r="L11" s="8">
        <v>7200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23815</v>
      </c>
      <c r="C15" s="9">
        <v>43557.125</v>
      </c>
      <c r="D15" s="10" t="s">
        <v>23</v>
      </c>
      <c r="E15" s="8">
        <v>13784</v>
      </c>
      <c r="F15" s="10" t="s">
        <v>24</v>
      </c>
      <c r="G15" s="8">
        <v>75</v>
      </c>
      <c r="H15" s="10" t="s">
        <v>7</v>
      </c>
      <c r="I15" s="10" t="s">
        <v>27</v>
      </c>
      <c r="J15" s="8">
        <v>150</v>
      </c>
      <c r="K15" s="8">
        <v>25450</v>
      </c>
      <c r="L15" s="8">
        <v>25450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23827</v>
      </c>
      <c r="C19" s="9">
        <v>43560.125</v>
      </c>
      <c r="D19" s="10" t="s">
        <v>23</v>
      </c>
      <c r="E19" s="8">
        <v>13786</v>
      </c>
      <c r="F19" s="10" t="s">
        <v>24</v>
      </c>
      <c r="G19" s="8">
        <v>36</v>
      </c>
      <c r="H19" s="10" t="s">
        <v>7</v>
      </c>
      <c r="I19" s="10" t="s">
        <v>27</v>
      </c>
      <c r="J19" s="8">
        <v>150</v>
      </c>
      <c r="K19" s="8">
        <v>13050</v>
      </c>
      <c r="L19" s="8">
        <v>13050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23858</v>
      </c>
      <c r="C23" s="9">
        <v>43560.125</v>
      </c>
      <c r="D23" s="10" t="s">
        <v>23</v>
      </c>
      <c r="E23" s="8">
        <v>13788</v>
      </c>
      <c r="F23" s="10" t="s">
        <v>24</v>
      </c>
      <c r="G23" s="8">
        <v>22</v>
      </c>
      <c r="H23" s="10" t="s">
        <v>7</v>
      </c>
      <c r="I23" s="10" t="s">
        <v>27</v>
      </c>
      <c r="J23" s="8">
        <v>150</v>
      </c>
      <c r="K23" s="8">
        <v>9900</v>
      </c>
      <c r="L23" s="8">
        <v>9900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21801</v>
      </c>
      <c r="C27" s="9">
        <v>43502.125</v>
      </c>
      <c r="D27" s="10" t="s">
        <v>23</v>
      </c>
      <c r="E27" s="8">
        <v>13852</v>
      </c>
      <c r="F27" s="10" t="s">
        <v>24</v>
      </c>
      <c r="G27" s="8">
        <v>13</v>
      </c>
      <c r="H27" s="10" t="s">
        <v>6</v>
      </c>
      <c r="I27" s="10" t="s">
        <v>25</v>
      </c>
      <c r="J27" s="8">
        <v>80</v>
      </c>
      <c r="K27" s="8">
        <v>6000</v>
      </c>
      <c r="L27" s="8">
        <v>6000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12</v>
      </c>
      <c r="C30" s="7" t="s">
        <v>13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22</v>
      </c>
      <c r="M30" s="7" t="s">
        <v>5</v>
      </c>
    </row>
    <row r="31" spans="1:13" x14ac:dyDescent="0.25">
      <c r="A31" s="8">
        <v>8</v>
      </c>
      <c r="B31" s="8">
        <v>22055</v>
      </c>
      <c r="C31" s="9">
        <v>43509.125</v>
      </c>
      <c r="D31" s="10" t="s">
        <v>23</v>
      </c>
      <c r="E31" s="8">
        <v>13854</v>
      </c>
      <c r="F31" s="10" t="s">
        <v>24</v>
      </c>
      <c r="G31" s="8">
        <v>20</v>
      </c>
      <c r="H31" s="10" t="s">
        <v>6</v>
      </c>
      <c r="I31" s="10" t="s">
        <v>25</v>
      </c>
      <c r="J31" s="8">
        <v>80</v>
      </c>
      <c r="K31" s="8">
        <v>9000</v>
      </c>
      <c r="L31" s="8">
        <v>9000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12</v>
      </c>
      <c r="C34" s="7" t="s">
        <v>13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22</v>
      </c>
      <c r="M34" s="7" t="s">
        <v>5</v>
      </c>
    </row>
    <row r="35" spans="1:13" x14ac:dyDescent="0.25">
      <c r="A35" s="8">
        <v>9</v>
      </c>
      <c r="B35" s="8">
        <v>22340</v>
      </c>
      <c r="C35" s="9">
        <v>43515.125</v>
      </c>
      <c r="D35" s="10" t="s">
        <v>23</v>
      </c>
      <c r="E35" s="8">
        <v>13856</v>
      </c>
      <c r="F35" s="10" t="s">
        <v>26</v>
      </c>
      <c r="G35" s="8">
        <v>13</v>
      </c>
      <c r="H35" s="10" t="s">
        <v>7</v>
      </c>
      <c r="I35" s="10" t="s">
        <v>25</v>
      </c>
      <c r="J35" s="8">
        <v>100</v>
      </c>
      <c r="K35" s="8">
        <v>4000</v>
      </c>
      <c r="L35" s="8">
        <v>4000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12</v>
      </c>
      <c r="C38" s="7" t="s">
        <v>13</v>
      </c>
      <c r="D38" s="7" t="s">
        <v>14</v>
      </c>
      <c r="E38" s="7" t="s">
        <v>15</v>
      </c>
      <c r="F38" s="7" t="s">
        <v>16</v>
      </c>
      <c r="G38" s="7" t="s">
        <v>17</v>
      </c>
      <c r="H38" s="7" t="s">
        <v>18</v>
      </c>
      <c r="I38" s="7" t="s">
        <v>19</v>
      </c>
      <c r="J38" s="7" t="s">
        <v>20</v>
      </c>
      <c r="K38" s="7" t="s">
        <v>21</v>
      </c>
      <c r="L38" s="7" t="s">
        <v>22</v>
      </c>
      <c r="M38" s="7" t="s">
        <v>5</v>
      </c>
    </row>
    <row r="39" spans="1:13" x14ac:dyDescent="0.25">
      <c r="A39" s="8">
        <v>10</v>
      </c>
      <c r="B39" s="8">
        <v>22352</v>
      </c>
      <c r="C39" s="9">
        <v>43515.125</v>
      </c>
      <c r="D39" s="10" t="s">
        <v>23</v>
      </c>
      <c r="E39" s="8">
        <v>13857</v>
      </c>
      <c r="F39" s="10" t="s">
        <v>26</v>
      </c>
      <c r="G39" s="8">
        <v>18</v>
      </c>
      <c r="H39" s="10" t="s">
        <v>7</v>
      </c>
      <c r="I39" s="10" t="s">
        <v>25</v>
      </c>
      <c r="J39" s="8">
        <v>100</v>
      </c>
      <c r="K39" s="8">
        <v>7000</v>
      </c>
      <c r="L39" s="8">
        <v>7000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12</v>
      </c>
      <c r="C42" s="7" t="s">
        <v>13</v>
      </c>
      <c r="D42" s="7" t="s">
        <v>14</v>
      </c>
      <c r="E42" s="7" t="s">
        <v>15</v>
      </c>
      <c r="F42" s="7" t="s">
        <v>16</v>
      </c>
      <c r="G42" s="7" t="s">
        <v>17</v>
      </c>
      <c r="H42" s="7" t="s">
        <v>18</v>
      </c>
      <c r="I42" s="7" t="s">
        <v>19</v>
      </c>
      <c r="J42" s="7" t="s">
        <v>20</v>
      </c>
      <c r="K42" s="7" t="s">
        <v>21</v>
      </c>
      <c r="L42" s="7" t="s">
        <v>22</v>
      </c>
      <c r="M42" s="7" t="s">
        <v>5</v>
      </c>
    </row>
    <row r="43" spans="1:13" x14ac:dyDescent="0.25">
      <c r="A43" s="8">
        <v>11</v>
      </c>
      <c r="B43" s="8">
        <v>22388</v>
      </c>
      <c r="C43" s="9">
        <v>43516.125</v>
      </c>
      <c r="D43" s="10" t="s">
        <v>23</v>
      </c>
      <c r="E43" s="8">
        <v>13859</v>
      </c>
      <c r="F43" s="10" t="s">
        <v>26</v>
      </c>
      <c r="G43" s="8">
        <v>12</v>
      </c>
      <c r="H43" s="10" t="s">
        <v>7</v>
      </c>
      <c r="I43" s="10" t="s">
        <v>25</v>
      </c>
      <c r="J43" s="8">
        <v>100</v>
      </c>
      <c r="K43" s="8">
        <v>3500</v>
      </c>
      <c r="L43" s="8">
        <v>3500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12</v>
      </c>
      <c r="C46" s="7" t="s">
        <v>13</v>
      </c>
      <c r="D46" s="7" t="s">
        <v>14</v>
      </c>
      <c r="E46" s="7" t="s">
        <v>15</v>
      </c>
      <c r="F46" s="7" t="s">
        <v>16</v>
      </c>
      <c r="G46" s="7" t="s">
        <v>17</v>
      </c>
      <c r="H46" s="7" t="s">
        <v>18</v>
      </c>
      <c r="I46" s="7" t="s">
        <v>19</v>
      </c>
      <c r="J46" s="7" t="s">
        <v>20</v>
      </c>
      <c r="K46" s="7" t="s">
        <v>21</v>
      </c>
      <c r="L46" s="7" t="s">
        <v>22</v>
      </c>
      <c r="M46" s="7" t="s">
        <v>5</v>
      </c>
    </row>
    <row r="47" spans="1:13" x14ac:dyDescent="0.25">
      <c r="A47" s="8">
        <v>12</v>
      </c>
      <c r="B47" s="8">
        <v>22516</v>
      </c>
      <c r="C47" s="9">
        <v>43518.125</v>
      </c>
      <c r="D47" s="10" t="s">
        <v>23</v>
      </c>
      <c r="E47" s="8">
        <v>13860</v>
      </c>
      <c r="F47" s="10" t="s">
        <v>24</v>
      </c>
      <c r="G47" s="8">
        <v>36</v>
      </c>
      <c r="H47" s="10" t="s">
        <v>7</v>
      </c>
      <c r="I47" s="10" t="s">
        <v>25</v>
      </c>
      <c r="J47" s="8">
        <v>100</v>
      </c>
      <c r="K47" s="8">
        <v>12500</v>
      </c>
      <c r="L47" s="8">
        <v>12500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12</v>
      </c>
      <c r="C50" s="7" t="s">
        <v>13</v>
      </c>
      <c r="D50" s="7" t="s">
        <v>14</v>
      </c>
      <c r="E50" s="7" t="s">
        <v>15</v>
      </c>
      <c r="F50" s="7" t="s">
        <v>16</v>
      </c>
      <c r="G50" s="7" t="s">
        <v>17</v>
      </c>
      <c r="H50" s="7" t="s">
        <v>18</v>
      </c>
      <c r="I50" s="7" t="s">
        <v>19</v>
      </c>
      <c r="J50" s="7" t="s">
        <v>20</v>
      </c>
      <c r="K50" s="7" t="s">
        <v>21</v>
      </c>
      <c r="L50" s="7" t="s">
        <v>22</v>
      </c>
      <c r="M50" s="7" t="s">
        <v>5</v>
      </c>
    </row>
    <row r="51" spans="1:13" x14ac:dyDescent="0.25">
      <c r="A51" s="8">
        <v>13</v>
      </c>
      <c r="B51" s="8">
        <v>22613</v>
      </c>
      <c r="C51" s="9">
        <v>43521.125</v>
      </c>
      <c r="D51" s="10" t="s">
        <v>23</v>
      </c>
      <c r="E51" s="8">
        <v>13861</v>
      </c>
      <c r="F51" s="10" t="s">
        <v>26</v>
      </c>
      <c r="G51" s="8">
        <v>23</v>
      </c>
      <c r="H51" s="10" t="s">
        <v>7</v>
      </c>
      <c r="I51" s="10" t="s">
        <v>25</v>
      </c>
      <c r="J51" s="8">
        <v>100</v>
      </c>
      <c r="K51" s="8">
        <v>9000</v>
      </c>
      <c r="L51" s="8">
        <v>9000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12</v>
      </c>
      <c r="C54" s="7" t="s">
        <v>13</v>
      </c>
      <c r="D54" s="7" t="s">
        <v>14</v>
      </c>
      <c r="E54" s="7" t="s">
        <v>15</v>
      </c>
      <c r="F54" s="7" t="s">
        <v>16</v>
      </c>
      <c r="G54" s="7" t="s">
        <v>17</v>
      </c>
      <c r="H54" s="7" t="s">
        <v>18</v>
      </c>
      <c r="I54" s="7" t="s">
        <v>19</v>
      </c>
      <c r="J54" s="7" t="s">
        <v>20</v>
      </c>
      <c r="K54" s="7" t="s">
        <v>21</v>
      </c>
      <c r="L54" s="7" t="s">
        <v>22</v>
      </c>
      <c r="M54" s="7" t="s">
        <v>5</v>
      </c>
    </row>
    <row r="55" spans="1:13" x14ac:dyDescent="0.25">
      <c r="A55" s="8">
        <v>14</v>
      </c>
      <c r="B55" s="8">
        <v>22684</v>
      </c>
      <c r="C55" s="9">
        <v>43523.125</v>
      </c>
      <c r="D55" s="10" t="s">
        <v>23</v>
      </c>
      <c r="E55" s="8">
        <v>13862</v>
      </c>
      <c r="F55" s="10" t="s">
        <v>26</v>
      </c>
      <c r="G55" s="8">
        <v>12</v>
      </c>
      <c r="H55" s="10" t="s">
        <v>7</v>
      </c>
      <c r="I55" s="10" t="s">
        <v>25</v>
      </c>
      <c r="J55" s="8">
        <v>100</v>
      </c>
      <c r="K55" s="8">
        <v>4500</v>
      </c>
      <c r="L55" s="8">
        <v>4500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12</v>
      </c>
      <c r="C58" s="7" t="s">
        <v>13</v>
      </c>
      <c r="D58" s="7" t="s">
        <v>14</v>
      </c>
      <c r="E58" s="7" t="s">
        <v>15</v>
      </c>
      <c r="F58" s="7" t="s">
        <v>16</v>
      </c>
      <c r="G58" s="7" t="s">
        <v>17</v>
      </c>
      <c r="H58" s="7" t="s">
        <v>18</v>
      </c>
      <c r="I58" s="7" t="s">
        <v>19</v>
      </c>
      <c r="J58" s="7" t="s">
        <v>20</v>
      </c>
      <c r="K58" s="7" t="s">
        <v>21</v>
      </c>
      <c r="L58" s="7" t="s">
        <v>22</v>
      </c>
      <c r="M58" s="7" t="s">
        <v>5</v>
      </c>
    </row>
    <row r="59" spans="1:13" x14ac:dyDescent="0.25">
      <c r="A59" s="8">
        <v>15</v>
      </c>
      <c r="B59" s="8">
        <v>22750</v>
      </c>
      <c r="C59" s="9">
        <v>43524.125</v>
      </c>
      <c r="D59" s="10" t="s">
        <v>23</v>
      </c>
      <c r="E59" s="8">
        <v>13863</v>
      </c>
      <c r="F59" s="10" t="s">
        <v>26</v>
      </c>
      <c r="G59" s="8">
        <v>22</v>
      </c>
      <c r="H59" s="10" t="s">
        <v>7</v>
      </c>
      <c r="I59" s="10" t="s">
        <v>25</v>
      </c>
      <c r="J59" s="8">
        <v>100</v>
      </c>
      <c r="K59" s="8">
        <v>8000</v>
      </c>
      <c r="L59" s="8">
        <v>8000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12</v>
      </c>
      <c r="C62" s="7" t="s">
        <v>13</v>
      </c>
      <c r="D62" s="7" t="s">
        <v>14</v>
      </c>
      <c r="E62" s="7" t="s">
        <v>15</v>
      </c>
      <c r="F62" s="7" t="s">
        <v>16</v>
      </c>
      <c r="G62" s="7" t="s">
        <v>17</v>
      </c>
      <c r="H62" s="7" t="s">
        <v>18</v>
      </c>
      <c r="I62" s="7" t="s">
        <v>19</v>
      </c>
      <c r="J62" s="7" t="s">
        <v>20</v>
      </c>
      <c r="K62" s="7" t="s">
        <v>21</v>
      </c>
      <c r="L62" s="7" t="s">
        <v>22</v>
      </c>
      <c r="M62" s="7" t="s">
        <v>5</v>
      </c>
    </row>
    <row r="63" spans="1:13" x14ac:dyDescent="0.25">
      <c r="A63" s="8">
        <v>16</v>
      </c>
      <c r="B63" s="8">
        <v>22852</v>
      </c>
      <c r="C63" s="9">
        <v>43525.125</v>
      </c>
      <c r="D63" s="10" t="s">
        <v>23</v>
      </c>
      <c r="E63" s="8">
        <v>13869</v>
      </c>
      <c r="F63" s="10" t="s">
        <v>26</v>
      </c>
      <c r="G63" s="8">
        <v>36</v>
      </c>
      <c r="H63" s="10" t="s">
        <v>7</v>
      </c>
      <c r="I63" s="10" t="s">
        <v>25</v>
      </c>
      <c r="J63" s="8">
        <v>100</v>
      </c>
      <c r="K63" s="8">
        <v>12000</v>
      </c>
      <c r="L63" s="8">
        <v>12000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12</v>
      </c>
      <c r="C66" s="7" t="s">
        <v>13</v>
      </c>
      <c r="D66" s="7" t="s">
        <v>14</v>
      </c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7" t="s">
        <v>20</v>
      </c>
      <c r="K66" s="7" t="s">
        <v>21</v>
      </c>
      <c r="L66" s="7" t="s">
        <v>22</v>
      </c>
      <c r="M66" s="7" t="s">
        <v>5</v>
      </c>
    </row>
    <row r="67" spans="1:13" x14ac:dyDescent="0.25">
      <c r="A67" s="8">
        <v>17</v>
      </c>
      <c r="B67" s="8">
        <v>22865</v>
      </c>
      <c r="C67" s="9">
        <v>43526.125</v>
      </c>
      <c r="D67" s="10" t="s">
        <v>23</v>
      </c>
      <c r="E67" s="8">
        <v>13870</v>
      </c>
      <c r="F67" s="10" t="s">
        <v>24</v>
      </c>
      <c r="G67" s="8">
        <v>36</v>
      </c>
      <c r="H67" s="10" t="s">
        <v>7</v>
      </c>
      <c r="I67" s="10" t="s">
        <v>25</v>
      </c>
      <c r="J67" s="8">
        <v>100</v>
      </c>
      <c r="K67" s="8">
        <v>14000</v>
      </c>
      <c r="L67" s="8">
        <v>14000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12</v>
      </c>
      <c r="C70" s="7" t="s">
        <v>13</v>
      </c>
      <c r="D70" s="7" t="s">
        <v>14</v>
      </c>
      <c r="E70" s="7" t="s">
        <v>15</v>
      </c>
      <c r="F70" s="7" t="s">
        <v>16</v>
      </c>
      <c r="G70" s="7" t="s">
        <v>17</v>
      </c>
      <c r="H70" s="7" t="s">
        <v>18</v>
      </c>
      <c r="I70" s="7" t="s">
        <v>19</v>
      </c>
      <c r="J70" s="7" t="s">
        <v>20</v>
      </c>
      <c r="K70" s="7" t="s">
        <v>21</v>
      </c>
      <c r="L70" s="7" t="s">
        <v>22</v>
      </c>
      <c r="M70" s="7" t="s">
        <v>5</v>
      </c>
    </row>
    <row r="71" spans="1:13" x14ac:dyDescent="0.25">
      <c r="A71" s="8">
        <v>18</v>
      </c>
      <c r="B71" s="8">
        <v>22907</v>
      </c>
      <c r="C71" s="9">
        <v>43528.125</v>
      </c>
      <c r="D71" s="10" t="s">
        <v>23</v>
      </c>
      <c r="E71" s="8">
        <v>13872</v>
      </c>
      <c r="F71" s="10" t="s">
        <v>24</v>
      </c>
      <c r="G71" s="8">
        <v>5</v>
      </c>
      <c r="H71" s="10" t="s">
        <v>7</v>
      </c>
      <c r="I71" s="10" t="s">
        <v>25</v>
      </c>
      <c r="J71" s="8">
        <v>100</v>
      </c>
      <c r="K71" s="8">
        <v>2500</v>
      </c>
      <c r="L71" s="8">
        <v>2500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12</v>
      </c>
      <c r="C74" s="7" t="s">
        <v>13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19</v>
      </c>
      <c r="J74" s="7" t="s">
        <v>20</v>
      </c>
      <c r="K74" s="7" t="s">
        <v>21</v>
      </c>
      <c r="L74" s="7" t="s">
        <v>22</v>
      </c>
      <c r="M74" s="7" t="s">
        <v>5</v>
      </c>
    </row>
    <row r="75" spans="1:13" x14ac:dyDescent="0.25">
      <c r="A75" s="8">
        <v>19</v>
      </c>
      <c r="B75" s="8">
        <v>22952</v>
      </c>
      <c r="C75" s="9">
        <v>43529.125</v>
      </c>
      <c r="D75" s="10" t="s">
        <v>23</v>
      </c>
      <c r="E75" s="8">
        <v>13874</v>
      </c>
      <c r="F75" s="10" t="s">
        <v>24</v>
      </c>
      <c r="G75" s="8">
        <v>22</v>
      </c>
      <c r="H75" s="10" t="s">
        <v>7</v>
      </c>
      <c r="I75" s="10" t="s">
        <v>25</v>
      </c>
      <c r="J75" s="8">
        <v>100</v>
      </c>
      <c r="K75" s="8">
        <v>8000</v>
      </c>
      <c r="L75" s="8">
        <v>8000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12</v>
      </c>
      <c r="C78" s="7" t="s">
        <v>13</v>
      </c>
      <c r="D78" s="7" t="s">
        <v>14</v>
      </c>
      <c r="E78" s="7" t="s">
        <v>15</v>
      </c>
      <c r="F78" s="7" t="s">
        <v>16</v>
      </c>
      <c r="G78" s="7" t="s">
        <v>17</v>
      </c>
      <c r="H78" s="7" t="s">
        <v>18</v>
      </c>
      <c r="I78" s="7" t="s">
        <v>19</v>
      </c>
      <c r="J78" s="7" t="s">
        <v>20</v>
      </c>
      <c r="K78" s="7" t="s">
        <v>21</v>
      </c>
      <c r="L78" s="7" t="s">
        <v>22</v>
      </c>
      <c r="M78" s="7" t="s">
        <v>5</v>
      </c>
    </row>
    <row r="79" spans="1:13" x14ac:dyDescent="0.25">
      <c r="A79" s="8">
        <v>20</v>
      </c>
      <c r="B79" s="8">
        <v>23036</v>
      </c>
      <c r="C79" s="9">
        <v>43531.125</v>
      </c>
      <c r="D79" s="10" t="s">
        <v>23</v>
      </c>
      <c r="E79" s="8">
        <v>13876</v>
      </c>
      <c r="F79" s="10" t="s">
        <v>26</v>
      </c>
      <c r="G79" s="8">
        <v>22</v>
      </c>
      <c r="H79" s="10" t="s">
        <v>7</v>
      </c>
      <c r="I79" s="10" t="s">
        <v>25</v>
      </c>
      <c r="J79" s="8">
        <v>100</v>
      </c>
      <c r="K79" s="8">
        <v>8500</v>
      </c>
      <c r="L79" s="8">
        <v>8500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3" x14ac:dyDescent="0.25">
      <c r="A82" s="7" t="s">
        <v>1</v>
      </c>
      <c r="B82" s="7" t="s">
        <v>12</v>
      </c>
      <c r="C82" s="7" t="s">
        <v>13</v>
      </c>
      <c r="D82" s="7" t="s">
        <v>14</v>
      </c>
      <c r="E82" s="7" t="s">
        <v>15</v>
      </c>
      <c r="F82" s="7" t="s">
        <v>16</v>
      </c>
      <c r="G82" s="7" t="s">
        <v>17</v>
      </c>
      <c r="H82" s="7" t="s">
        <v>18</v>
      </c>
      <c r="I82" s="7" t="s">
        <v>19</v>
      </c>
      <c r="J82" s="7" t="s">
        <v>20</v>
      </c>
      <c r="K82" s="7" t="s">
        <v>21</v>
      </c>
      <c r="L82" s="7" t="s">
        <v>22</v>
      </c>
      <c r="M82" s="7" t="s">
        <v>5</v>
      </c>
    </row>
    <row r="83" spans="1:13" x14ac:dyDescent="0.25">
      <c r="A83" s="8">
        <v>21</v>
      </c>
      <c r="B83" s="8">
        <v>23147</v>
      </c>
      <c r="C83" s="9">
        <v>43533.125</v>
      </c>
      <c r="D83" s="10" t="s">
        <v>23</v>
      </c>
      <c r="E83" s="8">
        <v>13878</v>
      </c>
      <c r="F83" s="10" t="s">
        <v>26</v>
      </c>
      <c r="G83" s="8">
        <v>26</v>
      </c>
      <c r="H83" s="10" t="s">
        <v>7</v>
      </c>
      <c r="I83" s="10" t="s">
        <v>25</v>
      </c>
      <c r="J83" s="8">
        <v>100</v>
      </c>
      <c r="K83" s="8">
        <v>11000</v>
      </c>
      <c r="L83" s="8">
        <v>11000</v>
      </c>
      <c r="M83" s="8">
        <f>J83 * L83</f>
      </c>
    </row>
    <row r="84" spans="1:13" x14ac:dyDescent="0.25">
      <c r="G84" s="11">
        <f>SUM(G83:G83)</f>
      </c>
      <c r="K84" s="11">
        <f>SUM(K83:K83)</f>
      </c>
      <c r="L84" s="11">
        <f>SUM(L83:L83)</f>
      </c>
      <c r="M84" s="11">
        <f>SUM(M83:M83)</f>
      </c>
    </row>
    <row r="85" spans="1:13" x14ac:dyDescent="0.25"/>
    <row r="86" spans="1:13" x14ac:dyDescent="0.25">
      <c r="A86" s="7" t="s">
        <v>1</v>
      </c>
      <c r="B86" s="7" t="s">
        <v>12</v>
      </c>
      <c r="C86" s="7" t="s">
        <v>13</v>
      </c>
      <c r="D86" s="7" t="s">
        <v>14</v>
      </c>
      <c r="E86" s="7" t="s">
        <v>15</v>
      </c>
      <c r="F86" s="7" t="s">
        <v>16</v>
      </c>
      <c r="G86" s="7" t="s">
        <v>17</v>
      </c>
      <c r="H86" s="7" t="s">
        <v>18</v>
      </c>
      <c r="I86" s="7" t="s">
        <v>19</v>
      </c>
      <c r="J86" s="7" t="s">
        <v>20</v>
      </c>
      <c r="K86" s="7" t="s">
        <v>21</v>
      </c>
      <c r="L86" s="7" t="s">
        <v>22</v>
      </c>
      <c r="M86" s="7" t="s">
        <v>5</v>
      </c>
    </row>
    <row r="87" spans="1:13" x14ac:dyDescent="0.25">
      <c r="A87" s="8">
        <v>22</v>
      </c>
      <c r="B87" s="8">
        <v>23174</v>
      </c>
      <c r="C87" s="9">
        <v>43533.125</v>
      </c>
      <c r="D87" s="10" t="s">
        <v>23</v>
      </c>
      <c r="E87" s="8">
        <v>13879</v>
      </c>
      <c r="F87" s="10" t="s">
        <v>26</v>
      </c>
      <c r="G87" s="8">
        <v>36</v>
      </c>
      <c r="H87" s="10" t="s">
        <v>7</v>
      </c>
      <c r="I87" s="10" t="s">
        <v>25</v>
      </c>
      <c r="J87" s="8">
        <v>100</v>
      </c>
      <c r="K87" s="8">
        <v>13000</v>
      </c>
      <c r="L87" s="8">
        <v>13000</v>
      </c>
      <c r="M87" s="8">
        <f>J87 * L87</f>
      </c>
    </row>
    <row r="88" spans="1:13" x14ac:dyDescent="0.25">
      <c r="G88" s="11">
        <f>SUM(G87:G87)</f>
      </c>
      <c r="K88" s="11">
        <f>SUM(K87:K87)</f>
      </c>
      <c r="L88" s="11">
        <f>SUM(L87:L87)</f>
      </c>
      <c r="M88" s="11">
        <f>SUM(M87:M87)</f>
      </c>
    </row>
    <row r="89" spans="1:13" x14ac:dyDescent="0.25"/>
    <row r="90" spans="1:13" x14ac:dyDescent="0.25">
      <c r="A90" s="7" t="s">
        <v>1</v>
      </c>
      <c r="B90" s="7" t="s">
        <v>12</v>
      </c>
      <c r="C90" s="7" t="s">
        <v>13</v>
      </c>
      <c r="D90" s="7" t="s">
        <v>14</v>
      </c>
      <c r="E90" s="7" t="s">
        <v>15</v>
      </c>
      <c r="F90" s="7" t="s">
        <v>16</v>
      </c>
      <c r="G90" s="7" t="s">
        <v>17</v>
      </c>
      <c r="H90" s="7" t="s">
        <v>18</v>
      </c>
      <c r="I90" s="7" t="s">
        <v>19</v>
      </c>
      <c r="J90" s="7" t="s">
        <v>20</v>
      </c>
      <c r="K90" s="7" t="s">
        <v>21</v>
      </c>
      <c r="L90" s="7" t="s">
        <v>22</v>
      </c>
      <c r="M90" s="7" t="s">
        <v>5</v>
      </c>
    </row>
    <row r="91" spans="1:13" x14ac:dyDescent="0.25">
      <c r="A91" s="8">
        <v>23</v>
      </c>
      <c r="B91" s="8">
        <v>23237</v>
      </c>
      <c r="C91" s="9">
        <v>43536.125</v>
      </c>
      <c r="D91" s="10" t="s">
        <v>23</v>
      </c>
      <c r="E91" s="8">
        <v>13881</v>
      </c>
      <c r="F91" s="10" t="s">
        <v>26</v>
      </c>
      <c r="G91" s="8">
        <v>27</v>
      </c>
      <c r="H91" s="10" t="s">
        <v>7</v>
      </c>
      <c r="I91" s="10" t="s">
        <v>25</v>
      </c>
      <c r="J91" s="8">
        <v>100</v>
      </c>
      <c r="K91" s="8">
        <v>9000</v>
      </c>
      <c r="L91" s="8">
        <v>9000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12</v>
      </c>
      <c r="C94" s="7" t="s">
        <v>13</v>
      </c>
      <c r="D94" s="7" t="s">
        <v>14</v>
      </c>
      <c r="E94" s="7" t="s">
        <v>15</v>
      </c>
      <c r="F94" s="7" t="s">
        <v>16</v>
      </c>
      <c r="G94" s="7" t="s">
        <v>17</v>
      </c>
      <c r="H94" s="7" t="s">
        <v>18</v>
      </c>
      <c r="I94" s="7" t="s">
        <v>19</v>
      </c>
      <c r="J94" s="7" t="s">
        <v>20</v>
      </c>
      <c r="K94" s="7" t="s">
        <v>21</v>
      </c>
      <c r="L94" s="7" t="s">
        <v>22</v>
      </c>
      <c r="M94" s="7" t="s">
        <v>5</v>
      </c>
    </row>
    <row r="95" spans="1:13" x14ac:dyDescent="0.25">
      <c r="A95" s="8">
        <v>24</v>
      </c>
      <c r="B95" s="8">
        <v>23293</v>
      </c>
      <c r="C95" s="9">
        <v>43537.125</v>
      </c>
      <c r="D95" s="10" t="s">
        <v>23</v>
      </c>
      <c r="E95" s="8">
        <v>13883</v>
      </c>
      <c r="F95" s="10" t="s">
        <v>24</v>
      </c>
      <c r="G95" s="8">
        <v>26</v>
      </c>
      <c r="H95" s="10" t="s">
        <v>7</v>
      </c>
      <c r="I95" s="10" t="s">
        <v>25</v>
      </c>
      <c r="J95" s="8">
        <v>100</v>
      </c>
      <c r="K95" s="8">
        <v>9000</v>
      </c>
      <c r="L95" s="8">
        <v>9000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12</v>
      </c>
      <c r="C98" s="7" t="s">
        <v>13</v>
      </c>
      <c r="D98" s="7" t="s">
        <v>14</v>
      </c>
      <c r="E98" s="7" t="s">
        <v>15</v>
      </c>
      <c r="F98" s="7" t="s">
        <v>16</v>
      </c>
      <c r="G98" s="7" t="s">
        <v>17</v>
      </c>
      <c r="H98" s="7" t="s">
        <v>18</v>
      </c>
      <c r="I98" s="7" t="s">
        <v>19</v>
      </c>
      <c r="J98" s="7" t="s">
        <v>20</v>
      </c>
      <c r="K98" s="7" t="s">
        <v>21</v>
      </c>
      <c r="L98" s="7" t="s">
        <v>22</v>
      </c>
      <c r="M98" s="7" t="s">
        <v>5</v>
      </c>
    </row>
    <row r="99" spans="1:13" x14ac:dyDescent="0.25">
      <c r="A99" s="8">
        <v>25</v>
      </c>
      <c r="B99" s="8">
        <v>23343</v>
      </c>
      <c r="C99" s="9">
        <v>43538.125</v>
      </c>
      <c r="D99" s="10" t="s">
        <v>23</v>
      </c>
      <c r="E99" s="8">
        <v>13884</v>
      </c>
      <c r="F99" s="10" t="s">
        <v>24</v>
      </c>
      <c r="G99" s="8">
        <v>36</v>
      </c>
      <c r="H99" s="10" t="s">
        <v>7</v>
      </c>
      <c r="I99" s="10" t="s">
        <v>27</v>
      </c>
      <c r="J99" s="8">
        <v>100</v>
      </c>
      <c r="K99" s="8">
        <v>13000</v>
      </c>
      <c r="L99" s="8">
        <v>13000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12</v>
      </c>
      <c r="C102" s="7" t="s">
        <v>13</v>
      </c>
      <c r="D102" s="7" t="s">
        <v>14</v>
      </c>
      <c r="E102" s="7" t="s">
        <v>15</v>
      </c>
      <c r="F102" s="7" t="s">
        <v>16</v>
      </c>
      <c r="G102" s="7" t="s">
        <v>17</v>
      </c>
      <c r="H102" s="7" t="s">
        <v>18</v>
      </c>
      <c r="I102" s="7" t="s">
        <v>19</v>
      </c>
      <c r="J102" s="7" t="s">
        <v>20</v>
      </c>
      <c r="K102" s="7" t="s">
        <v>21</v>
      </c>
      <c r="L102" s="7" t="s">
        <v>22</v>
      </c>
      <c r="M102" s="7" t="s">
        <v>5</v>
      </c>
    </row>
    <row r="103" spans="1:13" x14ac:dyDescent="0.25">
      <c r="A103" s="8">
        <v>26</v>
      </c>
      <c r="B103" s="8">
        <v>23407</v>
      </c>
      <c r="C103" s="9">
        <v>43540.125</v>
      </c>
      <c r="D103" s="10" t="s">
        <v>23</v>
      </c>
      <c r="E103" s="8">
        <v>13886</v>
      </c>
      <c r="F103" s="10" t="s">
        <v>26</v>
      </c>
      <c r="G103" s="8">
        <v>33</v>
      </c>
      <c r="H103" s="10" t="s">
        <v>7</v>
      </c>
      <c r="I103" s="10" t="s">
        <v>25</v>
      </c>
      <c r="J103" s="8">
        <v>100</v>
      </c>
      <c r="K103" s="8">
        <v>11000</v>
      </c>
      <c r="L103" s="8">
        <v>11000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3" x14ac:dyDescent="0.25">
      <c r="A106" s="7" t="s">
        <v>1</v>
      </c>
      <c r="B106" s="7" t="s">
        <v>12</v>
      </c>
      <c r="C106" s="7" t="s">
        <v>13</v>
      </c>
      <c r="D106" s="7" t="s">
        <v>14</v>
      </c>
      <c r="E106" s="7" t="s">
        <v>15</v>
      </c>
      <c r="F106" s="7" t="s">
        <v>16</v>
      </c>
      <c r="G106" s="7" t="s">
        <v>17</v>
      </c>
      <c r="H106" s="7" t="s">
        <v>18</v>
      </c>
      <c r="I106" s="7" t="s">
        <v>19</v>
      </c>
      <c r="J106" s="7" t="s">
        <v>20</v>
      </c>
      <c r="K106" s="7" t="s">
        <v>21</v>
      </c>
      <c r="L106" s="7" t="s">
        <v>22</v>
      </c>
      <c r="M106" s="7" t="s">
        <v>5</v>
      </c>
    </row>
    <row r="107" spans="1:13" x14ac:dyDescent="0.25">
      <c r="A107" s="8">
        <v>27</v>
      </c>
      <c r="B107" s="8">
        <v>23405</v>
      </c>
      <c r="C107" s="9">
        <v>43540.125</v>
      </c>
      <c r="D107" s="10" t="s">
        <v>23</v>
      </c>
      <c r="E107" s="8">
        <v>13887</v>
      </c>
      <c r="F107" s="10" t="s">
        <v>26</v>
      </c>
      <c r="G107" s="8">
        <v>27</v>
      </c>
      <c r="H107" s="10" t="s">
        <v>7</v>
      </c>
      <c r="I107" s="10" t="s">
        <v>25</v>
      </c>
      <c r="J107" s="8">
        <v>100</v>
      </c>
      <c r="K107" s="8">
        <v>11000</v>
      </c>
      <c r="L107" s="8">
        <v>11000</v>
      </c>
      <c r="M107" s="8">
        <f>J107 * L107</f>
      </c>
    </row>
    <row r="108" spans="1:13" x14ac:dyDescent="0.25">
      <c r="G108" s="11">
        <f>SUM(G107:G107)</f>
      </c>
      <c r="K108" s="11">
        <f>SUM(K107:K107)</f>
      </c>
      <c r="L108" s="11">
        <f>SUM(L107:L107)</f>
      </c>
      <c r="M108" s="11">
        <f>SUM(M107:M107)</f>
      </c>
    </row>
    <row r="109" spans="1:13" x14ac:dyDescent="0.25"/>
    <row r="110" spans="1:13" x14ac:dyDescent="0.25">
      <c r="A110" s="7" t="s">
        <v>1</v>
      </c>
      <c r="B110" s="7" t="s">
        <v>12</v>
      </c>
      <c r="C110" s="7" t="s">
        <v>13</v>
      </c>
      <c r="D110" s="7" t="s">
        <v>14</v>
      </c>
      <c r="E110" s="7" t="s">
        <v>15</v>
      </c>
      <c r="F110" s="7" t="s">
        <v>16</v>
      </c>
      <c r="G110" s="7" t="s">
        <v>17</v>
      </c>
      <c r="H110" s="7" t="s">
        <v>18</v>
      </c>
      <c r="I110" s="7" t="s">
        <v>19</v>
      </c>
      <c r="J110" s="7" t="s">
        <v>20</v>
      </c>
      <c r="K110" s="7" t="s">
        <v>21</v>
      </c>
      <c r="L110" s="7" t="s">
        <v>22</v>
      </c>
      <c r="M110" s="7" t="s">
        <v>5</v>
      </c>
    </row>
    <row r="111" spans="1:13" x14ac:dyDescent="0.25">
      <c r="A111" s="8">
        <v>28</v>
      </c>
      <c r="B111" s="8">
        <v>23482</v>
      </c>
      <c r="C111" s="9">
        <v>43543.125</v>
      </c>
      <c r="D111" s="10" t="s">
        <v>23</v>
      </c>
      <c r="E111" s="8">
        <v>13888</v>
      </c>
      <c r="F111" s="10" t="s">
        <v>24</v>
      </c>
      <c r="G111" s="8">
        <v>36</v>
      </c>
      <c r="H111" s="10" t="s">
        <v>7</v>
      </c>
      <c r="I111" s="10" t="s">
        <v>25</v>
      </c>
      <c r="J111" s="8">
        <v>100</v>
      </c>
      <c r="K111" s="8">
        <v>13000</v>
      </c>
      <c r="L111" s="8">
        <v>13000</v>
      </c>
      <c r="M111" s="8">
        <f>J111 * L111</f>
      </c>
    </row>
    <row r="112" spans="1:13" x14ac:dyDescent="0.25">
      <c r="G112" s="11">
        <f>SUM(G111:G111)</f>
      </c>
      <c r="K112" s="11">
        <f>SUM(K111:K111)</f>
      </c>
      <c r="L112" s="11">
        <f>SUM(L111:L111)</f>
      </c>
      <c r="M112" s="11">
        <f>SUM(M111:M111)</f>
      </c>
    </row>
    <row r="113" spans="1:13" x14ac:dyDescent="0.25"/>
    <row r="114" spans="1:13" x14ac:dyDescent="0.25">
      <c r="A114" s="7" t="s">
        <v>1</v>
      </c>
      <c r="B114" s="7" t="s">
        <v>12</v>
      </c>
      <c r="C114" s="7" t="s">
        <v>13</v>
      </c>
      <c r="D114" s="7" t="s">
        <v>14</v>
      </c>
      <c r="E114" s="7" t="s">
        <v>15</v>
      </c>
      <c r="F114" s="7" t="s">
        <v>16</v>
      </c>
      <c r="G114" s="7" t="s">
        <v>17</v>
      </c>
      <c r="H114" s="7" t="s">
        <v>18</v>
      </c>
      <c r="I114" s="7" t="s">
        <v>19</v>
      </c>
      <c r="J114" s="7" t="s">
        <v>20</v>
      </c>
      <c r="K114" s="7" t="s">
        <v>21</v>
      </c>
      <c r="L114" s="7" t="s">
        <v>22</v>
      </c>
      <c r="M114" s="7" t="s">
        <v>5</v>
      </c>
    </row>
    <row r="115" spans="1:13" x14ac:dyDescent="0.25">
      <c r="A115" s="8">
        <v>29</v>
      </c>
      <c r="B115" s="8">
        <v>23525</v>
      </c>
      <c r="C115" s="9">
        <v>43544.125</v>
      </c>
      <c r="D115" s="10" t="s">
        <v>23</v>
      </c>
      <c r="E115" s="8">
        <v>13890</v>
      </c>
      <c r="F115" s="10" t="s">
        <v>26</v>
      </c>
      <c r="G115" s="8">
        <v>34</v>
      </c>
      <c r="H115" s="10" t="s">
        <v>7</v>
      </c>
      <c r="I115" s="10" t="s">
        <v>25</v>
      </c>
      <c r="J115" s="8">
        <v>100</v>
      </c>
      <c r="K115" s="8">
        <v>11500</v>
      </c>
      <c r="L115" s="8">
        <v>11500</v>
      </c>
      <c r="M115" s="8">
        <f>J115 * L115</f>
      </c>
    </row>
    <row r="116" spans="1:13" x14ac:dyDescent="0.25">
      <c r="G116" s="11">
        <f>SUM(G115:G115)</f>
      </c>
      <c r="K116" s="11">
        <f>SUM(K115:K115)</f>
      </c>
      <c r="L116" s="11">
        <f>SUM(L115:L115)</f>
      </c>
      <c r="M116" s="11">
        <f>SUM(M115:M115)</f>
      </c>
    </row>
    <row r="117" spans="1:13" x14ac:dyDescent="0.25"/>
    <row r="118" spans="1:13" x14ac:dyDescent="0.25">
      <c r="A118" s="7" t="s">
        <v>1</v>
      </c>
      <c r="B118" s="7" t="s">
        <v>12</v>
      </c>
      <c r="C118" s="7" t="s">
        <v>13</v>
      </c>
      <c r="D118" s="7" t="s">
        <v>14</v>
      </c>
      <c r="E118" s="7" t="s">
        <v>15</v>
      </c>
      <c r="F118" s="7" t="s">
        <v>16</v>
      </c>
      <c r="G118" s="7" t="s">
        <v>17</v>
      </c>
      <c r="H118" s="7" t="s">
        <v>18</v>
      </c>
      <c r="I118" s="7" t="s">
        <v>19</v>
      </c>
      <c r="J118" s="7" t="s">
        <v>20</v>
      </c>
      <c r="K118" s="7" t="s">
        <v>21</v>
      </c>
      <c r="L118" s="7" t="s">
        <v>22</v>
      </c>
      <c r="M118" s="7" t="s">
        <v>5</v>
      </c>
    </row>
    <row r="119" spans="1:13" x14ac:dyDescent="0.25">
      <c r="A119" s="8">
        <v>30</v>
      </c>
      <c r="B119" s="8">
        <v>23580</v>
      </c>
      <c r="C119" s="9">
        <v>43545.125</v>
      </c>
      <c r="D119" s="10" t="s">
        <v>23</v>
      </c>
      <c r="E119" s="8">
        <v>13891</v>
      </c>
      <c r="F119" s="10" t="s">
        <v>24</v>
      </c>
      <c r="G119" s="8">
        <v>33</v>
      </c>
      <c r="H119" s="10" t="s">
        <v>7</v>
      </c>
      <c r="I119" s="10" t="s">
        <v>25</v>
      </c>
      <c r="J119" s="8">
        <v>100</v>
      </c>
      <c r="K119" s="8">
        <v>12000</v>
      </c>
      <c r="L119" s="8">
        <v>12000</v>
      </c>
      <c r="M119" s="8">
        <f>J119 * L119</f>
      </c>
    </row>
    <row r="120" spans="1:13" x14ac:dyDescent="0.25">
      <c r="G120" s="11">
        <f>SUM(G119:G119)</f>
      </c>
      <c r="K120" s="11">
        <f>SUM(K119:K119)</f>
      </c>
      <c r="L120" s="11">
        <f>SUM(L119:L119)</f>
      </c>
      <c r="M120" s="11">
        <f>SUM(M119:M119)</f>
      </c>
    </row>
    <row r="121" spans="1:13" x14ac:dyDescent="0.25"/>
    <row r="122" spans="1:13" x14ac:dyDescent="0.25">
      <c r="A122" s="7" t="s">
        <v>1</v>
      </c>
      <c r="B122" s="7" t="s">
        <v>12</v>
      </c>
      <c r="C122" s="7" t="s">
        <v>13</v>
      </c>
      <c r="D122" s="7" t="s">
        <v>14</v>
      </c>
      <c r="E122" s="7" t="s">
        <v>15</v>
      </c>
      <c r="F122" s="7" t="s">
        <v>16</v>
      </c>
      <c r="G122" s="7" t="s">
        <v>17</v>
      </c>
      <c r="H122" s="7" t="s">
        <v>18</v>
      </c>
      <c r="I122" s="7" t="s">
        <v>19</v>
      </c>
      <c r="J122" s="7" t="s">
        <v>20</v>
      </c>
      <c r="K122" s="7" t="s">
        <v>21</v>
      </c>
      <c r="L122" s="7" t="s">
        <v>22</v>
      </c>
      <c r="M122" s="7" t="s">
        <v>5</v>
      </c>
    </row>
    <row r="123" spans="1:13" x14ac:dyDescent="0.25">
      <c r="A123" s="8">
        <v>31</v>
      </c>
      <c r="B123" s="8">
        <v>23630</v>
      </c>
      <c r="C123" s="9">
        <v>43546.125</v>
      </c>
      <c r="D123" s="10" t="s">
        <v>23</v>
      </c>
      <c r="E123" s="8">
        <v>13892</v>
      </c>
      <c r="F123" s="10" t="s">
        <v>26</v>
      </c>
      <c r="G123" s="8">
        <v>29</v>
      </c>
      <c r="H123" s="10" t="s">
        <v>7</v>
      </c>
      <c r="I123" s="10" t="s">
        <v>25</v>
      </c>
      <c r="J123" s="8">
        <v>100</v>
      </c>
      <c r="K123" s="8">
        <v>9500</v>
      </c>
      <c r="L123" s="8">
        <v>9500</v>
      </c>
      <c r="M123" s="8">
        <f>J123 * L123</f>
      </c>
    </row>
    <row r="124" spans="1:13" x14ac:dyDescent="0.25">
      <c r="G124" s="11">
        <f>SUM(G123:G123)</f>
      </c>
      <c r="K124" s="11">
        <f>SUM(K123:K123)</f>
      </c>
      <c r="L124" s="11">
        <f>SUM(L123:L123)</f>
      </c>
      <c r="M124" s="11">
        <f>SUM(M123:M123)</f>
      </c>
    </row>
    <row r="125" spans="1:13" x14ac:dyDescent="0.25"/>
    <row r="126" spans="1:13" x14ac:dyDescent="0.25">
      <c r="A126" s="7" t="s">
        <v>1</v>
      </c>
      <c r="B126" s="7" t="s">
        <v>12</v>
      </c>
      <c r="C126" s="7" t="s">
        <v>13</v>
      </c>
      <c r="D126" s="7" t="s">
        <v>14</v>
      </c>
      <c r="E126" s="7" t="s">
        <v>15</v>
      </c>
      <c r="F126" s="7" t="s">
        <v>16</v>
      </c>
      <c r="G126" s="7" t="s">
        <v>17</v>
      </c>
      <c r="H126" s="7" t="s">
        <v>18</v>
      </c>
      <c r="I126" s="7" t="s">
        <v>19</v>
      </c>
      <c r="J126" s="7" t="s">
        <v>20</v>
      </c>
      <c r="K126" s="7" t="s">
        <v>21</v>
      </c>
      <c r="L126" s="7" t="s">
        <v>22</v>
      </c>
      <c r="M126" s="7" t="s">
        <v>5</v>
      </c>
    </row>
    <row r="127" spans="1:13" x14ac:dyDescent="0.25">
      <c r="A127" s="8">
        <v>32</v>
      </c>
      <c r="B127" s="8">
        <v>23660</v>
      </c>
      <c r="C127" s="9">
        <v>43547.125</v>
      </c>
      <c r="D127" s="10" t="s">
        <v>23</v>
      </c>
      <c r="E127" s="8">
        <v>13893</v>
      </c>
      <c r="F127" s="10" t="s">
        <v>24</v>
      </c>
      <c r="G127" s="8">
        <v>35</v>
      </c>
      <c r="H127" s="10" t="s">
        <v>7</v>
      </c>
      <c r="I127" s="10" t="s">
        <v>25</v>
      </c>
      <c r="J127" s="8">
        <v>100</v>
      </c>
      <c r="K127" s="8">
        <v>12000</v>
      </c>
      <c r="L127" s="8">
        <v>12000</v>
      </c>
      <c r="M127" s="8">
        <f>J127 * L127</f>
      </c>
    </row>
    <row r="128" spans="1:13" x14ac:dyDescent="0.25">
      <c r="G128" s="11">
        <f>SUM(G127:G127)</f>
      </c>
      <c r="K128" s="11">
        <f>SUM(K127:K127)</f>
      </c>
      <c r="L128" s="11">
        <f>SUM(L127:L127)</f>
      </c>
      <c r="M128" s="11">
        <f>SUM(M127:M127)</f>
      </c>
    </row>
    <row r="129" spans="1:13" x14ac:dyDescent="0.25"/>
    <row r="130" spans="1:13" x14ac:dyDescent="0.25">
      <c r="A130" s="7" t="s">
        <v>1</v>
      </c>
      <c r="B130" s="7" t="s">
        <v>12</v>
      </c>
      <c r="C130" s="7" t="s">
        <v>13</v>
      </c>
      <c r="D130" s="7" t="s">
        <v>14</v>
      </c>
      <c r="E130" s="7" t="s">
        <v>15</v>
      </c>
      <c r="F130" s="7" t="s">
        <v>16</v>
      </c>
      <c r="G130" s="7" t="s">
        <v>17</v>
      </c>
      <c r="H130" s="7" t="s">
        <v>18</v>
      </c>
      <c r="I130" s="7" t="s">
        <v>19</v>
      </c>
      <c r="J130" s="7" t="s">
        <v>20</v>
      </c>
      <c r="K130" s="7" t="s">
        <v>21</v>
      </c>
      <c r="L130" s="7" t="s">
        <v>22</v>
      </c>
      <c r="M130" s="7" t="s">
        <v>5</v>
      </c>
    </row>
    <row r="131" spans="1:13" x14ac:dyDescent="0.25">
      <c r="A131" s="8">
        <v>33</v>
      </c>
      <c r="B131" s="8">
        <v>23712</v>
      </c>
      <c r="C131" s="9">
        <v>43551.125</v>
      </c>
      <c r="D131" s="10" t="s">
        <v>23</v>
      </c>
      <c r="E131" s="8">
        <v>13896</v>
      </c>
      <c r="F131" s="10" t="s">
        <v>26</v>
      </c>
      <c r="G131" s="8">
        <v>42</v>
      </c>
      <c r="H131" s="10" t="s">
        <v>7</v>
      </c>
      <c r="I131" s="10" t="s">
        <v>27</v>
      </c>
      <c r="J131" s="8">
        <v>100</v>
      </c>
      <c r="K131" s="8">
        <v>13000</v>
      </c>
      <c r="L131" s="8">
        <v>13000</v>
      </c>
      <c r="M131" s="8">
        <f>J131 * L131</f>
      </c>
    </row>
    <row r="132" spans="1:13" x14ac:dyDescent="0.25">
      <c r="G132" s="11">
        <f>SUM(G131:G131)</f>
      </c>
      <c r="K132" s="11">
        <f>SUM(K131:K131)</f>
      </c>
      <c r="L132" s="11">
        <f>SUM(L131:L131)</f>
      </c>
      <c r="M132" s="11">
        <f>SUM(M131:M131)</f>
      </c>
    </row>
    <row r="133" spans="1:13" x14ac:dyDescent="0.25"/>
    <row r="134" spans="1:13" x14ac:dyDescent="0.25">
      <c r="A134" s="7" t="s">
        <v>1</v>
      </c>
      <c r="B134" s="7" t="s">
        <v>12</v>
      </c>
      <c r="C134" s="7" t="s">
        <v>13</v>
      </c>
      <c r="D134" s="7" t="s">
        <v>14</v>
      </c>
      <c r="E134" s="7" t="s">
        <v>15</v>
      </c>
      <c r="F134" s="7" t="s">
        <v>16</v>
      </c>
      <c r="G134" s="7" t="s">
        <v>17</v>
      </c>
      <c r="H134" s="7" t="s">
        <v>18</v>
      </c>
      <c r="I134" s="7" t="s">
        <v>19</v>
      </c>
      <c r="J134" s="7" t="s">
        <v>20</v>
      </c>
      <c r="K134" s="7" t="s">
        <v>21</v>
      </c>
      <c r="L134" s="7" t="s">
        <v>22</v>
      </c>
      <c r="M134" s="7" t="s">
        <v>5</v>
      </c>
    </row>
    <row r="135" spans="1:13" x14ac:dyDescent="0.25">
      <c r="A135" s="8">
        <v>34</v>
      </c>
      <c r="B135" s="8">
        <v>23741</v>
      </c>
      <c r="C135" s="9">
        <v>43551.125</v>
      </c>
      <c r="D135" s="10" t="s">
        <v>23</v>
      </c>
      <c r="E135" s="8">
        <v>13897</v>
      </c>
      <c r="F135" s="10" t="s">
        <v>26</v>
      </c>
      <c r="G135" s="8">
        <v>58</v>
      </c>
      <c r="H135" s="10" t="s">
        <v>7</v>
      </c>
      <c r="I135" s="10" t="s">
        <v>27</v>
      </c>
      <c r="J135" s="8">
        <v>150</v>
      </c>
      <c r="K135" s="8">
        <v>31050</v>
      </c>
      <c r="L135" s="8">
        <v>31050</v>
      </c>
      <c r="M135" s="8">
        <f>J135 * L135</f>
      </c>
    </row>
    <row r="136" spans="1:13" x14ac:dyDescent="0.25">
      <c r="A136" s="8"/>
      <c r="B136" s="8"/>
      <c r="C136" s="9"/>
      <c r="D136" s="10"/>
      <c r="E136" s="8"/>
      <c r="F136" s="10" t="s">
        <v>26</v>
      </c>
      <c r="G136" s="8">
        <v>10</v>
      </c>
      <c r="H136" s="10" t="s">
        <v>7</v>
      </c>
      <c r="I136" s="10" t="s">
        <v>25</v>
      </c>
      <c r="J136" s="8">
        <v>100</v>
      </c>
      <c r="K136" s="8">
        <v>4500</v>
      </c>
      <c r="L136" s="8">
        <v>4500</v>
      </c>
      <c r="M136" s="8">
        <f>J136 * L136</f>
      </c>
    </row>
    <row r="137" spans="1:13" x14ac:dyDescent="0.25">
      <c r="G137" s="11">
        <f>SUM(G135:G136)</f>
      </c>
      <c r="K137" s="11">
        <f>SUM(K135:K136)</f>
      </c>
      <c r="L137" s="11">
        <f>SUM(L135:L136)</f>
      </c>
      <c r="M137" s="11">
        <f>SUM(M135:M136)</f>
      </c>
    </row>
    <row r="138" spans="1:13" x14ac:dyDescent="0.25"/>
    <row r="139" spans="1:13" x14ac:dyDescent="0.25">
      <c r="A139" s="7" t="s">
        <v>1</v>
      </c>
      <c r="B139" s="7" t="s">
        <v>12</v>
      </c>
      <c r="C139" s="7" t="s">
        <v>13</v>
      </c>
      <c r="D139" s="7" t="s">
        <v>14</v>
      </c>
      <c r="E139" s="7" t="s">
        <v>15</v>
      </c>
      <c r="F139" s="7" t="s">
        <v>16</v>
      </c>
      <c r="G139" s="7" t="s">
        <v>17</v>
      </c>
      <c r="H139" s="7" t="s">
        <v>18</v>
      </c>
      <c r="I139" s="7" t="s">
        <v>19</v>
      </c>
      <c r="J139" s="7" t="s">
        <v>20</v>
      </c>
      <c r="K139" s="7" t="s">
        <v>21</v>
      </c>
      <c r="L139" s="7" t="s">
        <v>22</v>
      </c>
      <c r="M139" s="7" t="s">
        <v>5</v>
      </c>
    </row>
    <row r="140" spans="1:13" x14ac:dyDescent="0.25">
      <c r="A140" s="8">
        <v>35</v>
      </c>
      <c r="B140" s="8">
        <v>23755</v>
      </c>
      <c r="C140" s="9">
        <v>43552.125</v>
      </c>
      <c r="D140" s="10" t="s">
        <v>23</v>
      </c>
      <c r="E140" s="8">
        <v>13898</v>
      </c>
      <c r="F140" s="10" t="s">
        <v>26</v>
      </c>
      <c r="G140" s="8">
        <v>36</v>
      </c>
      <c r="H140" s="10" t="s">
        <v>7</v>
      </c>
      <c r="I140" s="10" t="s">
        <v>27</v>
      </c>
      <c r="J140" s="8">
        <v>150</v>
      </c>
      <c r="K140" s="8">
        <v>11700</v>
      </c>
      <c r="L140" s="8">
        <v>11700</v>
      </c>
      <c r="M140" s="8">
        <f>J140 * L140</f>
      </c>
    </row>
    <row r="141" spans="1:13" x14ac:dyDescent="0.25">
      <c r="G141" s="11">
        <f>SUM(G140:G140)</f>
      </c>
      <c r="K141" s="11">
        <f>SUM(K140:K140)</f>
      </c>
      <c r="L141" s="11">
        <f>SUM(L140:L140)</f>
      </c>
      <c r="M141" s="11">
        <f>SUM(M140:M140)</f>
      </c>
    </row>
    <row r="142" spans="1:13" x14ac:dyDescent="0.25"/>
    <row r="143" spans="1:13" x14ac:dyDescent="0.25">
      <c r="A143" s="7" t="s">
        <v>1</v>
      </c>
      <c r="B143" s="7" t="s">
        <v>12</v>
      </c>
      <c r="C143" s="7" t="s">
        <v>13</v>
      </c>
      <c r="D143" s="7" t="s">
        <v>14</v>
      </c>
      <c r="E143" s="7" t="s">
        <v>15</v>
      </c>
      <c r="F143" s="7" t="s">
        <v>16</v>
      </c>
      <c r="G143" s="7" t="s">
        <v>17</v>
      </c>
      <c r="H143" s="7" t="s">
        <v>18</v>
      </c>
      <c r="I143" s="7" t="s">
        <v>19</v>
      </c>
      <c r="J143" s="7" t="s">
        <v>20</v>
      </c>
      <c r="K143" s="7" t="s">
        <v>21</v>
      </c>
      <c r="L143" s="7" t="s">
        <v>22</v>
      </c>
      <c r="M143" s="7" t="s">
        <v>5</v>
      </c>
    </row>
    <row r="144" spans="1:13" x14ac:dyDescent="0.25">
      <c r="A144" s="8">
        <v>36</v>
      </c>
      <c r="B144" s="8">
        <v>23765</v>
      </c>
      <c r="C144" s="9">
        <v>43552.125</v>
      </c>
      <c r="D144" s="10" t="s">
        <v>23</v>
      </c>
      <c r="E144" s="8">
        <v>13899</v>
      </c>
      <c r="F144" s="10" t="s">
        <v>24</v>
      </c>
      <c r="G144" s="8">
        <v>36</v>
      </c>
      <c r="H144" s="10" t="s">
        <v>7</v>
      </c>
      <c r="I144" s="10" t="s">
        <v>27</v>
      </c>
      <c r="J144" s="8">
        <v>150</v>
      </c>
      <c r="K144" s="8">
        <v>13000</v>
      </c>
      <c r="L144" s="8">
        <v>13000</v>
      </c>
      <c r="M144" s="8">
        <f>J144 * L144</f>
      </c>
    </row>
    <row r="145" spans="1:13" x14ac:dyDescent="0.25">
      <c r="G145" s="11">
        <f>SUM(G144:G144)</f>
      </c>
      <c r="K145" s="11">
        <f>SUM(K144:K144)</f>
      </c>
      <c r="L145" s="11">
        <f>SUM(L144:L144)</f>
      </c>
      <c r="M145" s="11">
        <f>SUM(M144:M144)</f>
      </c>
    </row>
    <row r="146" spans="1:13" x14ac:dyDescent="0.25"/>
    <row r="147" spans="1:13" x14ac:dyDescent="0.25">
      <c r="A147" s="7" t="s">
        <v>1</v>
      </c>
      <c r="B147" s="7" t="s">
        <v>12</v>
      </c>
      <c r="C147" s="7" t="s">
        <v>13</v>
      </c>
      <c r="D147" s="7" t="s">
        <v>14</v>
      </c>
      <c r="E147" s="7" t="s">
        <v>15</v>
      </c>
      <c r="F147" s="7" t="s">
        <v>16</v>
      </c>
      <c r="G147" s="7" t="s">
        <v>17</v>
      </c>
      <c r="H147" s="7" t="s">
        <v>18</v>
      </c>
      <c r="I147" s="7" t="s">
        <v>19</v>
      </c>
      <c r="J147" s="7" t="s">
        <v>20</v>
      </c>
      <c r="K147" s="7" t="s">
        <v>21</v>
      </c>
      <c r="L147" s="7" t="s">
        <v>22</v>
      </c>
      <c r="M147" s="7" t="s">
        <v>5</v>
      </c>
    </row>
    <row r="148" spans="1:13" x14ac:dyDescent="0.25">
      <c r="A148" s="8">
        <v>37</v>
      </c>
      <c r="B148" s="8">
        <v>23087</v>
      </c>
      <c r="C148" s="9">
        <v>43531.125</v>
      </c>
      <c r="D148" s="10" t="s">
        <v>23</v>
      </c>
      <c r="E148" s="8">
        <v>18377</v>
      </c>
      <c r="F148" s="10" t="s">
        <v>26</v>
      </c>
      <c r="G148" s="8">
        <v>28</v>
      </c>
      <c r="H148" s="10" t="s">
        <v>7</v>
      </c>
      <c r="I148" s="10" t="s">
        <v>25</v>
      </c>
      <c r="J148" s="8">
        <v>100</v>
      </c>
      <c r="K148" s="8">
        <v>11000</v>
      </c>
      <c r="L148" s="8">
        <v>11000</v>
      </c>
      <c r="M148" s="8">
        <f>J148 * L148</f>
      </c>
    </row>
    <row r="149" spans="1:13" x14ac:dyDescent="0.25">
      <c r="G149" s="11">
        <f>SUM(G148:G148)</f>
      </c>
      <c r="K149" s="11">
        <f>SUM(K148:K148)</f>
      </c>
      <c r="L149" s="11">
        <f>SUM(L148:L148)</f>
      </c>
      <c r="M149" s="11">
        <f>SUM(M148:M148)</f>
      </c>
    </row>
    <row r="150" spans="1:13" x14ac:dyDescent="0.25"/>
    <row r="151" spans="1:1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</sheetData>
  <mergeCells count="7">
    <mergeCell ref="A1:M1"/>
    <mergeCell ref="A135:A136"/>
    <mergeCell ref="B135:B136"/>
    <mergeCell ref="C135:C136"/>
    <mergeCell ref="D135:D136"/>
    <mergeCell ref="E135:E136"/>
    <mergeCell ref="A151:L15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