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OTALES LEPEFER" state="visible" r:id="rId4"/>
    <sheet sheetId="2" name="TOTALES PROVEEDOR" state="visible" r:id="rId5"/>
    <sheet sheetId="3" name="DOCUMENTOS" state="visible" r:id="rId6"/>
  </sheets>
  <calcPr calcId="171027"/>
</workbook>
</file>

<file path=xl/sharedStrings.xml><?xml version="1.0" encoding="utf-8"?>
<sst xmlns="http://schemas.openxmlformats.org/spreadsheetml/2006/main" count="417" uniqueCount="28">
  <si>
    <t>TOTALES KILOS LEPEFER</t>
  </si>
  <si>
    <t>Nº</t>
  </si>
  <si>
    <t>VARIEDAD</t>
  </si>
  <si>
    <t>PACKING</t>
  </si>
  <si>
    <t>PARRON</t>
  </si>
  <si>
    <t>TOTAL</t>
  </si>
  <si>
    <t>Uva Flame</t>
  </si>
  <si>
    <t>TOTALES KILOS PROVEEDOR</t>
  </si>
  <si>
    <t>Sandro Sanguineti Gonzalez</t>
  </si>
  <si>
    <t>RUT: 6.991.594-9</t>
  </si>
  <si>
    <t>SANDRO SANGUINETI GONZALEZ</t>
  </si>
  <si>
    <t>PESAJE</t>
  </si>
  <si>
    <t>FECHA DOC.</t>
  </si>
  <si>
    <t>SUCURSAL</t>
  </si>
  <si>
    <t>Nº DOC.</t>
  </si>
  <si>
    <t>ENVASE</t>
  </si>
  <si>
    <t>CANT. ENV.</t>
  </si>
  <si>
    <t>PRODUCTO</t>
  </si>
  <si>
    <t>DESCARTE</t>
  </si>
  <si>
    <t>PRECIO</t>
  </si>
  <si>
    <t>KILOS</t>
  </si>
  <si>
    <t>KG. INF.</t>
  </si>
  <si>
    <t>Almendral</t>
  </si>
  <si>
    <t>Bins Plastico Azul</t>
  </si>
  <si>
    <t>Parron</t>
  </si>
  <si>
    <t>Bins Plastico Rojo</t>
  </si>
  <si>
    <t>El Pino</t>
  </si>
  <si>
    <t>Bins Plasticos Grises Abiertos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</si>
</sst>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8" x14ac:knownFonts="1">
    <font>
      <color theme="1"/>
      <family val="2"/>
      <scheme val="minor"/>
      <sz val="11"/>
      <name val="Calibri"/>
    </font>
    <font>
      <b/>
      <sz val="18"/>
      <name val="Calibri"/>
    </font>
    <font>
      <b/>
      <sz val="11"/>
      <name val="Calibri"/>
    </font>
    <font>
      <sz val="11"/>
      <name val="Calibri"/>
    </font>
    <font>
      <sz val="12"/>
      <name val="Calibri"/>
    </font>
    <font>
      <b/>
      <sz val="10"/>
      <name val="Calibri"/>
    </font>
    <font>
      <sz val="10"/>
      <name val="Calibri"/>
    </font>
    <font>
      <b/>
      <sz val="15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FormatPr defaultRowHeight="15" outlineLevelRow="0" outlineLevelCol="0" x14ac:dyDescent="55"/>
  <cols>
    <col min="1" max="1" width="5" customWidth="1"/>
    <col min="2" max="2" width="12" customWidth="1"/>
    <col min="3" max="5" width="13" customWidth="1"/>
  </cols>
  <sheetData>
    <row r="1" ht="20" customHeight="1" spans="1:5" x14ac:dyDescent="0.25">
      <c r="A1" s="1" t="s">
        <v>0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0</v>
      </c>
      <c r="D3" s="4">
        <v>371825</v>
      </c>
      <c r="E3" s="4">
        <f>SUM(C3:D3)</f>
      </c>
    </row>
    <row r="4" spans="3:5" x14ac:dyDescent="0.25">
      <c r="C4" s="5">
        <f>SUM(C3:C3)</f>
      </c>
      <c r="D4" s="5">
        <f>SUM(D3:D3)</f>
      </c>
      <c r="E4" s="5">
        <f>SUM(E3:E3)</f>
      </c>
    </row>
  </sheetData>
  <mergeCells count="1">
    <mergeCell ref="A1:E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FormatPr defaultRowHeight="15" outlineLevelRow="0" outlineLevelCol="0" x14ac:dyDescent="55"/>
  <cols>
    <col min="1" max="1" width="5" customWidth="1"/>
    <col min="2" max="2" width="12" customWidth="1"/>
    <col min="3" max="5" width="13" customWidth="1"/>
  </cols>
  <sheetData>
    <row r="1" ht="20" customHeight="1" spans="1:5" x14ac:dyDescent="0.25">
      <c r="A1" s="1" t="s">
        <v>7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0</v>
      </c>
      <c r="D3" s="4">
        <v>371825</v>
      </c>
      <c r="E3" s="4">
        <f>SUM(C3:D3)</f>
      </c>
    </row>
    <row r="4" spans="3:5" x14ac:dyDescent="0.25">
      <c r="C4" s="5">
        <f>SUM(C3:C3)</f>
      </c>
      <c r="D4" s="5">
        <f>SUM(D3:D3)</f>
      </c>
      <c r="E4" s="5">
        <f>SUM(E3:E3)</f>
      </c>
    </row>
    <row r="7" spans="1:5" x14ac:dyDescent="0.25">
      <c r="A7" s="6" t="s">
        <v>8</v>
      </c>
      <c r="B7" s="6"/>
      <c r="C7" s="6"/>
      <c r="D7" s="6"/>
      <c r="E7" s="6"/>
    </row>
    <row r="8" spans="1:5" x14ac:dyDescent="0.25">
      <c r="A8" s="6" t="s">
        <v>9</v>
      </c>
      <c r="B8" s="6"/>
      <c r="C8" s="6"/>
      <c r="D8" s="6"/>
      <c r="E8" s="6"/>
    </row>
  </sheetData>
  <mergeCells count="3">
    <mergeCell ref="A1:E1"/>
    <mergeCell ref="A7:E7"/>
    <mergeCell ref="A8:E8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FormatPr defaultRowHeight="15" outlineLevelRow="0" outlineLevelCol="0" x14ac:dyDescent="55"/>
  <cols>
    <col min="1" max="1" width="5" customWidth="1"/>
    <col min="3" max="3" width="13" customWidth="1"/>
    <col min="4" max="4" width="12" customWidth="1"/>
    <col min="5" max="5" width="10" customWidth="1"/>
    <col min="6" max="6" width="33" customWidth="1"/>
    <col min="7" max="7" width="13" customWidth="1"/>
    <col min="8" max="8" width="12" customWidth="1"/>
    <col min="9" max="9" width="11" customWidth="1"/>
    <col min="11" max="11" width="8" customWidth="1"/>
    <col min="12" max="12" width="11" customWidth="1"/>
    <col min="13" max="13" width="14" customWidth="1"/>
  </cols>
  <sheetData>
    <row r="1" ht="21" customHeight="1" spans="1:13" x14ac:dyDescent="0.25">
      <c r="A1" s="1" t="s">
        <v>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7" t="s">
        <v>1</v>
      </c>
      <c r="B2" s="7" t="s">
        <v>11</v>
      </c>
      <c r="C2" s="7" t="s">
        <v>12</v>
      </c>
      <c r="D2" s="7" t="s">
        <v>13</v>
      </c>
      <c r="E2" s="7" t="s">
        <v>14</v>
      </c>
      <c r="F2" s="7" t="s">
        <v>15</v>
      </c>
      <c r="G2" s="7" t="s">
        <v>16</v>
      </c>
      <c r="H2" s="7" t="s">
        <v>17</v>
      </c>
      <c r="I2" s="7" t="s">
        <v>18</v>
      </c>
      <c r="J2" s="7" t="s">
        <v>19</v>
      </c>
      <c r="K2" s="7" t="s">
        <v>20</v>
      </c>
      <c r="L2" s="7" t="s">
        <v>21</v>
      </c>
      <c r="M2" s="7" t="s">
        <v>5</v>
      </c>
    </row>
    <row r="3" spans="1:13" x14ac:dyDescent="0.25">
      <c r="A3" s="8">
        <v>1</v>
      </c>
      <c r="B3" s="8">
        <v>21858</v>
      </c>
      <c r="C3" s="9">
        <v>43504.125</v>
      </c>
      <c r="D3" s="10" t="s">
        <v>22</v>
      </c>
      <c r="E3" s="8">
        <v>2151</v>
      </c>
      <c r="F3" s="10" t="s">
        <v>23</v>
      </c>
      <c r="G3" s="8">
        <v>1</v>
      </c>
      <c r="H3" s="10" t="s">
        <v>6</v>
      </c>
      <c r="I3" s="10" t="s">
        <v>24</v>
      </c>
      <c r="J3" s="8">
        <v>155</v>
      </c>
      <c r="K3" s="8">
        <v>466</v>
      </c>
      <c r="L3" s="8">
        <v>466</v>
      </c>
      <c r="M3" s="8">
        <f>J3 * L3</f>
      </c>
    </row>
    <row r="4" spans="1:13" x14ac:dyDescent="0.25">
      <c r="A4" s="8"/>
      <c r="B4" s="8"/>
      <c r="C4" s="9"/>
      <c r="D4" s="10"/>
      <c r="E4" s="8"/>
      <c r="F4" s="10" t="s">
        <v>25</v>
      </c>
      <c r="G4" s="8">
        <v>35</v>
      </c>
      <c r="H4" s="10" t="s">
        <v>6</v>
      </c>
      <c r="I4" s="10" t="s">
        <v>24</v>
      </c>
      <c r="J4" s="8">
        <v>155</v>
      </c>
      <c r="K4" s="8">
        <v>16324</v>
      </c>
      <c r="L4" s="8">
        <v>16324</v>
      </c>
      <c r="M4" s="8">
        <f>J4 * L4</f>
      </c>
    </row>
    <row r="5" spans="1:13" x14ac:dyDescent="0.25">
      <c r="G5" s="11">
        <f>SUM(G3:G4)</f>
      </c>
      <c r="K5" s="11">
        <f>SUM(K3:K4)</f>
      </c>
      <c r="L5" s="11">
        <f>SUM(L3:L4)</f>
      </c>
      <c r="M5" s="11">
        <f>SUM(M3:M4)</f>
      </c>
    </row>
    <row r="6" spans="1:13" x14ac:dyDescent="0.25"/>
    <row r="7" spans="1:13" x14ac:dyDescent="0.25">
      <c r="A7" s="7" t="s">
        <v>1</v>
      </c>
      <c r="B7" s="7" t="s">
        <v>11</v>
      </c>
      <c r="C7" s="7" t="s">
        <v>12</v>
      </c>
      <c r="D7" s="7" t="s">
        <v>13</v>
      </c>
      <c r="E7" s="7" t="s">
        <v>14</v>
      </c>
      <c r="F7" s="7" t="s">
        <v>15</v>
      </c>
      <c r="G7" s="7" t="s">
        <v>16</v>
      </c>
      <c r="H7" s="7" t="s">
        <v>17</v>
      </c>
      <c r="I7" s="7" t="s">
        <v>18</v>
      </c>
      <c r="J7" s="7" t="s">
        <v>19</v>
      </c>
      <c r="K7" s="7" t="s">
        <v>20</v>
      </c>
      <c r="L7" s="7" t="s">
        <v>21</v>
      </c>
      <c r="M7" s="7" t="s">
        <v>5</v>
      </c>
    </row>
    <row r="8" spans="1:13" x14ac:dyDescent="0.25">
      <c r="A8" s="8">
        <v>2</v>
      </c>
      <c r="B8" s="8">
        <v>21861</v>
      </c>
      <c r="C8" s="9">
        <v>43504.125</v>
      </c>
      <c r="D8" s="10" t="s">
        <v>22</v>
      </c>
      <c r="E8" s="8">
        <v>2152</v>
      </c>
      <c r="F8" s="10" t="s">
        <v>23</v>
      </c>
      <c r="G8" s="8">
        <v>5</v>
      </c>
      <c r="H8" s="10" t="s">
        <v>6</v>
      </c>
      <c r="I8" s="10" t="s">
        <v>24</v>
      </c>
      <c r="J8" s="8">
        <v>155</v>
      </c>
      <c r="K8" s="8">
        <v>2382</v>
      </c>
      <c r="L8" s="8">
        <v>2382</v>
      </c>
      <c r="M8" s="8">
        <f>J8 * L8</f>
      </c>
    </row>
    <row r="9" spans="1:13" x14ac:dyDescent="0.25">
      <c r="A9" s="8"/>
      <c r="B9" s="8"/>
      <c r="C9" s="9"/>
      <c r="D9" s="10"/>
      <c r="E9" s="8"/>
      <c r="F9" s="10" t="s">
        <v>25</v>
      </c>
      <c r="G9" s="8">
        <v>31</v>
      </c>
      <c r="H9" s="10" t="s">
        <v>6</v>
      </c>
      <c r="I9" s="10" t="s">
        <v>24</v>
      </c>
      <c r="J9" s="8">
        <v>155</v>
      </c>
      <c r="K9" s="8">
        <v>14768</v>
      </c>
      <c r="L9" s="8">
        <v>14768</v>
      </c>
      <c r="M9" s="8">
        <f>J9 * L9</f>
      </c>
    </row>
    <row r="10" spans="1:13" x14ac:dyDescent="0.25">
      <c r="G10" s="11">
        <f>SUM(G8:G9)</f>
      </c>
      <c r="K10" s="11">
        <f>SUM(K8:K9)</f>
      </c>
      <c r="L10" s="11">
        <f>SUM(L8:L9)</f>
      </c>
      <c r="M10" s="11">
        <f>SUM(M8:M9)</f>
      </c>
    </row>
    <row r="11" spans="1:13" x14ac:dyDescent="0.25"/>
    <row r="12" spans="1:13" x14ac:dyDescent="0.25">
      <c r="A12" s="7" t="s">
        <v>1</v>
      </c>
      <c r="B12" s="7" t="s">
        <v>11</v>
      </c>
      <c r="C12" s="7" t="s">
        <v>12</v>
      </c>
      <c r="D12" s="7" t="s">
        <v>13</v>
      </c>
      <c r="E12" s="7" t="s">
        <v>14</v>
      </c>
      <c r="F12" s="7" t="s">
        <v>15</v>
      </c>
      <c r="G12" s="7" t="s">
        <v>16</v>
      </c>
      <c r="H12" s="7" t="s">
        <v>17</v>
      </c>
      <c r="I12" s="7" t="s">
        <v>18</v>
      </c>
      <c r="J12" s="7" t="s">
        <v>19</v>
      </c>
      <c r="K12" s="7" t="s">
        <v>20</v>
      </c>
      <c r="L12" s="7" t="s">
        <v>21</v>
      </c>
      <c r="M12" s="7" t="s">
        <v>5</v>
      </c>
    </row>
    <row r="13" spans="1:13" x14ac:dyDescent="0.25">
      <c r="A13" s="8">
        <v>3</v>
      </c>
      <c r="B13" s="8">
        <v>21866</v>
      </c>
      <c r="C13" s="9">
        <v>43504.125</v>
      </c>
      <c r="D13" s="10" t="s">
        <v>26</v>
      </c>
      <c r="E13" s="8">
        <v>2153</v>
      </c>
      <c r="F13" s="10" t="s">
        <v>23</v>
      </c>
      <c r="G13" s="8">
        <v>35</v>
      </c>
      <c r="H13" s="10" t="s">
        <v>6</v>
      </c>
      <c r="I13" s="10" t="s">
        <v>24</v>
      </c>
      <c r="J13" s="8">
        <v>155</v>
      </c>
      <c r="K13" s="8">
        <v>17014</v>
      </c>
      <c r="L13" s="8">
        <v>17014</v>
      </c>
      <c r="M13" s="8">
        <f>J13 * L13</f>
      </c>
    </row>
    <row r="14" spans="1:13" x14ac:dyDescent="0.25">
      <c r="A14" s="8"/>
      <c r="B14" s="8"/>
      <c r="C14" s="9"/>
      <c r="D14" s="10"/>
      <c r="E14" s="8"/>
      <c r="F14" s="10" t="s">
        <v>25</v>
      </c>
      <c r="G14" s="8">
        <v>1</v>
      </c>
      <c r="H14" s="10" t="s">
        <v>6</v>
      </c>
      <c r="I14" s="10" t="s">
        <v>24</v>
      </c>
      <c r="J14" s="8">
        <v>155</v>
      </c>
      <c r="K14" s="8">
        <v>486</v>
      </c>
      <c r="L14" s="8">
        <v>486</v>
      </c>
      <c r="M14" s="8">
        <f>J14 * L14</f>
      </c>
    </row>
    <row r="15" spans="1:13" x14ac:dyDescent="0.25">
      <c r="G15" s="11">
        <f>SUM(G13:G14)</f>
      </c>
      <c r="K15" s="11">
        <f>SUM(K13:K14)</f>
      </c>
      <c r="L15" s="11">
        <f>SUM(L13:L14)</f>
      </c>
      <c r="M15" s="11">
        <f>SUM(M13:M14)</f>
      </c>
    </row>
    <row r="16" spans="1:13" x14ac:dyDescent="0.25"/>
    <row r="17" spans="1:13" x14ac:dyDescent="0.25">
      <c r="A17" s="7" t="s">
        <v>1</v>
      </c>
      <c r="B17" s="7" t="s">
        <v>11</v>
      </c>
      <c r="C17" s="7" t="s">
        <v>12</v>
      </c>
      <c r="D17" s="7" t="s">
        <v>13</v>
      </c>
      <c r="E17" s="7" t="s">
        <v>14</v>
      </c>
      <c r="F17" s="7" t="s">
        <v>15</v>
      </c>
      <c r="G17" s="7" t="s">
        <v>16</v>
      </c>
      <c r="H17" s="7" t="s">
        <v>17</v>
      </c>
      <c r="I17" s="7" t="s">
        <v>18</v>
      </c>
      <c r="J17" s="7" t="s">
        <v>19</v>
      </c>
      <c r="K17" s="7" t="s">
        <v>20</v>
      </c>
      <c r="L17" s="7" t="s">
        <v>21</v>
      </c>
      <c r="M17" s="7" t="s">
        <v>5</v>
      </c>
    </row>
    <row r="18" spans="1:13" x14ac:dyDescent="0.25">
      <c r="A18" s="8">
        <v>4</v>
      </c>
      <c r="B18" s="8">
        <v>21871</v>
      </c>
      <c r="C18" s="9">
        <v>43504.125</v>
      </c>
      <c r="D18" s="10" t="s">
        <v>22</v>
      </c>
      <c r="E18" s="8">
        <v>2154</v>
      </c>
      <c r="F18" s="10" t="s">
        <v>23</v>
      </c>
      <c r="G18" s="8">
        <v>36</v>
      </c>
      <c r="H18" s="10" t="s">
        <v>6</v>
      </c>
      <c r="I18" s="10" t="s">
        <v>24</v>
      </c>
      <c r="J18" s="8">
        <v>155</v>
      </c>
      <c r="K18" s="8">
        <v>17850</v>
      </c>
      <c r="L18" s="8">
        <v>17850</v>
      </c>
      <c r="M18" s="8">
        <f>J18 * L18</f>
      </c>
    </row>
    <row r="19" spans="1:13" x14ac:dyDescent="0.25">
      <c r="G19" s="11">
        <f>SUM(G18:G18)</f>
      </c>
      <c r="K19" s="11">
        <f>SUM(K18:K18)</f>
      </c>
      <c r="L19" s="11">
        <f>SUM(L18:L18)</f>
      </c>
      <c r="M19" s="11">
        <f>SUM(M18:M18)</f>
      </c>
    </row>
    <row r="20" spans="1:13" x14ac:dyDescent="0.25"/>
    <row r="21" spans="1:13" x14ac:dyDescent="0.25">
      <c r="A21" s="7" t="s">
        <v>1</v>
      </c>
      <c r="B21" s="7" t="s">
        <v>11</v>
      </c>
      <c r="C21" s="7" t="s">
        <v>12</v>
      </c>
      <c r="D21" s="7" t="s">
        <v>13</v>
      </c>
      <c r="E21" s="7" t="s">
        <v>14</v>
      </c>
      <c r="F21" s="7" t="s">
        <v>15</v>
      </c>
      <c r="G21" s="7" t="s">
        <v>16</v>
      </c>
      <c r="H21" s="7" t="s">
        <v>17</v>
      </c>
      <c r="I21" s="7" t="s">
        <v>18</v>
      </c>
      <c r="J21" s="7" t="s">
        <v>19</v>
      </c>
      <c r="K21" s="7" t="s">
        <v>20</v>
      </c>
      <c r="L21" s="7" t="s">
        <v>21</v>
      </c>
      <c r="M21" s="7" t="s">
        <v>5</v>
      </c>
    </row>
    <row r="22" spans="1:13" x14ac:dyDescent="0.25">
      <c r="A22" s="8">
        <v>5</v>
      </c>
      <c r="B22" s="8">
        <v>21918</v>
      </c>
      <c r="C22" s="9">
        <v>43507.125</v>
      </c>
      <c r="D22" s="10" t="s">
        <v>22</v>
      </c>
      <c r="E22" s="8">
        <v>2155</v>
      </c>
      <c r="F22" s="10" t="s">
        <v>25</v>
      </c>
      <c r="G22" s="8">
        <v>36</v>
      </c>
      <c r="H22" s="10" t="s">
        <v>6</v>
      </c>
      <c r="I22" s="10" t="s">
        <v>24</v>
      </c>
      <c r="J22" s="8">
        <v>155</v>
      </c>
      <c r="K22" s="8">
        <v>17170</v>
      </c>
      <c r="L22" s="8">
        <v>17170</v>
      </c>
      <c r="M22" s="8">
        <f>J22 * L22</f>
      </c>
    </row>
    <row r="23" spans="1:13" x14ac:dyDescent="0.25">
      <c r="G23" s="11">
        <f>SUM(G22:G22)</f>
      </c>
      <c r="K23" s="11">
        <f>SUM(K22:K22)</f>
      </c>
      <c r="L23" s="11">
        <f>SUM(L22:L22)</f>
      </c>
      <c r="M23" s="11">
        <f>SUM(M22:M22)</f>
      </c>
    </row>
    <row r="24" spans="1:13" x14ac:dyDescent="0.25"/>
    <row r="25" spans="1:13" x14ac:dyDescent="0.25">
      <c r="A25" s="7" t="s">
        <v>1</v>
      </c>
      <c r="B25" s="7" t="s">
        <v>11</v>
      </c>
      <c r="C25" s="7" t="s">
        <v>12</v>
      </c>
      <c r="D25" s="7" t="s">
        <v>13</v>
      </c>
      <c r="E25" s="7" t="s">
        <v>14</v>
      </c>
      <c r="F25" s="7" t="s">
        <v>15</v>
      </c>
      <c r="G25" s="7" t="s">
        <v>16</v>
      </c>
      <c r="H25" s="7" t="s">
        <v>17</v>
      </c>
      <c r="I25" s="7" t="s">
        <v>18</v>
      </c>
      <c r="J25" s="7" t="s">
        <v>19</v>
      </c>
      <c r="K25" s="7" t="s">
        <v>20</v>
      </c>
      <c r="L25" s="7" t="s">
        <v>21</v>
      </c>
      <c r="M25" s="7" t="s">
        <v>5</v>
      </c>
    </row>
    <row r="26" spans="1:13" x14ac:dyDescent="0.25">
      <c r="A26" s="8">
        <v>6</v>
      </c>
      <c r="B26" s="8">
        <v>21924</v>
      </c>
      <c r="C26" s="9">
        <v>43507.125</v>
      </c>
      <c r="D26" s="10" t="s">
        <v>26</v>
      </c>
      <c r="E26" s="8">
        <v>2156</v>
      </c>
      <c r="F26" s="10" t="s">
        <v>25</v>
      </c>
      <c r="G26" s="8">
        <v>36</v>
      </c>
      <c r="H26" s="10" t="s">
        <v>6</v>
      </c>
      <c r="I26" s="10" t="s">
        <v>24</v>
      </c>
      <c r="J26" s="8">
        <v>155</v>
      </c>
      <c r="K26" s="8">
        <v>17820</v>
      </c>
      <c r="L26" s="8">
        <v>17820</v>
      </c>
      <c r="M26" s="8">
        <f>J26 * L26</f>
      </c>
    </row>
    <row r="27" spans="1:13" x14ac:dyDescent="0.25">
      <c r="G27" s="11">
        <f>SUM(G26:G26)</f>
      </c>
      <c r="K27" s="11">
        <f>SUM(K26:K26)</f>
      </c>
      <c r="L27" s="11">
        <f>SUM(L26:L26)</f>
      </c>
      <c r="M27" s="11">
        <f>SUM(M26:M26)</f>
      </c>
    </row>
    <row r="28" spans="1:13" x14ac:dyDescent="0.25"/>
    <row r="29" spans="1:13" x14ac:dyDescent="0.25">
      <c r="A29" s="7" t="s">
        <v>1</v>
      </c>
      <c r="B29" s="7" t="s">
        <v>11</v>
      </c>
      <c r="C29" s="7" t="s">
        <v>12</v>
      </c>
      <c r="D29" s="7" t="s">
        <v>13</v>
      </c>
      <c r="E29" s="7" t="s">
        <v>14</v>
      </c>
      <c r="F29" s="7" t="s">
        <v>15</v>
      </c>
      <c r="G29" s="7" t="s">
        <v>16</v>
      </c>
      <c r="H29" s="7" t="s">
        <v>17</v>
      </c>
      <c r="I29" s="7" t="s">
        <v>18</v>
      </c>
      <c r="J29" s="7" t="s">
        <v>19</v>
      </c>
      <c r="K29" s="7" t="s">
        <v>20</v>
      </c>
      <c r="L29" s="7" t="s">
        <v>21</v>
      </c>
      <c r="M29" s="7" t="s">
        <v>5</v>
      </c>
    </row>
    <row r="30" spans="1:13" x14ac:dyDescent="0.25">
      <c r="A30" s="8">
        <v>7</v>
      </c>
      <c r="B30" s="8">
        <v>21927</v>
      </c>
      <c r="C30" s="9">
        <v>43507.125</v>
      </c>
      <c r="D30" s="10" t="s">
        <v>22</v>
      </c>
      <c r="E30" s="8">
        <v>2157</v>
      </c>
      <c r="F30" s="10" t="s">
        <v>25</v>
      </c>
      <c r="G30" s="8">
        <v>33</v>
      </c>
      <c r="H30" s="10" t="s">
        <v>6</v>
      </c>
      <c r="I30" s="10" t="s">
        <v>24</v>
      </c>
      <c r="J30" s="8">
        <v>155</v>
      </c>
      <c r="K30" s="8">
        <v>16175</v>
      </c>
      <c r="L30" s="8">
        <v>16175</v>
      </c>
      <c r="M30" s="8">
        <f>J30 * L30</f>
      </c>
    </row>
    <row r="31" spans="1:13" x14ac:dyDescent="0.25">
      <c r="G31" s="11">
        <f>SUM(G30:G30)</f>
      </c>
      <c r="K31" s="11">
        <f>SUM(K30:K30)</f>
      </c>
      <c r="L31" s="11">
        <f>SUM(L30:L30)</f>
      </c>
      <c r="M31" s="11">
        <f>SUM(M30:M30)</f>
      </c>
    </row>
    <row r="32" spans="1:13" x14ac:dyDescent="0.25"/>
    <row r="33" spans="1:13" x14ac:dyDescent="0.25">
      <c r="A33" s="7" t="s">
        <v>1</v>
      </c>
      <c r="B33" s="7" t="s">
        <v>11</v>
      </c>
      <c r="C33" s="7" t="s">
        <v>12</v>
      </c>
      <c r="D33" s="7" t="s">
        <v>13</v>
      </c>
      <c r="E33" s="7" t="s">
        <v>14</v>
      </c>
      <c r="F33" s="7" t="s">
        <v>15</v>
      </c>
      <c r="G33" s="7" t="s">
        <v>16</v>
      </c>
      <c r="H33" s="7" t="s">
        <v>17</v>
      </c>
      <c r="I33" s="7" t="s">
        <v>18</v>
      </c>
      <c r="J33" s="7" t="s">
        <v>19</v>
      </c>
      <c r="K33" s="7" t="s">
        <v>20</v>
      </c>
      <c r="L33" s="7" t="s">
        <v>21</v>
      </c>
      <c r="M33" s="7" t="s">
        <v>5</v>
      </c>
    </row>
    <row r="34" spans="1:13" x14ac:dyDescent="0.25">
      <c r="A34" s="8">
        <v>8</v>
      </c>
      <c r="B34" s="8">
        <v>21968</v>
      </c>
      <c r="C34" s="9">
        <v>43508.125</v>
      </c>
      <c r="D34" s="10" t="s">
        <v>26</v>
      </c>
      <c r="E34" s="8">
        <v>2158</v>
      </c>
      <c r="F34" s="10" t="s">
        <v>25</v>
      </c>
      <c r="G34" s="8">
        <v>28</v>
      </c>
      <c r="H34" s="10" t="s">
        <v>6</v>
      </c>
      <c r="I34" s="10" t="s">
        <v>24</v>
      </c>
      <c r="J34" s="8">
        <v>155</v>
      </c>
      <c r="K34" s="8">
        <v>13300</v>
      </c>
      <c r="L34" s="8">
        <v>13300</v>
      </c>
      <c r="M34" s="8">
        <f>J34 * L34</f>
      </c>
    </row>
    <row r="35" spans="1:13" x14ac:dyDescent="0.25">
      <c r="G35" s="11">
        <f>SUM(G34:G34)</f>
      </c>
      <c r="K35" s="11">
        <f>SUM(K34:K34)</f>
      </c>
      <c r="L35" s="11">
        <f>SUM(L34:L34)</f>
      </c>
      <c r="M35" s="11">
        <f>SUM(M34:M34)</f>
      </c>
    </row>
    <row r="36" spans="1:13" x14ac:dyDescent="0.25"/>
    <row r="37" spans="1:13" x14ac:dyDescent="0.25">
      <c r="A37" s="7" t="s">
        <v>1</v>
      </c>
      <c r="B37" s="7" t="s">
        <v>11</v>
      </c>
      <c r="C37" s="7" t="s">
        <v>12</v>
      </c>
      <c r="D37" s="7" t="s">
        <v>13</v>
      </c>
      <c r="E37" s="7" t="s">
        <v>14</v>
      </c>
      <c r="F37" s="7" t="s">
        <v>15</v>
      </c>
      <c r="G37" s="7" t="s">
        <v>16</v>
      </c>
      <c r="H37" s="7" t="s">
        <v>17</v>
      </c>
      <c r="I37" s="7" t="s">
        <v>18</v>
      </c>
      <c r="J37" s="7" t="s">
        <v>19</v>
      </c>
      <c r="K37" s="7" t="s">
        <v>20</v>
      </c>
      <c r="L37" s="7" t="s">
        <v>21</v>
      </c>
      <c r="M37" s="7" t="s">
        <v>5</v>
      </c>
    </row>
    <row r="38" spans="1:13" x14ac:dyDescent="0.25">
      <c r="A38" s="8">
        <v>9</v>
      </c>
      <c r="B38" s="8">
        <v>21986</v>
      </c>
      <c r="C38" s="9">
        <v>43508.125</v>
      </c>
      <c r="D38" s="10" t="s">
        <v>26</v>
      </c>
      <c r="E38" s="8">
        <v>2159</v>
      </c>
      <c r="F38" s="10" t="s">
        <v>25</v>
      </c>
      <c r="G38" s="8">
        <v>36</v>
      </c>
      <c r="H38" s="10" t="s">
        <v>6</v>
      </c>
      <c r="I38" s="10" t="s">
        <v>24</v>
      </c>
      <c r="J38" s="8">
        <v>155</v>
      </c>
      <c r="K38" s="8">
        <v>18000</v>
      </c>
      <c r="L38" s="8">
        <v>18000</v>
      </c>
      <c r="M38" s="8">
        <f>J38 * L38</f>
      </c>
    </row>
    <row r="39" spans="1:13" x14ac:dyDescent="0.25">
      <c r="G39" s="11">
        <f>SUM(G38:G38)</f>
      </c>
      <c r="K39" s="11">
        <f>SUM(K38:K38)</f>
      </c>
      <c r="L39" s="11">
        <f>SUM(L38:L38)</f>
      </c>
      <c r="M39" s="11">
        <f>SUM(M38:M38)</f>
      </c>
    </row>
    <row r="40" spans="1:13" x14ac:dyDescent="0.25"/>
    <row r="41" spans="1:13" x14ac:dyDescent="0.25">
      <c r="A41" s="7" t="s">
        <v>1</v>
      </c>
      <c r="B41" s="7" t="s">
        <v>11</v>
      </c>
      <c r="C41" s="7" t="s">
        <v>12</v>
      </c>
      <c r="D41" s="7" t="s">
        <v>13</v>
      </c>
      <c r="E41" s="7" t="s">
        <v>14</v>
      </c>
      <c r="F41" s="7" t="s">
        <v>15</v>
      </c>
      <c r="G41" s="7" t="s">
        <v>16</v>
      </c>
      <c r="H41" s="7" t="s">
        <v>17</v>
      </c>
      <c r="I41" s="7" t="s">
        <v>18</v>
      </c>
      <c r="J41" s="7" t="s">
        <v>19</v>
      </c>
      <c r="K41" s="7" t="s">
        <v>20</v>
      </c>
      <c r="L41" s="7" t="s">
        <v>21</v>
      </c>
      <c r="M41" s="7" t="s">
        <v>5</v>
      </c>
    </row>
    <row r="42" spans="1:13" x14ac:dyDescent="0.25">
      <c r="A42" s="8">
        <v>10</v>
      </c>
      <c r="B42" s="8">
        <v>22031</v>
      </c>
      <c r="C42" s="9">
        <v>43509.125</v>
      </c>
      <c r="D42" s="10" t="s">
        <v>22</v>
      </c>
      <c r="E42" s="8">
        <v>2160</v>
      </c>
      <c r="F42" s="10" t="s">
        <v>25</v>
      </c>
      <c r="G42" s="8">
        <v>36</v>
      </c>
      <c r="H42" s="10" t="s">
        <v>6</v>
      </c>
      <c r="I42" s="10" t="s">
        <v>24</v>
      </c>
      <c r="J42" s="8">
        <v>155</v>
      </c>
      <c r="K42" s="8">
        <v>16660</v>
      </c>
      <c r="L42" s="8">
        <v>16660</v>
      </c>
      <c r="M42" s="8">
        <f>J42 * L42</f>
      </c>
    </row>
    <row r="43" spans="1:13" x14ac:dyDescent="0.25">
      <c r="G43" s="11">
        <f>SUM(G42:G42)</f>
      </c>
      <c r="K43" s="11">
        <f>SUM(K42:K42)</f>
      </c>
      <c r="L43" s="11">
        <f>SUM(L42:L42)</f>
      </c>
      <c r="M43" s="11">
        <f>SUM(M42:M42)</f>
      </c>
    </row>
    <row r="44" spans="1:13" x14ac:dyDescent="0.25"/>
    <row r="45" spans="1:13" x14ac:dyDescent="0.25">
      <c r="A45" s="7" t="s">
        <v>1</v>
      </c>
      <c r="B45" s="7" t="s">
        <v>11</v>
      </c>
      <c r="C45" s="7" t="s">
        <v>12</v>
      </c>
      <c r="D45" s="7" t="s">
        <v>13</v>
      </c>
      <c r="E45" s="7" t="s">
        <v>14</v>
      </c>
      <c r="F45" s="7" t="s">
        <v>15</v>
      </c>
      <c r="G45" s="7" t="s">
        <v>16</v>
      </c>
      <c r="H45" s="7" t="s">
        <v>17</v>
      </c>
      <c r="I45" s="7" t="s">
        <v>18</v>
      </c>
      <c r="J45" s="7" t="s">
        <v>19</v>
      </c>
      <c r="K45" s="7" t="s">
        <v>20</v>
      </c>
      <c r="L45" s="7" t="s">
        <v>21</v>
      </c>
      <c r="M45" s="7" t="s">
        <v>5</v>
      </c>
    </row>
    <row r="46" spans="1:13" x14ac:dyDescent="0.25">
      <c r="A46" s="8">
        <v>11</v>
      </c>
      <c r="B46" s="8">
        <v>22041</v>
      </c>
      <c r="C46" s="9">
        <v>43509.125</v>
      </c>
      <c r="D46" s="10" t="s">
        <v>26</v>
      </c>
      <c r="E46" s="8">
        <v>2161</v>
      </c>
      <c r="F46" s="10" t="s">
        <v>27</v>
      </c>
      <c r="G46" s="8">
        <v>36</v>
      </c>
      <c r="H46" s="10" t="s">
        <v>6</v>
      </c>
      <c r="I46" s="10" t="s">
        <v>24</v>
      </c>
      <c r="J46" s="8">
        <v>155</v>
      </c>
      <c r="K46" s="8">
        <v>16390</v>
      </c>
      <c r="L46" s="8">
        <v>16390</v>
      </c>
      <c r="M46" s="8">
        <f>J46 * L46</f>
      </c>
    </row>
    <row r="47" spans="1:13" x14ac:dyDescent="0.25">
      <c r="G47" s="11">
        <f>SUM(G46:G46)</f>
      </c>
      <c r="K47" s="11">
        <f>SUM(K46:K46)</f>
      </c>
      <c r="L47" s="11">
        <f>SUM(L46:L46)</f>
      </c>
      <c r="M47" s="11">
        <f>SUM(M46:M46)</f>
      </c>
    </row>
    <row r="48" spans="1:13" x14ac:dyDescent="0.25"/>
    <row r="49" spans="1:13" x14ac:dyDescent="0.25">
      <c r="A49" s="7" t="s">
        <v>1</v>
      </c>
      <c r="B49" s="7" t="s">
        <v>11</v>
      </c>
      <c r="C49" s="7" t="s">
        <v>12</v>
      </c>
      <c r="D49" s="7" t="s">
        <v>13</v>
      </c>
      <c r="E49" s="7" t="s">
        <v>14</v>
      </c>
      <c r="F49" s="7" t="s">
        <v>15</v>
      </c>
      <c r="G49" s="7" t="s">
        <v>16</v>
      </c>
      <c r="H49" s="7" t="s">
        <v>17</v>
      </c>
      <c r="I49" s="7" t="s">
        <v>18</v>
      </c>
      <c r="J49" s="7" t="s">
        <v>19</v>
      </c>
      <c r="K49" s="7" t="s">
        <v>20</v>
      </c>
      <c r="L49" s="7" t="s">
        <v>21</v>
      </c>
      <c r="M49" s="7" t="s">
        <v>5</v>
      </c>
    </row>
    <row r="50" spans="1:13" x14ac:dyDescent="0.25">
      <c r="A50" s="8">
        <v>12</v>
      </c>
      <c r="B50" s="8">
        <v>22043</v>
      </c>
      <c r="C50" s="9">
        <v>43509.125</v>
      </c>
      <c r="D50" s="10" t="s">
        <v>26</v>
      </c>
      <c r="E50" s="8">
        <v>2162</v>
      </c>
      <c r="F50" s="10" t="s">
        <v>25</v>
      </c>
      <c r="G50" s="8">
        <v>36</v>
      </c>
      <c r="H50" s="10" t="s">
        <v>6</v>
      </c>
      <c r="I50" s="10" t="s">
        <v>24</v>
      </c>
      <c r="J50" s="8">
        <v>155</v>
      </c>
      <c r="K50" s="8">
        <v>17790</v>
      </c>
      <c r="L50" s="8">
        <v>17790</v>
      </c>
      <c r="M50" s="8">
        <f>J50 * L50</f>
      </c>
    </row>
    <row r="51" spans="1:13" x14ac:dyDescent="0.25">
      <c r="G51" s="11">
        <f>SUM(G50:G50)</f>
      </c>
      <c r="K51" s="11">
        <f>SUM(K50:K50)</f>
      </c>
      <c r="L51" s="11">
        <f>SUM(L50:L50)</f>
      </c>
      <c r="M51" s="11">
        <f>SUM(M50:M50)</f>
      </c>
    </row>
    <row r="52" spans="1:13" x14ac:dyDescent="0.25"/>
    <row r="53" spans="1:13" x14ac:dyDescent="0.25">
      <c r="A53" s="7" t="s">
        <v>1</v>
      </c>
      <c r="B53" s="7" t="s">
        <v>11</v>
      </c>
      <c r="C53" s="7" t="s">
        <v>12</v>
      </c>
      <c r="D53" s="7" t="s">
        <v>13</v>
      </c>
      <c r="E53" s="7" t="s">
        <v>14</v>
      </c>
      <c r="F53" s="7" t="s">
        <v>15</v>
      </c>
      <c r="G53" s="7" t="s">
        <v>16</v>
      </c>
      <c r="H53" s="7" t="s">
        <v>17</v>
      </c>
      <c r="I53" s="7" t="s">
        <v>18</v>
      </c>
      <c r="J53" s="7" t="s">
        <v>19</v>
      </c>
      <c r="K53" s="7" t="s">
        <v>20</v>
      </c>
      <c r="L53" s="7" t="s">
        <v>21</v>
      </c>
      <c r="M53" s="7" t="s">
        <v>5</v>
      </c>
    </row>
    <row r="54" spans="1:13" x14ac:dyDescent="0.25">
      <c r="A54" s="8">
        <v>13</v>
      </c>
      <c r="B54" s="8">
        <v>22091</v>
      </c>
      <c r="C54" s="9">
        <v>43510.125</v>
      </c>
      <c r="D54" s="10" t="s">
        <v>26</v>
      </c>
      <c r="E54" s="8">
        <v>2163</v>
      </c>
      <c r="F54" s="10" t="s">
        <v>25</v>
      </c>
      <c r="G54" s="8">
        <v>36</v>
      </c>
      <c r="H54" s="10" t="s">
        <v>6</v>
      </c>
      <c r="I54" s="10" t="s">
        <v>24</v>
      </c>
      <c r="J54" s="8">
        <v>155</v>
      </c>
      <c r="K54" s="8">
        <v>17280</v>
      </c>
      <c r="L54" s="8">
        <v>17280</v>
      </c>
      <c r="M54" s="8">
        <f>J54 * L54</f>
      </c>
    </row>
    <row r="55" spans="1:13" x14ac:dyDescent="0.25">
      <c r="G55" s="11">
        <f>SUM(G54:G54)</f>
      </c>
      <c r="K55" s="11">
        <f>SUM(K54:K54)</f>
      </c>
      <c r="L55" s="11">
        <f>SUM(L54:L54)</f>
      </c>
      <c r="M55" s="11">
        <f>SUM(M54:M54)</f>
      </c>
    </row>
    <row r="56" spans="1:13" x14ac:dyDescent="0.25"/>
    <row r="57" spans="1:13" x14ac:dyDescent="0.25">
      <c r="A57" s="7" t="s">
        <v>1</v>
      </c>
      <c r="B57" s="7" t="s">
        <v>11</v>
      </c>
      <c r="C57" s="7" t="s">
        <v>12</v>
      </c>
      <c r="D57" s="7" t="s">
        <v>13</v>
      </c>
      <c r="E57" s="7" t="s">
        <v>14</v>
      </c>
      <c r="F57" s="7" t="s">
        <v>15</v>
      </c>
      <c r="G57" s="7" t="s">
        <v>16</v>
      </c>
      <c r="H57" s="7" t="s">
        <v>17</v>
      </c>
      <c r="I57" s="7" t="s">
        <v>18</v>
      </c>
      <c r="J57" s="7" t="s">
        <v>19</v>
      </c>
      <c r="K57" s="7" t="s">
        <v>20</v>
      </c>
      <c r="L57" s="7" t="s">
        <v>21</v>
      </c>
      <c r="M57" s="7" t="s">
        <v>5</v>
      </c>
    </row>
    <row r="58" spans="1:13" x14ac:dyDescent="0.25">
      <c r="A58" s="8">
        <v>14</v>
      </c>
      <c r="B58" s="8">
        <v>22103</v>
      </c>
      <c r="C58" s="9">
        <v>43510.125</v>
      </c>
      <c r="D58" s="10" t="s">
        <v>26</v>
      </c>
      <c r="E58" s="8">
        <v>2164</v>
      </c>
      <c r="F58" s="10" t="s">
        <v>27</v>
      </c>
      <c r="G58" s="8">
        <v>36</v>
      </c>
      <c r="H58" s="10" t="s">
        <v>6</v>
      </c>
      <c r="I58" s="10" t="s">
        <v>24</v>
      </c>
      <c r="J58" s="8">
        <v>155</v>
      </c>
      <c r="K58" s="8">
        <v>16530</v>
      </c>
      <c r="L58" s="8">
        <v>16530</v>
      </c>
      <c r="M58" s="8">
        <f>J58 * L58</f>
      </c>
    </row>
    <row r="59" spans="1:13" x14ac:dyDescent="0.25">
      <c r="G59" s="11">
        <f>SUM(G58:G58)</f>
      </c>
      <c r="K59" s="11">
        <f>SUM(K58:K58)</f>
      </c>
      <c r="L59" s="11">
        <f>SUM(L58:L58)</f>
      </c>
      <c r="M59" s="11">
        <f>SUM(M58:M58)</f>
      </c>
    </row>
    <row r="60" spans="1:13" x14ac:dyDescent="0.25"/>
    <row r="61" spans="1:13" x14ac:dyDescent="0.25">
      <c r="A61" s="7" t="s">
        <v>1</v>
      </c>
      <c r="B61" s="7" t="s">
        <v>11</v>
      </c>
      <c r="C61" s="7" t="s">
        <v>12</v>
      </c>
      <c r="D61" s="7" t="s">
        <v>13</v>
      </c>
      <c r="E61" s="7" t="s">
        <v>14</v>
      </c>
      <c r="F61" s="7" t="s">
        <v>15</v>
      </c>
      <c r="G61" s="7" t="s">
        <v>16</v>
      </c>
      <c r="H61" s="7" t="s">
        <v>17</v>
      </c>
      <c r="I61" s="7" t="s">
        <v>18</v>
      </c>
      <c r="J61" s="7" t="s">
        <v>19</v>
      </c>
      <c r="K61" s="7" t="s">
        <v>20</v>
      </c>
      <c r="L61" s="7" t="s">
        <v>21</v>
      </c>
      <c r="M61" s="7" t="s">
        <v>5</v>
      </c>
    </row>
    <row r="62" spans="1:13" x14ac:dyDescent="0.25">
      <c r="A62" s="8">
        <v>15</v>
      </c>
      <c r="B62" s="8">
        <v>22108</v>
      </c>
      <c r="C62" s="9">
        <v>43510.125</v>
      </c>
      <c r="D62" s="10" t="s">
        <v>26</v>
      </c>
      <c r="E62" s="8">
        <v>2165</v>
      </c>
      <c r="F62" s="10" t="s">
        <v>25</v>
      </c>
      <c r="G62" s="8">
        <v>36</v>
      </c>
      <c r="H62" s="10" t="s">
        <v>6</v>
      </c>
      <c r="I62" s="10" t="s">
        <v>24</v>
      </c>
      <c r="J62" s="8">
        <v>155</v>
      </c>
      <c r="K62" s="8">
        <v>17400</v>
      </c>
      <c r="L62" s="8">
        <v>17400</v>
      </c>
      <c r="M62" s="8">
        <f>J62 * L62</f>
      </c>
    </row>
    <row r="63" spans="1:13" x14ac:dyDescent="0.25">
      <c r="G63" s="11">
        <f>SUM(G62:G62)</f>
      </c>
      <c r="K63" s="11">
        <f>SUM(K62:K62)</f>
      </c>
      <c r="L63" s="11">
        <f>SUM(L62:L62)</f>
      </c>
      <c r="M63" s="11">
        <f>SUM(M62:M62)</f>
      </c>
    </row>
    <row r="64" spans="1:13" x14ac:dyDescent="0.25"/>
    <row r="65" spans="1:13" x14ac:dyDescent="0.25">
      <c r="A65" s="7" t="s">
        <v>1</v>
      </c>
      <c r="B65" s="7" t="s">
        <v>11</v>
      </c>
      <c r="C65" s="7" t="s">
        <v>12</v>
      </c>
      <c r="D65" s="7" t="s">
        <v>13</v>
      </c>
      <c r="E65" s="7" t="s">
        <v>14</v>
      </c>
      <c r="F65" s="7" t="s">
        <v>15</v>
      </c>
      <c r="G65" s="7" t="s">
        <v>16</v>
      </c>
      <c r="H65" s="7" t="s">
        <v>17</v>
      </c>
      <c r="I65" s="7" t="s">
        <v>18</v>
      </c>
      <c r="J65" s="7" t="s">
        <v>19</v>
      </c>
      <c r="K65" s="7" t="s">
        <v>20</v>
      </c>
      <c r="L65" s="7" t="s">
        <v>21</v>
      </c>
      <c r="M65" s="7" t="s">
        <v>5</v>
      </c>
    </row>
    <row r="66" spans="1:13" x14ac:dyDescent="0.25">
      <c r="A66" s="8">
        <v>16</v>
      </c>
      <c r="B66" s="8">
        <v>22156</v>
      </c>
      <c r="C66" s="9">
        <v>43511.125</v>
      </c>
      <c r="D66" s="10" t="s">
        <v>26</v>
      </c>
      <c r="E66" s="8">
        <v>2166</v>
      </c>
      <c r="F66" s="10" t="s">
        <v>25</v>
      </c>
      <c r="G66" s="8">
        <v>36</v>
      </c>
      <c r="H66" s="10" t="s">
        <v>6</v>
      </c>
      <c r="I66" s="10" t="s">
        <v>24</v>
      </c>
      <c r="J66" s="8">
        <v>155</v>
      </c>
      <c r="K66" s="8">
        <v>17310</v>
      </c>
      <c r="L66" s="8">
        <v>17310</v>
      </c>
      <c r="M66" s="8">
        <f>J66 * L66</f>
      </c>
    </row>
    <row r="67" spans="1:13" x14ac:dyDescent="0.25">
      <c r="G67" s="11">
        <f>SUM(G66:G66)</f>
      </c>
      <c r="K67" s="11">
        <f>SUM(K66:K66)</f>
      </c>
      <c r="L67" s="11">
        <f>SUM(L66:L66)</f>
      </c>
      <c r="M67" s="11">
        <f>SUM(M66:M66)</f>
      </c>
    </row>
    <row r="68" spans="1:13" x14ac:dyDescent="0.25"/>
    <row r="69" spans="1:13" x14ac:dyDescent="0.25">
      <c r="A69" s="7" t="s">
        <v>1</v>
      </c>
      <c r="B69" s="7" t="s">
        <v>11</v>
      </c>
      <c r="C69" s="7" t="s">
        <v>12</v>
      </c>
      <c r="D69" s="7" t="s">
        <v>13</v>
      </c>
      <c r="E69" s="7" t="s">
        <v>14</v>
      </c>
      <c r="F69" s="7" t="s">
        <v>15</v>
      </c>
      <c r="G69" s="7" t="s">
        <v>16</v>
      </c>
      <c r="H69" s="7" t="s">
        <v>17</v>
      </c>
      <c r="I69" s="7" t="s">
        <v>18</v>
      </c>
      <c r="J69" s="7" t="s">
        <v>19</v>
      </c>
      <c r="K69" s="7" t="s">
        <v>20</v>
      </c>
      <c r="L69" s="7" t="s">
        <v>21</v>
      </c>
      <c r="M69" s="7" t="s">
        <v>5</v>
      </c>
    </row>
    <row r="70" spans="1:13" x14ac:dyDescent="0.25">
      <c r="A70" s="8">
        <v>17</v>
      </c>
      <c r="B70" s="8">
        <v>22165</v>
      </c>
      <c r="C70" s="9">
        <v>43511.125</v>
      </c>
      <c r="D70" s="10" t="s">
        <v>26</v>
      </c>
      <c r="E70" s="8">
        <v>2167</v>
      </c>
      <c r="F70" s="10" t="s">
        <v>25</v>
      </c>
      <c r="G70" s="8">
        <v>36</v>
      </c>
      <c r="H70" s="10" t="s">
        <v>6</v>
      </c>
      <c r="I70" s="10" t="s">
        <v>24</v>
      </c>
      <c r="J70" s="8">
        <v>155</v>
      </c>
      <c r="K70" s="8">
        <v>17120</v>
      </c>
      <c r="L70" s="8">
        <v>17120</v>
      </c>
      <c r="M70" s="8">
        <f>J70 * L70</f>
      </c>
    </row>
    <row r="71" spans="1:13" x14ac:dyDescent="0.25">
      <c r="G71" s="11">
        <f>SUM(G70:G70)</f>
      </c>
      <c r="K71" s="11">
        <f>SUM(K70:K70)</f>
      </c>
      <c r="L71" s="11">
        <f>SUM(L70:L70)</f>
      </c>
      <c r="M71" s="11">
        <f>SUM(M70:M70)</f>
      </c>
    </row>
    <row r="72" spans="1:13" x14ac:dyDescent="0.25"/>
    <row r="73" spans="1:13" x14ac:dyDescent="0.25">
      <c r="A73" s="7" t="s">
        <v>1</v>
      </c>
      <c r="B73" s="7" t="s">
        <v>11</v>
      </c>
      <c r="C73" s="7" t="s">
        <v>12</v>
      </c>
      <c r="D73" s="7" t="s">
        <v>13</v>
      </c>
      <c r="E73" s="7" t="s">
        <v>14</v>
      </c>
      <c r="F73" s="7" t="s">
        <v>15</v>
      </c>
      <c r="G73" s="7" t="s">
        <v>16</v>
      </c>
      <c r="H73" s="7" t="s">
        <v>17</v>
      </c>
      <c r="I73" s="7" t="s">
        <v>18</v>
      </c>
      <c r="J73" s="7" t="s">
        <v>19</v>
      </c>
      <c r="K73" s="7" t="s">
        <v>20</v>
      </c>
      <c r="L73" s="7" t="s">
        <v>21</v>
      </c>
      <c r="M73" s="7" t="s">
        <v>5</v>
      </c>
    </row>
    <row r="74" spans="1:13" x14ac:dyDescent="0.25">
      <c r="A74" s="8">
        <v>18</v>
      </c>
      <c r="B74" s="8">
        <v>22171</v>
      </c>
      <c r="C74" s="9">
        <v>43511.125</v>
      </c>
      <c r="D74" s="10" t="s">
        <v>26</v>
      </c>
      <c r="E74" s="8">
        <v>2168</v>
      </c>
      <c r="F74" s="10" t="s">
        <v>25</v>
      </c>
      <c r="G74" s="8">
        <v>36</v>
      </c>
      <c r="H74" s="10" t="s">
        <v>6</v>
      </c>
      <c r="I74" s="10" t="s">
        <v>24</v>
      </c>
      <c r="J74" s="8">
        <v>155</v>
      </c>
      <c r="K74" s="8">
        <v>18330</v>
      </c>
      <c r="L74" s="8">
        <v>18330</v>
      </c>
      <c r="M74" s="8">
        <f>J74 * L74</f>
      </c>
    </row>
    <row r="75" spans="1:13" x14ac:dyDescent="0.25">
      <c r="G75" s="11">
        <f>SUM(G74:G74)</f>
      </c>
      <c r="K75" s="11">
        <f>SUM(K74:K74)</f>
      </c>
      <c r="L75" s="11">
        <f>SUM(L74:L74)</f>
      </c>
      <c r="M75" s="11">
        <f>SUM(M74:M74)</f>
      </c>
    </row>
    <row r="76" spans="1:13" x14ac:dyDescent="0.25"/>
    <row r="77" spans="1:13" x14ac:dyDescent="0.25">
      <c r="A77" s="7" t="s">
        <v>1</v>
      </c>
      <c r="B77" s="7" t="s">
        <v>11</v>
      </c>
      <c r="C77" s="7" t="s">
        <v>12</v>
      </c>
      <c r="D77" s="7" t="s">
        <v>13</v>
      </c>
      <c r="E77" s="7" t="s">
        <v>14</v>
      </c>
      <c r="F77" s="7" t="s">
        <v>15</v>
      </c>
      <c r="G77" s="7" t="s">
        <v>16</v>
      </c>
      <c r="H77" s="7" t="s">
        <v>17</v>
      </c>
      <c r="I77" s="7" t="s">
        <v>18</v>
      </c>
      <c r="J77" s="7" t="s">
        <v>19</v>
      </c>
      <c r="K77" s="7" t="s">
        <v>20</v>
      </c>
      <c r="L77" s="7" t="s">
        <v>21</v>
      </c>
      <c r="M77" s="7" t="s">
        <v>5</v>
      </c>
    </row>
    <row r="78" spans="1:13" x14ac:dyDescent="0.25">
      <c r="A78" s="8">
        <v>19</v>
      </c>
      <c r="B78" s="8">
        <v>22249</v>
      </c>
      <c r="C78" s="9">
        <v>43514.125</v>
      </c>
      <c r="D78" s="10" t="s">
        <v>26</v>
      </c>
      <c r="E78" s="8">
        <v>2169</v>
      </c>
      <c r="F78" s="10" t="s">
        <v>27</v>
      </c>
      <c r="G78" s="8">
        <v>36</v>
      </c>
      <c r="H78" s="10" t="s">
        <v>6</v>
      </c>
      <c r="I78" s="10" t="s">
        <v>24</v>
      </c>
      <c r="J78" s="8">
        <v>0</v>
      </c>
      <c r="K78" s="8">
        <v>16640</v>
      </c>
      <c r="L78" s="8">
        <v>16640</v>
      </c>
      <c r="M78" s="8">
        <f>J78 * L78</f>
      </c>
    </row>
    <row r="79" spans="1:13" x14ac:dyDescent="0.25">
      <c r="G79" s="11">
        <f>SUM(G78:G78)</f>
      </c>
      <c r="K79" s="11">
        <f>SUM(K78:K78)</f>
      </c>
      <c r="L79" s="11">
        <f>SUM(L78:L78)</f>
      </c>
      <c r="M79" s="11">
        <f>SUM(M78:M78)</f>
      </c>
    </row>
    <row r="80" spans="1:13" x14ac:dyDescent="0.25"/>
    <row r="81" spans="1:13" x14ac:dyDescent="0.25">
      <c r="A81" s="7" t="s">
        <v>1</v>
      </c>
      <c r="B81" s="7" t="s">
        <v>11</v>
      </c>
      <c r="C81" s="7" t="s">
        <v>12</v>
      </c>
      <c r="D81" s="7" t="s">
        <v>13</v>
      </c>
      <c r="E81" s="7" t="s">
        <v>14</v>
      </c>
      <c r="F81" s="7" t="s">
        <v>15</v>
      </c>
      <c r="G81" s="7" t="s">
        <v>16</v>
      </c>
      <c r="H81" s="7" t="s">
        <v>17</v>
      </c>
      <c r="I81" s="7" t="s">
        <v>18</v>
      </c>
      <c r="J81" s="7" t="s">
        <v>19</v>
      </c>
      <c r="K81" s="7" t="s">
        <v>20</v>
      </c>
      <c r="L81" s="7" t="s">
        <v>21</v>
      </c>
      <c r="M81" s="7" t="s">
        <v>5</v>
      </c>
    </row>
    <row r="82" spans="1:13" x14ac:dyDescent="0.25">
      <c r="A82" s="8">
        <v>20</v>
      </c>
      <c r="B82" s="8">
        <v>22255</v>
      </c>
      <c r="C82" s="9">
        <v>43514.125</v>
      </c>
      <c r="D82" s="10" t="s">
        <v>26</v>
      </c>
      <c r="E82" s="8">
        <v>2170</v>
      </c>
      <c r="F82" s="10" t="s">
        <v>27</v>
      </c>
      <c r="G82" s="8">
        <v>36</v>
      </c>
      <c r="H82" s="10" t="s">
        <v>6</v>
      </c>
      <c r="I82" s="10" t="s">
        <v>24</v>
      </c>
      <c r="J82" s="8">
        <v>155</v>
      </c>
      <c r="K82" s="8">
        <v>16740</v>
      </c>
      <c r="L82" s="8">
        <v>16740</v>
      </c>
      <c r="M82" s="8">
        <f>J82 * L82</f>
      </c>
    </row>
    <row r="83" spans="1:13" x14ac:dyDescent="0.25">
      <c r="G83" s="11">
        <f>SUM(G82:G82)</f>
      </c>
      <c r="K83" s="11">
        <f>SUM(K82:K82)</f>
      </c>
      <c r="L83" s="11">
        <f>SUM(L82:L82)</f>
      </c>
      <c r="M83" s="11">
        <f>SUM(M82:M82)</f>
      </c>
    </row>
    <row r="84" spans="1:13" x14ac:dyDescent="0.25"/>
    <row r="85" spans="1:13" x14ac:dyDescent="0.25">
      <c r="A85" s="7" t="s">
        <v>1</v>
      </c>
      <c r="B85" s="7" t="s">
        <v>11</v>
      </c>
      <c r="C85" s="7" t="s">
        <v>12</v>
      </c>
      <c r="D85" s="7" t="s">
        <v>13</v>
      </c>
      <c r="E85" s="7" t="s">
        <v>14</v>
      </c>
      <c r="F85" s="7" t="s">
        <v>15</v>
      </c>
      <c r="G85" s="7" t="s">
        <v>16</v>
      </c>
      <c r="H85" s="7" t="s">
        <v>17</v>
      </c>
      <c r="I85" s="7" t="s">
        <v>18</v>
      </c>
      <c r="J85" s="7" t="s">
        <v>19</v>
      </c>
      <c r="K85" s="7" t="s">
        <v>20</v>
      </c>
      <c r="L85" s="7" t="s">
        <v>21</v>
      </c>
      <c r="M85" s="7" t="s">
        <v>5</v>
      </c>
    </row>
    <row r="86" spans="1:13" x14ac:dyDescent="0.25">
      <c r="A86" s="8">
        <v>21</v>
      </c>
      <c r="B86" s="8">
        <v>22278</v>
      </c>
      <c r="C86" s="9">
        <v>43514.125</v>
      </c>
      <c r="D86" s="10" t="s">
        <v>26</v>
      </c>
      <c r="E86" s="8">
        <v>2171</v>
      </c>
      <c r="F86" s="10" t="s">
        <v>27</v>
      </c>
      <c r="G86" s="8">
        <v>36</v>
      </c>
      <c r="H86" s="10" t="s">
        <v>6</v>
      </c>
      <c r="I86" s="10" t="s">
        <v>24</v>
      </c>
      <c r="J86" s="8">
        <v>155</v>
      </c>
      <c r="K86" s="8">
        <v>17270</v>
      </c>
      <c r="L86" s="8">
        <v>17270</v>
      </c>
      <c r="M86" s="8">
        <f>J86 * L86</f>
      </c>
    </row>
    <row r="87" spans="1:13" x14ac:dyDescent="0.25">
      <c r="G87" s="11">
        <f>SUM(G86:G86)</f>
      </c>
      <c r="K87" s="11">
        <f>SUM(K86:K86)</f>
      </c>
      <c r="L87" s="11">
        <f>SUM(L86:L86)</f>
      </c>
      <c r="M87" s="11">
        <f>SUM(M86:M86)</f>
      </c>
    </row>
    <row r="88" spans="1:13" x14ac:dyDescent="0.25"/>
    <row r="89" spans="1:13" x14ac:dyDescent="0.25">
      <c r="A89" s="7" t="s">
        <v>1</v>
      </c>
      <c r="B89" s="7" t="s">
        <v>11</v>
      </c>
      <c r="C89" s="7" t="s">
        <v>12</v>
      </c>
      <c r="D89" s="7" t="s">
        <v>13</v>
      </c>
      <c r="E89" s="7" t="s">
        <v>14</v>
      </c>
      <c r="F89" s="7" t="s">
        <v>15</v>
      </c>
      <c r="G89" s="7" t="s">
        <v>16</v>
      </c>
      <c r="H89" s="7" t="s">
        <v>17</v>
      </c>
      <c r="I89" s="7" t="s">
        <v>18</v>
      </c>
      <c r="J89" s="7" t="s">
        <v>19</v>
      </c>
      <c r="K89" s="7" t="s">
        <v>20</v>
      </c>
      <c r="L89" s="7" t="s">
        <v>21</v>
      </c>
      <c r="M89" s="7" t="s">
        <v>5</v>
      </c>
    </row>
    <row r="90" spans="1:13" x14ac:dyDescent="0.25">
      <c r="A90" s="8">
        <v>22</v>
      </c>
      <c r="B90" s="8">
        <v>22262</v>
      </c>
      <c r="C90" s="9">
        <v>43514.125</v>
      </c>
      <c r="D90" s="10" t="s">
        <v>26</v>
      </c>
      <c r="E90" s="8">
        <v>2172</v>
      </c>
      <c r="F90" s="10" t="s">
        <v>27</v>
      </c>
      <c r="G90" s="8">
        <v>24</v>
      </c>
      <c r="H90" s="10" t="s">
        <v>6</v>
      </c>
      <c r="I90" s="10" t="s">
        <v>24</v>
      </c>
      <c r="J90" s="8">
        <v>155</v>
      </c>
      <c r="K90" s="8">
        <v>11530</v>
      </c>
      <c r="L90" s="8">
        <v>11530</v>
      </c>
      <c r="M90" s="8">
        <f>J90 * L90</f>
      </c>
    </row>
    <row r="91" spans="1:13" x14ac:dyDescent="0.25">
      <c r="G91" s="11">
        <f>SUM(G90:G90)</f>
      </c>
      <c r="K91" s="11">
        <f>SUM(K90:K90)</f>
      </c>
      <c r="L91" s="11">
        <f>SUM(L90:L90)</f>
      </c>
      <c r="M91" s="11">
        <f>SUM(M90:M90)</f>
      </c>
    </row>
    <row r="92" spans="1:13" x14ac:dyDescent="0.25"/>
    <row r="93" spans="1:13" x14ac:dyDescent="0.25">
      <c r="A93" s="7" t="s">
        <v>1</v>
      </c>
      <c r="B93" s="7" t="s">
        <v>11</v>
      </c>
      <c r="C93" s="7" t="s">
        <v>12</v>
      </c>
      <c r="D93" s="7" t="s">
        <v>13</v>
      </c>
      <c r="E93" s="7" t="s">
        <v>14</v>
      </c>
      <c r="F93" s="7" t="s">
        <v>15</v>
      </c>
      <c r="G93" s="7" t="s">
        <v>16</v>
      </c>
      <c r="H93" s="7" t="s">
        <v>17</v>
      </c>
      <c r="I93" s="7" t="s">
        <v>18</v>
      </c>
      <c r="J93" s="7" t="s">
        <v>19</v>
      </c>
      <c r="K93" s="7" t="s">
        <v>20</v>
      </c>
      <c r="L93" s="7" t="s">
        <v>21</v>
      </c>
      <c r="M93" s="7" t="s">
        <v>5</v>
      </c>
    </row>
    <row r="94" spans="1:13" x14ac:dyDescent="0.25">
      <c r="A94" s="8">
        <v>23</v>
      </c>
      <c r="B94" s="8">
        <v>22276</v>
      </c>
      <c r="C94" s="9">
        <v>43514.125</v>
      </c>
      <c r="D94" s="10" t="s">
        <v>26</v>
      </c>
      <c r="E94" s="8">
        <v>2173</v>
      </c>
      <c r="F94" s="10" t="s">
        <v>27</v>
      </c>
      <c r="G94" s="8">
        <v>8</v>
      </c>
      <c r="H94" s="10" t="s">
        <v>6</v>
      </c>
      <c r="I94" s="10" t="s">
        <v>24</v>
      </c>
      <c r="J94" s="8">
        <v>0</v>
      </c>
      <c r="K94" s="8">
        <v>3080</v>
      </c>
      <c r="L94" s="8">
        <v>3080</v>
      </c>
      <c r="M94" s="8">
        <f>J94 * L94</f>
      </c>
    </row>
    <row r="95" spans="1:13" x14ac:dyDescent="0.25">
      <c r="G95" s="11">
        <f>SUM(G94:G94)</f>
      </c>
      <c r="K95" s="11">
        <f>SUM(K94:K94)</f>
      </c>
      <c r="L95" s="11">
        <f>SUM(L94:L94)</f>
      </c>
      <c r="M95" s="11">
        <f>SUM(M94:M94)</f>
      </c>
    </row>
    <row r="96" spans="1:13" x14ac:dyDescent="0.25"/>
    <row r="97" spans="1:12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</row>
  </sheetData>
  <mergeCells count="17">
    <mergeCell ref="A1:M1"/>
    <mergeCell ref="A3:A4"/>
    <mergeCell ref="B3:B4"/>
    <mergeCell ref="C3:C4"/>
    <mergeCell ref="D3:D4"/>
    <mergeCell ref="E3:E4"/>
    <mergeCell ref="A8:A9"/>
    <mergeCell ref="B8:B9"/>
    <mergeCell ref="C8:C9"/>
    <mergeCell ref="D8:D9"/>
    <mergeCell ref="E8:E9"/>
    <mergeCell ref="A13:A14"/>
    <mergeCell ref="B13:B14"/>
    <mergeCell ref="C13:C14"/>
    <mergeCell ref="D13:D14"/>
    <mergeCell ref="E13:E14"/>
    <mergeCell ref="A97:L97"/>
  </mergeCells>
  <pageMargins left="0.2" right="0.2" top="0.5" bottom="0.5" header="0.1" footer="0.1"/>
  <pageSetup paperSize="9" orientation="landscape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TOTALES LEPEFER</vt:lpstr>
      <vt:lpstr>TOTALES PROVEEDOR</vt:lpstr>
      <vt:lpstr>DOCUMENTOS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2022-09-15T15:41:05Z</dcterms:created>
  <dcterms:modified xsi:type="dcterms:W3CDTF">2022-09-15T15:41:05Z</dcterms:modified>
</cp:coreProperties>
</file>