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ES LEPEFER" state="visible" r:id="rId4"/>
    <sheet sheetId="2" name="TOTALES PROVEEDOR" state="visible" r:id="rId5"/>
    <sheet sheetId="3" name="DOCUMENTOS" state="visible" r:id="rId6"/>
  </sheets>
  <calcPr calcId="171027"/>
</workbook>
</file>

<file path=xl/sharedStrings.xml><?xml version="1.0" encoding="utf-8"?>
<sst xmlns="http://schemas.openxmlformats.org/spreadsheetml/2006/main" count="335" uniqueCount="29">
  <si>
    <t>TOTALES KILOS LEPEFER</t>
  </si>
  <si>
    <t>Nº</t>
  </si>
  <si>
    <t>VARIEDAD</t>
  </si>
  <si>
    <t>PACKING</t>
  </si>
  <si>
    <t>PARRON</t>
  </si>
  <si>
    <t>TOTAL</t>
  </si>
  <si>
    <t>Uva Blanc - Pristine</t>
  </si>
  <si>
    <t>Uva Thompson</t>
  </si>
  <si>
    <t>TOTALES KILOS PROVEEDOR</t>
  </si>
  <si>
    <t>Agricola y Comercial Santa Ana SPA</t>
  </si>
  <si>
    <t>RUT: 76.969.768-3</t>
  </si>
  <si>
    <t>AGRICOLA Y COMERCIAL SANTA ANA SPA</t>
  </si>
  <si>
    <t>PESAJE</t>
  </si>
  <si>
    <t>FECHA DOC.</t>
  </si>
  <si>
    <t>SUCURSAL</t>
  </si>
  <si>
    <t>Nº DOC.</t>
  </si>
  <si>
    <t>ENVASE</t>
  </si>
  <si>
    <t>CANT. ENV.</t>
  </si>
  <si>
    <t>PRODUCTO</t>
  </si>
  <si>
    <t>DESCARTE</t>
  </si>
  <si>
    <t>PRECIO</t>
  </si>
  <si>
    <t>KILOS</t>
  </si>
  <si>
    <t>KG. INF.</t>
  </si>
  <si>
    <t>Casa Matriz</t>
  </si>
  <si>
    <t>Bins Plastico Rojo</t>
  </si>
  <si>
    <t>Parron</t>
  </si>
  <si>
    <t>Bins Plasticos Grises Abiertos</t>
  </si>
  <si>
    <t>Bins Plastico Azul</t>
  </si>
  <si>
    <t>Packing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</si>
</sst>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8" x14ac:knownFonts="1">
    <font>
      <color theme="1"/>
      <family val="2"/>
      <scheme val="minor"/>
      <sz val="11"/>
      <name val="Calibri"/>
    </font>
    <font>
      <b/>
      <sz val="18"/>
      <name val="Calibri"/>
    </font>
    <font>
      <b/>
      <sz val="11"/>
      <name val="Calibri"/>
    </font>
    <font>
      <sz val="11"/>
      <name val="Calibri"/>
    </font>
    <font>
      <sz val="12"/>
      <name val="Calibri"/>
    </font>
    <font>
      <b/>
      <sz val="10"/>
      <name val="Calibri"/>
    </font>
    <font>
      <sz val="10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FormatPr defaultRowHeight="15" outlineLevelRow="0" outlineLevelCol="0" x14ac:dyDescent="55"/>
  <cols>
    <col min="1" max="1" width="5" customWidth="1"/>
    <col min="2" max="2" width="23" customWidth="1"/>
    <col min="3" max="5" width="13" customWidth="1"/>
  </cols>
  <sheetData>
    <row r="1" ht="20" customHeight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2990</v>
      </c>
      <c r="D3" s="4">
        <v>143405</v>
      </c>
      <c r="E3" s="4">
        <f>SUM(C3:D3)</f>
      </c>
    </row>
    <row r="4" spans="1:5" x14ac:dyDescent="0.25">
      <c r="A4" s="3">
        <v>2</v>
      </c>
      <c r="B4" s="3" t="s">
        <v>7</v>
      </c>
      <c r="C4" s="4">
        <v>0</v>
      </c>
      <c r="D4" s="4">
        <v>86375</v>
      </c>
      <c r="E4" s="4">
        <f>SUM(C4:D4)</f>
      </c>
    </row>
    <row r="5" spans="3:5" x14ac:dyDescent="0.25">
      <c r="C5" s="5">
        <f>SUM(C3:C4)</f>
      </c>
      <c r="D5" s="5">
        <f>SUM(D3:D4)</f>
      </c>
      <c r="E5" s="5">
        <f>SUM(E3:E4)</f>
      </c>
    </row>
  </sheetData>
  <mergeCells count="1">
    <mergeCell ref="A1:E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FormatPr defaultRowHeight="15" outlineLevelRow="0" outlineLevelCol="0" x14ac:dyDescent="55"/>
  <cols>
    <col min="1" max="1" width="5" customWidth="1"/>
    <col min="2" max="2" width="23" customWidth="1"/>
    <col min="3" max="5" width="13" customWidth="1"/>
  </cols>
  <sheetData>
    <row r="1" ht="20" customHeight="1" spans="1:5" x14ac:dyDescent="0.25">
      <c r="A1" s="1" t="s">
        <v>8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2990</v>
      </c>
      <c r="D3" s="4">
        <v>143405</v>
      </c>
      <c r="E3" s="4">
        <f>SUM(C3:D3)</f>
      </c>
    </row>
    <row r="4" spans="1:5" x14ac:dyDescent="0.25">
      <c r="A4" s="3">
        <v>2</v>
      </c>
      <c r="B4" s="3" t="s">
        <v>7</v>
      </c>
      <c r="C4" s="4">
        <v>0</v>
      </c>
      <c r="D4" s="4">
        <v>86375</v>
      </c>
      <c r="E4" s="4">
        <f>SUM(C4:D4)</f>
      </c>
    </row>
    <row r="5" spans="3:5" x14ac:dyDescent="0.25">
      <c r="C5" s="5">
        <f>SUM(C3:C4)</f>
      </c>
      <c r="D5" s="5">
        <f>SUM(D3:D4)</f>
      </c>
      <c r="E5" s="5">
        <f>SUM(E3:E4)</f>
      </c>
    </row>
    <row r="8" spans="1:5" x14ac:dyDescent="0.25">
      <c r="A8" s="6" t="s">
        <v>9</v>
      </c>
      <c r="B8" s="6"/>
      <c r="C8" s="6"/>
      <c r="D8" s="6"/>
      <c r="E8" s="6"/>
    </row>
    <row r="9" spans="1:5" x14ac:dyDescent="0.25">
      <c r="A9" s="6" t="s">
        <v>10</v>
      </c>
      <c r="B9" s="6"/>
      <c r="C9" s="6"/>
      <c r="D9" s="6"/>
      <c r="E9" s="6"/>
    </row>
  </sheetData>
  <mergeCells count="3">
    <mergeCell ref="A1:E1"/>
    <mergeCell ref="A8:E8"/>
    <mergeCell ref="A9:E9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FormatPr defaultRowHeight="15" outlineLevelRow="0" outlineLevelCol="0" x14ac:dyDescent="55"/>
  <cols>
    <col min="1" max="1" width="5" customWidth="1"/>
    <col min="3" max="3" width="13" customWidth="1"/>
    <col min="4" max="4" width="14" customWidth="1"/>
    <col min="5" max="5" width="10" customWidth="1"/>
    <col min="6" max="6" width="33" customWidth="1"/>
    <col min="7" max="7" width="13" customWidth="1"/>
    <col min="8" max="8" width="23" customWidth="1"/>
    <col min="9" max="9" width="11" customWidth="1"/>
    <col min="11" max="11" width="8" customWidth="1"/>
    <col min="12" max="12" width="11" customWidth="1"/>
    <col min="13" max="13" width="14" customWidth="1"/>
  </cols>
  <sheetData>
    <row r="1" ht="21" customHeight="1" spans="1:13" x14ac:dyDescent="0.25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7" t="s">
        <v>1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J2" s="7" t="s">
        <v>20</v>
      </c>
      <c r="K2" s="7" t="s">
        <v>21</v>
      </c>
      <c r="L2" s="7" t="s">
        <v>22</v>
      </c>
      <c r="M2" s="7" t="s">
        <v>5</v>
      </c>
    </row>
    <row r="3" spans="1:13" x14ac:dyDescent="0.25">
      <c r="A3" s="8">
        <v>1</v>
      </c>
      <c r="B3" s="8">
        <v>26449</v>
      </c>
      <c r="C3" s="9">
        <v>43923.125</v>
      </c>
      <c r="D3" s="10" t="s">
        <v>23</v>
      </c>
      <c r="E3" s="8">
        <v>18</v>
      </c>
      <c r="F3" s="10" t="s">
        <v>24</v>
      </c>
      <c r="G3" s="8">
        <v>18</v>
      </c>
      <c r="H3" s="10" t="s">
        <v>6</v>
      </c>
      <c r="I3" s="10" t="s">
        <v>25</v>
      </c>
      <c r="J3" s="8">
        <v>280</v>
      </c>
      <c r="K3" s="8">
        <v>8466</v>
      </c>
      <c r="L3" s="8">
        <v>8466</v>
      </c>
      <c r="M3" s="8">
        <f>J3 * L3</f>
      </c>
    </row>
    <row r="4" spans="1:13" x14ac:dyDescent="0.25">
      <c r="A4" s="8"/>
      <c r="B4" s="8"/>
      <c r="C4" s="9"/>
      <c r="D4" s="10"/>
      <c r="E4" s="8"/>
      <c r="F4" s="10" t="s">
        <v>26</v>
      </c>
      <c r="G4" s="8">
        <v>16</v>
      </c>
      <c r="H4" s="10" t="s">
        <v>6</v>
      </c>
      <c r="I4" s="10" t="s">
        <v>25</v>
      </c>
      <c r="J4" s="8">
        <v>280</v>
      </c>
      <c r="K4" s="8">
        <v>7524</v>
      </c>
      <c r="L4" s="8">
        <v>7524</v>
      </c>
      <c r="M4" s="8">
        <f>J4 * L4</f>
      </c>
    </row>
    <row r="5" spans="1:13" x14ac:dyDescent="0.25">
      <c r="G5" s="11">
        <f>SUM(G3:G4)</f>
      </c>
      <c r="K5" s="11">
        <f>SUM(K3:K4)</f>
      </c>
      <c r="L5" s="11">
        <f>SUM(L3:L4)</f>
      </c>
      <c r="M5" s="11">
        <f>SUM(M3:M4)</f>
      </c>
    </row>
    <row r="6" spans="1:13" x14ac:dyDescent="0.25"/>
    <row r="7" spans="1:13" x14ac:dyDescent="0.25">
      <c r="A7" s="7" t="s">
        <v>1</v>
      </c>
      <c r="B7" s="7" t="s">
        <v>12</v>
      </c>
      <c r="C7" s="7" t="s">
        <v>13</v>
      </c>
      <c r="D7" s="7" t="s">
        <v>14</v>
      </c>
      <c r="E7" s="7" t="s">
        <v>15</v>
      </c>
      <c r="F7" s="7" t="s">
        <v>16</v>
      </c>
      <c r="G7" s="7" t="s">
        <v>17</v>
      </c>
      <c r="H7" s="7" t="s">
        <v>18</v>
      </c>
      <c r="I7" s="7" t="s">
        <v>19</v>
      </c>
      <c r="J7" s="7" t="s">
        <v>20</v>
      </c>
      <c r="K7" s="7" t="s">
        <v>21</v>
      </c>
      <c r="L7" s="7" t="s">
        <v>22</v>
      </c>
      <c r="M7" s="7" t="s">
        <v>5</v>
      </c>
    </row>
    <row r="8" spans="1:13" x14ac:dyDescent="0.25">
      <c r="A8" s="8">
        <v>2</v>
      </c>
      <c r="B8" s="8">
        <v>26461</v>
      </c>
      <c r="C8" s="9">
        <v>43925.125</v>
      </c>
      <c r="D8" s="10" t="s">
        <v>23</v>
      </c>
      <c r="E8" s="8">
        <v>21</v>
      </c>
      <c r="F8" s="10" t="s">
        <v>24</v>
      </c>
      <c r="G8" s="8">
        <v>21</v>
      </c>
      <c r="H8" s="10" t="s">
        <v>6</v>
      </c>
      <c r="I8" s="10" t="s">
        <v>25</v>
      </c>
      <c r="J8" s="8">
        <v>280</v>
      </c>
      <c r="K8" s="8">
        <v>9129</v>
      </c>
      <c r="L8" s="8">
        <v>9129</v>
      </c>
      <c r="M8" s="8">
        <f>J8 * L8</f>
      </c>
    </row>
    <row r="9" spans="1:13" x14ac:dyDescent="0.25">
      <c r="A9" s="8"/>
      <c r="B9" s="8"/>
      <c r="C9" s="9"/>
      <c r="D9" s="10"/>
      <c r="E9" s="8"/>
      <c r="F9" s="10" t="s">
        <v>26</v>
      </c>
      <c r="G9" s="8">
        <v>15</v>
      </c>
      <c r="H9" s="10" t="s">
        <v>6</v>
      </c>
      <c r="I9" s="10" t="s">
        <v>25</v>
      </c>
      <c r="J9" s="8">
        <v>280</v>
      </c>
      <c r="K9" s="8">
        <v>6521</v>
      </c>
      <c r="L9" s="8">
        <v>6521</v>
      </c>
      <c r="M9" s="8">
        <f>J9 * L9</f>
      </c>
    </row>
    <row r="10" spans="1:13" x14ac:dyDescent="0.25">
      <c r="G10" s="11">
        <f>SUM(G8:G9)</f>
      </c>
      <c r="K10" s="11">
        <f>SUM(K8:K9)</f>
      </c>
      <c r="L10" s="11">
        <f>SUM(L8:L9)</f>
      </c>
      <c r="M10" s="11">
        <f>SUM(M8:M9)</f>
      </c>
    </row>
    <row r="11" spans="1:13" x14ac:dyDescent="0.25"/>
    <row r="12" spans="1:13" x14ac:dyDescent="0.25">
      <c r="A12" s="7" t="s">
        <v>1</v>
      </c>
      <c r="B12" s="7" t="s">
        <v>12</v>
      </c>
      <c r="C12" s="7" t="s">
        <v>13</v>
      </c>
      <c r="D12" s="7" t="s">
        <v>14</v>
      </c>
      <c r="E12" s="7" t="s">
        <v>15</v>
      </c>
      <c r="F12" s="7" t="s">
        <v>16</v>
      </c>
      <c r="G12" s="7" t="s">
        <v>17</v>
      </c>
      <c r="H12" s="7" t="s">
        <v>18</v>
      </c>
      <c r="I12" s="7" t="s">
        <v>19</v>
      </c>
      <c r="J12" s="7" t="s">
        <v>20</v>
      </c>
      <c r="K12" s="7" t="s">
        <v>21</v>
      </c>
      <c r="L12" s="7" t="s">
        <v>22</v>
      </c>
      <c r="M12" s="7" t="s">
        <v>5</v>
      </c>
    </row>
    <row r="13" spans="1:13" x14ac:dyDescent="0.25">
      <c r="A13" s="8">
        <v>3</v>
      </c>
      <c r="B13" s="8">
        <v>26483</v>
      </c>
      <c r="C13" s="9">
        <v>43928.16666666667</v>
      </c>
      <c r="D13" s="10" t="s">
        <v>23</v>
      </c>
      <c r="E13" s="8">
        <v>25</v>
      </c>
      <c r="F13" s="10" t="s">
        <v>26</v>
      </c>
      <c r="G13" s="8">
        <v>36</v>
      </c>
      <c r="H13" s="10" t="s">
        <v>6</v>
      </c>
      <c r="I13" s="10" t="s">
        <v>25</v>
      </c>
      <c r="J13" s="8">
        <v>280</v>
      </c>
      <c r="K13" s="8">
        <v>17310</v>
      </c>
      <c r="L13" s="8">
        <v>17310</v>
      </c>
      <c r="M13" s="8">
        <f>J13 * L13</f>
      </c>
    </row>
    <row r="14" spans="1:13" x14ac:dyDescent="0.25">
      <c r="G14" s="11">
        <f>SUM(G13:G13)</f>
      </c>
      <c r="K14" s="11">
        <f>SUM(K13:K13)</f>
      </c>
      <c r="L14" s="11">
        <f>SUM(L13:L13)</f>
      </c>
      <c r="M14" s="11">
        <f>SUM(M13:M13)</f>
      </c>
    </row>
    <row r="15" spans="1:13" x14ac:dyDescent="0.25"/>
    <row r="16" spans="1:13" x14ac:dyDescent="0.25">
      <c r="A16" s="7" t="s">
        <v>1</v>
      </c>
      <c r="B16" s="7" t="s">
        <v>12</v>
      </c>
      <c r="C16" s="7" t="s">
        <v>13</v>
      </c>
      <c r="D16" s="7" t="s">
        <v>14</v>
      </c>
      <c r="E16" s="7" t="s">
        <v>15</v>
      </c>
      <c r="F16" s="7" t="s">
        <v>16</v>
      </c>
      <c r="G16" s="7" t="s">
        <v>17</v>
      </c>
      <c r="H16" s="7" t="s">
        <v>18</v>
      </c>
      <c r="I16" s="7" t="s">
        <v>19</v>
      </c>
      <c r="J16" s="7" t="s">
        <v>20</v>
      </c>
      <c r="K16" s="7" t="s">
        <v>21</v>
      </c>
      <c r="L16" s="7" t="s">
        <v>22</v>
      </c>
      <c r="M16" s="7" t="s">
        <v>5</v>
      </c>
    </row>
    <row r="17" spans="1:13" x14ac:dyDescent="0.25">
      <c r="A17" s="8">
        <v>4</v>
      </c>
      <c r="B17" s="8">
        <v>26493</v>
      </c>
      <c r="C17" s="9">
        <v>43928.16666666667</v>
      </c>
      <c r="D17" s="10" t="s">
        <v>23</v>
      </c>
      <c r="E17" s="8">
        <v>28</v>
      </c>
      <c r="F17" s="10" t="s">
        <v>24</v>
      </c>
      <c r="G17" s="8">
        <v>24</v>
      </c>
      <c r="H17" s="10" t="s">
        <v>6</v>
      </c>
      <c r="I17" s="10" t="s">
        <v>25</v>
      </c>
      <c r="J17" s="8">
        <v>280</v>
      </c>
      <c r="K17" s="8">
        <v>11572</v>
      </c>
      <c r="L17" s="8">
        <v>11572</v>
      </c>
      <c r="M17" s="8">
        <f>J17 * L17</f>
      </c>
    </row>
    <row r="18" spans="1:13" x14ac:dyDescent="0.25">
      <c r="A18" s="8"/>
      <c r="B18" s="8"/>
      <c r="C18" s="9"/>
      <c r="D18" s="10"/>
      <c r="E18" s="8"/>
      <c r="F18" s="10" t="s">
        <v>26</v>
      </c>
      <c r="G18" s="8">
        <v>4</v>
      </c>
      <c r="H18" s="10" t="s">
        <v>6</v>
      </c>
      <c r="I18" s="10" t="s">
        <v>25</v>
      </c>
      <c r="J18" s="8">
        <v>280</v>
      </c>
      <c r="K18" s="8">
        <v>1928</v>
      </c>
      <c r="L18" s="8">
        <v>1928</v>
      </c>
      <c r="M18" s="8">
        <f>J18 * L18</f>
      </c>
    </row>
    <row r="19" spans="1:13" x14ac:dyDescent="0.25">
      <c r="G19" s="11">
        <f>SUM(G17:G18)</f>
      </c>
      <c r="K19" s="11">
        <f>SUM(K17:K18)</f>
      </c>
      <c r="L19" s="11">
        <f>SUM(L17:L18)</f>
      </c>
      <c r="M19" s="11">
        <f>SUM(M17:M18)</f>
      </c>
    </row>
    <row r="20" spans="1:13" x14ac:dyDescent="0.25"/>
    <row r="21" spans="1:13" x14ac:dyDescent="0.25">
      <c r="A21" s="7" t="s">
        <v>1</v>
      </c>
      <c r="B21" s="7" t="s">
        <v>12</v>
      </c>
      <c r="C21" s="7" t="s">
        <v>13</v>
      </c>
      <c r="D21" s="7" t="s">
        <v>14</v>
      </c>
      <c r="E21" s="7" t="s">
        <v>15</v>
      </c>
      <c r="F21" s="7" t="s">
        <v>16</v>
      </c>
      <c r="G21" s="7" t="s">
        <v>17</v>
      </c>
      <c r="H21" s="7" t="s">
        <v>18</v>
      </c>
      <c r="I21" s="7" t="s">
        <v>19</v>
      </c>
      <c r="J21" s="7" t="s">
        <v>20</v>
      </c>
      <c r="K21" s="7" t="s">
        <v>21</v>
      </c>
      <c r="L21" s="7" t="s">
        <v>22</v>
      </c>
      <c r="M21" s="7" t="s">
        <v>5</v>
      </c>
    </row>
    <row r="22" spans="1:13" x14ac:dyDescent="0.25">
      <c r="A22" s="8">
        <v>5</v>
      </c>
      <c r="B22" s="8">
        <v>26526</v>
      </c>
      <c r="C22" s="9">
        <v>43934.16666666667</v>
      </c>
      <c r="D22" s="10" t="s">
        <v>23</v>
      </c>
      <c r="E22" s="8">
        <v>36</v>
      </c>
      <c r="F22" s="10" t="s">
        <v>26</v>
      </c>
      <c r="G22" s="8">
        <v>1</v>
      </c>
      <c r="H22" s="10" t="s">
        <v>6</v>
      </c>
      <c r="I22" s="10" t="s">
        <v>25</v>
      </c>
      <c r="J22" s="8">
        <v>280</v>
      </c>
      <c r="K22" s="8">
        <v>467</v>
      </c>
      <c r="L22" s="8">
        <v>467</v>
      </c>
      <c r="M22" s="8">
        <f>J22 * L22</f>
      </c>
    </row>
    <row r="23" spans="1:13" x14ac:dyDescent="0.25">
      <c r="A23" s="8"/>
      <c r="B23" s="8"/>
      <c r="C23" s="9"/>
      <c r="D23" s="10"/>
      <c r="E23" s="8"/>
      <c r="F23" s="10" t="s">
        <v>27</v>
      </c>
      <c r="G23" s="8">
        <v>17</v>
      </c>
      <c r="H23" s="10" t="s">
        <v>6</v>
      </c>
      <c r="I23" s="10" t="s">
        <v>25</v>
      </c>
      <c r="J23" s="8">
        <v>280</v>
      </c>
      <c r="K23" s="8">
        <v>7943</v>
      </c>
      <c r="L23" s="8">
        <v>7943</v>
      </c>
      <c r="M23" s="8">
        <f>J23 * L23</f>
      </c>
    </row>
    <row r="24" spans="1:13" x14ac:dyDescent="0.25">
      <c r="G24" s="11">
        <f>SUM(G22:G23)</f>
      </c>
      <c r="K24" s="11">
        <f>SUM(K22:K23)</f>
      </c>
      <c r="L24" s="11">
        <f>SUM(L22:L23)</f>
      </c>
      <c r="M24" s="11">
        <f>SUM(M22:M23)</f>
      </c>
    </row>
    <row r="25" spans="1:13" x14ac:dyDescent="0.25"/>
    <row r="26" spans="1:13" x14ac:dyDescent="0.25">
      <c r="A26" s="7" t="s">
        <v>1</v>
      </c>
      <c r="B26" s="7" t="s">
        <v>12</v>
      </c>
      <c r="C26" s="7" t="s">
        <v>13</v>
      </c>
      <c r="D26" s="7" t="s">
        <v>14</v>
      </c>
      <c r="E26" s="7" t="s">
        <v>15</v>
      </c>
      <c r="F26" s="7" t="s">
        <v>16</v>
      </c>
      <c r="G26" s="7" t="s">
        <v>17</v>
      </c>
      <c r="H26" s="7" t="s">
        <v>18</v>
      </c>
      <c r="I26" s="7" t="s">
        <v>19</v>
      </c>
      <c r="J26" s="7" t="s">
        <v>20</v>
      </c>
      <c r="K26" s="7" t="s">
        <v>21</v>
      </c>
      <c r="L26" s="7" t="s">
        <v>22</v>
      </c>
      <c r="M26" s="7" t="s">
        <v>5</v>
      </c>
    </row>
    <row r="27" spans="1:13" x14ac:dyDescent="0.25">
      <c r="A27" s="8">
        <v>6</v>
      </c>
      <c r="B27" s="8">
        <v>26538</v>
      </c>
      <c r="C27" s="9">
        <v>43935.16666666667</v>
      </c>
      <c r="D27" s="10" t="s">
        <v>23</v>
      </c>
      <c r="E27" s="8">
        <v>42</v>
      </c>
      <c r="F27" s="10" t="s">
        <v>26</v>
      </c>
      <c r="G27" s="8">
        <v>17</v>
      </c>
      <c r="H27" s="10" t="s">
        <v>6</v>
      </c>
      <c r="I27" s="10" t="s">
        <v>25</v>
      </c>
      <c r="J27" s="8">
        <v>280</v>
      </c>
      <c r="K27" s="8">
        <v>7560</v>
      </c>
      <c r="L27" s="8">
        <v>7560</v>
      </c>
      <c r="M27" s="8">
        <f>J27 * L27</f>
      </c>
    </row>
    <row r="28" spans="1:13" x14ac:dyDescent="0.25">
      <c r="A28" s="8"/>
      <c r="B28" s="8"/>
      <c r="C28" s="9"/>
      <c r="D28" s="10"/>
      <c r="E28" s="8"/>
      <c r="F28" s="10" t="s">
        <v>24</v>
      </c>
      <c r="G28" s="8">
        <v>19</v>
      </c>
      <c r="H28" s="10" t="s">
        <v>6</v>
      </c>
      <c r="I28" s="10" t="s">
        <v>25</v>
      </c>
      <c r="J28" s="8">
        <v>280</v>
      </c>
      <c r="K28" s="8">
        <v>8450</v>
      </c>
      <c r="L28" s="8">
        <v>8450</v>
      </c>
      <c r="M28" s="8">
        <f>J28 * L28</f>
      </c>
    </row>
    <row r="29" spans="1:13" x14ac:dyDescent="0.25">
      <c r="G29" s="11">
        <f>SUM(G27:G28)</f>
      </c>
      <c r="K29" s="11">
        <f>SUM(K27:K28)</f>
      </c>
      <c r="L29" s="11">
        <f>SUM(L27:L28)</f>
      </c>
      <c r="M29" s="11">
        <f>SUM(M27:M28)</f>
      </c>
    </row>
    <row r="30" spans="1:13" x14ac:dyDescent="0.25"/>
    <row r="31" spans="1:13" x14ac:dyDescent="0.25">
      <c r="A31" s="7" t="s">
        <v>1</v>
      </c>
      <c r="B31" s="7" t="s">
        <v>12</v>
      </c>
      <c r="C31" s="7" t="s">
        <v>13</v>
      </c>
      <c r="D31" s="7" t="s">
        <v>14</v>
      </c>
      <c r="E31" s="7" t="s">
        <v>15</v>
      </c>
      <c r="F31" s="7" t="s">
        <v>16</v>
      </c>
      <c r="G31" s="7" t="s">
        <v>17</v>
      </c>
      <c r="H31" s="7" t="s">
        <v>18</v>
      </c>
      <c r="I31" s="7" t="s">
        <v>19</v>
      </c>
      <c r="J31" s="7" t="s">
        <v>20</v>
      </c>
      <c r="K31" s="7" t="s">
        <v>21</v>
      </c>
      <c r="L31" s="7" t="s">
        <v>22</v>
      </c>
      <c r="M31" s="7" t="s">
        <v>5</v>
      </c>
    </row>
    <row r="32" spans="1:13" x14ac:dyDescent="0.25">
      <c r="A32" s="8">
        <v>7</v>
      </c>
      <c r="B32" s="8">
        <v>26550</v>
      </c>
      <c r="C32" s="9">
        <v>43938.16666666667</v>
      </c>
      <c r="D32" s="10" t="s">
        <v>23</v>
      </c>
      <c r="E32" s="8">
        <v>46</v>
      </c>
      <c r="F32" s="10" t="s">
        <v>26</v>
      </c>
      <c r="G32" s="8">
        <v>9</v>
      </c>
      <c r="H32" s="10" t="s">
        <v>6</v>
      </c>
      <c r="I32" s="10" t="s">
        <v>25</v>
      </c>
      <c r="J32" s="8">
        <v>280</v>
      </c>
      <c r="K32" s="8">
        <v>4112</v>
      </c>
      <c r="L32" s="8">
        <v>4112</v>
      </c>
      <c r="M32" s="8">
        <f>J32 * L32</f>
      </c>
    </row>
    <row r="33" spans="1:13" x14ac:dyDescent="0.25">
      <c r="A33" s="8"/>
      <c r="B33" s="8"/>
      <c r="C33" s="9"/>
      <c r="D33" s="10"/>
      <c r="E33" s="8"/>
      <c r="F33" s="10" t="s">
        <v>24</v>
      </c>
      <c r="G33" s="8">
        <v>27</v>
      </c>
      <c r="H33" s="10" t="s">
        <v>6</v>
      </c>
      <c r="I33" s="10" t="s">
        <v>25</v>
      </c>
      <c r="J33" s="8">
        <v>280</v>
      </c>
      <c r="K33" s="8">
        <v>12338</v>
      </c>
      <c r="L33" s="8">
        <v>12338</v>
      </c>
      <c r="M33" s="8">
        <f>J33 * L33</f>
      </c>
    </row>
    <row r="34" spans="1:13" x14ac:dyDescent="0.25">
      <c r="G34" s="11">
        <f>SUM(G32:G33)</f>
      </c>
      <c r="K34" s="11">
        <f>SUM(K32:K33)</f>
      </c>
      <c r="L34" s="11">
        <f>SUM(L32:L33)</f>
      </c>
      <c r="M34" s="11">
        <f>SUM(M32:M33)</f>
      </c>
    </row>
    <row r="35" spans="1:13" x14ac:dyDescent="0.25"/>
    <row r="36" spans="1:13" x14ac:dyDescent="0.25">
      <c r="A36" s="7" t="s">
        <v>1</v>
      </c>
      <c r="B36" s="7" t="s">
        <v>12</v>
      </c>
      <c r="C36" s="7" t="s">
        <v>13</v>
      </c>
      <c r="D36" s="7" t="s">
        <v>14</v>
      </c>
      <c r="E36" s="7" t="s">
        <v>15</v>
      </c>
      <c r="F36" s="7" t="s">
        <v>16</v>
      </c>
      <c r="G36" s="7" t="s">
        <v>17</v>
      </c>
      <c r="H36" s="7" t="s">
        <v>18</v>
      </c>
      <c r="I36" s="7" t="s">
        <v>19</v>
      </c>
      <c r="J36" s="7" t="s">
        <v>20</v>
      </c>
      <c r="K36" s="7" t="s">
        <v>21</v>
      </c>
      <c r="L36" s="7" t="s">
        <v>22</v>
      </c>
      <c r="M36" s="7" t="s">
        <v>5</v>
      </c>
    </row>
    <row r="37" spans="1:13" x14ac:dyDescent="0.25">
      <c r="A37" s="8">
        <v>8</v>
      </c>
      <c r="B37" s="8">
        <v>26551</v>
      </c>
      <c r="C37" s="9">
        <v>43938.16666666667</v>
      </c>
      <c r="D37" s="10" t="s">
        <v>23</v>
      </c>
      <c r="E37" s="8">
        <v>47</v>
      </c>
      <c r="F37" s="10" t="s">
        <v>27</v>
      </c>
      <c r="G37" s="8">
        <v>5</v>
      </c>
      <c r="H37" s="10" t="s">
        <v>6</v>
      </c>
      <c r="I37" s="10" t="s">
        <v>25</v>
      </c>
      <c r="J37" s="8">
        <v>280</v>
      </c>
      <c r="K37" s="8">
        <v>2355</v>
      </c>
      <c r="L37" s="8">
        <v>2355</v>
      </c>
      <c r="M37" s="8">
        <f>J37 * L37</f>
      </c>
    </row>
    <row r="38" spans="1:13" x14ac:dyDescent="0.25">
      <c r="G38" s="11">
        <f>SUM(G37:G37)</f>
      </c>
      <c r="K38" s="11">
        <f>SUM(K37:K37)</f>
      </c>
      <c r="L38" s="11">
        <f>SUM(L37:L37)</f>
      </c>
      <c r="M38" s="11">
        <f>SUM(M37:M37)</f>
      </c>
    </row>
    <row r="39" spans="1:13" x14ac:dyDescent="0.25"/>
    <row r="40" spans="1:13" x14ac:dyDescent="0.25">
      <c r="A40" s="7" t="s">
        <v>1</v>
      </c>
      <c r="B40" s="7" t="s">
        <v>12</v>
      </c>
      <c r="C40" s="7" t="s">
        <v>13</v>
      </c>
      <c r="D40" s="7" t="s">
        <v>14</v>
      </c>
      <c r="E40" s="7" t="s">
        <v>15</v>
      </c>
      <c r="F40" s="7" t="s">
        <v>16</v>
      </c>
      <c r="G40" s="7" t="s">
        <v>17</v>
      </c>
      <c r="H40" s="7" t="s">
        <v>18</v>
      </c>
      <c r="I40" s="7" t="s">
        <v>19</v>
      </c>
      <c r="J40" s="7" t="s">
        <v>20</v>
      </c>
      <c r="K40" s="7" t="s">
        <v>21</v>
      </c>
      <c r="L40" s="7" t="s">
        <v>22</v>
      </c>
      <c r="M40" s="7" t="s">
        <v>5</v>
      </c>
    </row>
    <row r="41" spans="1:13" x14ac:dyDescent="0.25">
      <c r="A41" s="8">
        <v>9</v>
      </c>
      <c r="B41" s="8">
        <v>26572</v>
      </c>
      <c r="C41" s="9">
        <v>43943.16666666667</v>
      </c>
      <c r="D41" s="10" t="s">
        <v>23</v>
      </c>
      <c r="E41" s="8">
        <v>50</v>
      </c>
      <c r="F41" s="10" t="s">
        <v>26</v>
      </c>
      <c r="G41" s="8">
        <v>8</v>
      </c>
      <c r="H41" s="10" t="s">
        <v>7</v>
      </c>
      <c r="I41" s="10" t="s">
        <v>25</v>
      </c>
      <c r="J41" s="8">
        <v>295</v>
      </c>
      <c r="K41" s="8">
        <v>3966</v>
      </c>
      <c r="L41" s="8">
        <v>3966</v>
      </c>
      <c r="M41" s="8">
        <f>J41 * L41</f>
      </c>
    </row>
    <row r="42" spans="1:13" x14ac:dyDescent="0.25">
      <c r="A42" s="8"/>
      <c r="B42" s="8"/>
      <c r="C42" s="9"/>
      <c r="D42" s="10"/>
      <c r="E42" s="8"/>
      <c r="F42" s="10" t="s">
        <v>27</v>
      </c>
      <c r="G42" s="8">
        <v>28</v>
      </c>
      <c r="H42" s="10" t="s">
        <v>7</v>
      </c>
      <c r="I42" s="10" t="s">
        <v>25</v>
      </c>
      <c r="J42" s="8">
        <v>295</v>
      </c>
      <c r="K42" s="8">
        <v>13884</v>
      </c>
      <c r="L42" s="8">
        <v>13884</v>
      </c>
      <c r="M42" s="8">
        <f>J42 * L42</f>
      </c>
    </row>
    <row r="43" spans="1:13" x14ac:dyDescent="0.25">
      <c r="G43" s="11">
        <f>SUM(G41:G42)</f>
      </c>
      <c r="K43" s="11">
        <f>SUM(K41:K42)</f>
      </c>
      <c r="L43" s="11">
        <f>SUM(L41:L42)</f>
      </c>
      <c r="M43" s="11">
        <f>SUM(M41:M42)</f>
      </c>
    </row>
    <row r="44" spans="1:13" x14ac:dyDescent="0.25"/>
    <row r="45" spans="1:13" x14ac:dyDescent="0.25">
      <c r="A45" s="7" t="s">
        <v>1</v>
      </c>
      <c r="B45" s="7" t="s">
        <v>12</v>
      </c>
      <c r="C45" s="7" t="s">
        <v>13</v>
      </c>
      <c r="D45" s="7" t="s">
        <v>14</v>
      </c>
      <c r="E45" s="7" t="s">
        <v>15</v>
      </c>
      <c r="F45" s="7" t="s">
        <v>16</v>
      </c>
      <c r="G45" s="7" t="s">
        <v>17</v>
      </c>
      <c r="H45" s="7" t="s">
        <v>18</v>
      </c>
      <c r="I45" s="7" t="s">
        <v>19</v>
      </c>
      <c r="J45" s="7" t="s">
        <v>20</v>
      </c>
      <c r="K45" s="7" t="s">
        <v>21</v>
      </c>
      <c r="L45" s="7" t="s">
        <v>22</v>
      </c>
      <c r="M45" s="7" t="s">
        <v>5</v>
      </c>
    </row>
    <row r="46" spans="1:13" x14ac:dyDescent="0.25">
      <c r="A46" s="8">
        <v>10</v>
      </c>
      <c r="B46" s="8">
        <v>26585</v>
      </c>
      <c r="C46" s="9">
        <v>43944.16666666667</v>
      </c>
      <c r="D46" s="10" t="s">
        <v>23</v>
      </c>
      <c r="E46" s="8">
        <v>51</v>
      </c>
      <c r="F46" s="10" t="s">
        <v>27</v>
      </c>
      <c r="G46" s="8">
        <v>26</v>
      </c>
      <c r="H46" s="10" t="s">
        <v>6</v>
      </c>
      <c r="I46" s="10" t="s">
        <v>25</v>
      </c>
      <c r="J46" s="8">
        <v>280</v>
      </c>
      <c r="K46" s="8">
        <v>11610</v>
      </c>
      <c r="L46" s="8">
        <v>11610</v>
      </c>
      <c r="M46" s="8">
        <f>J46 * L46</f>
      </c>
    </row>
    <row r="47" spans="1:13" x14ac:dyDescent="0.25">
      <c r="G47" s="11">
        <f>SUM(G46:G46)</f>
      </c>
      <c r="K47" s="11">
        <f>SUM(K46:K46)</f>
      </c>
      <c r="L47" s="11">
        <f>SUM(L46:L46)</f>
      </c>
      <c r="M47" s="11">
        <f>SUM(M46:M46)</f>
      </c>
    </row>
    <row r="48" spans="1:13" x14ac:dyDescent="0.25"/>
    <row r="49" spans="1:13" x14ac:dyDescent="0.25">
      <c r="A49" s="7" t="s">
        <v>1</v>
      </c>
      <c r="B49" s="7" t="s">
        <v>12</v>
      </c>
      <c r="C49" s="7" t="s">
        <v>13</v>
      </c>
      <c r="D49" s="7" t="s">
        <v>14</v>
      </c>
      <c r="E49" s="7" t="s">
        <v>15</v>
      </c>
      <c r="F49" s="7" t="s">
        <v>16</v>
      </c>
      <c r="G49" s="7" t="s">
        <v>17</v>
      </c>
      <c r="H49" s="7" t="s">
        <v>18</v>
      </c>
      <c r="I49" s="7" t="s">
        <v>19</v>
      </c>
      <c r="J49" s="7" t="s">
        <v>20</v>
      </c>
      <c r="K49" s="7" t="s">
        <v>21</v>
      </c>
      <c r="L49" s="7" t="s">
        <v>22</v>
      </c>
      <c r="M49" s="7" t="s">
        <v>5</v>
      </c>
    </row>
    <row r="50" spans="1:13" x14ac:dyDescent="0.25">
      <c r="A50" s="8">
        <v>11</v>
      </c>
      <c r="B50" s="8">
        <v>26599</v>
      </c>
      <c r="C50" s="9">
        <v>43946.16666666667</v>
      </c>
      <c r="D50" s="10" t="s">
        <v>23</v>
      </c>
      <c r="E50" s="8">
        <v>52</v>
      </c>
      <c r="F50" s="10" t="s">
        <v>27</v>
      </c>
      <c r="G50" s="8">
        <v>30</v>
      </c>
      <c r="H50" s="10" t="s">
        <v>7</v>
      </c>
      <c r="I50" s="10" t="s">
        <v>25</v>
      </c>
      <c r="J50" s="8">
        <v>295</v>
      </c>
      <c r="K50" s="8">
        <v>15300</v>
      </c>
      <c r="L50" s="8">
        <v>15300</v>
      </c>
      <c r="M50" s="8">
        <f>J50 * L50</f>
      </c>
    </row>
    <row r="51" spans="1:13" x14ac:dyDescent="0.25">
      <c r="A51" s="8"/>
      <c r="B51" s="8"/>
      <c r="C51" s="9"/>
      <c r="D51" s="10"/>
      <c r="E51" s="8"/>
      <c r="F51" s="10" t="s">
        <v>27</v>
      </c>
      <c r="G51" s="8">
        <v>6</v>
      </c>
      <c r="H51" s="10" t="s">
        <v>6</v>
      </c>
      <c r="I51" s="10" t="s">
        <v>28</v>
      </c>
      <c r="J51" s="8">
        <v>280</v>
      </c>
      <c r="K51" s="8">
        <v>2990</v>
      </c>
      <c r="L51" s="8">
        <v>2990</v>
      </c>
      <c r="M51" s="8">
        <f>J51 * L51</f>
      </c>
    </row>
    <row r="52" spans="1:13" x14ac:dyDescent="0.25">
      <c r="G52" s="11">
        <f>SUM(G50:G51)</f>
      </c>
      <c r="K52" s="11">
        <f>SUM(K50:K51)</f>
      </c>
      <c r="L52" s="11">
        <f>SUM(L50:L51)</f>
      </c>
      <c r="M52" s="11">
        <f>SUM(M50:M51)</f>
      </c>
    </row>
    <row r="53" spans="1:13" x14ac:dyDescent="0.25"/>
    <row r="54" spans="1:13" x14ac:dyDescent="0.25">
      <c r="A54" s="7" t="s">
        <v>1</v>
      </c>
      <c r="B54" s="7" t="s">
        <v>12</v>
      </c>
      <c r="C54" s="7" t="s">
        <v>13</v>
      </c>
      <c r="D54" s="7" t="s">
        <v>14</v>
      </c>
      <c r="E54" s="7" t="s">
        <v>15</v>
      </c>
      <c r="F54" s="7" t="s">
        <v>16</v>
      </c>
      <c r="G54" s="7" t="s">
        <v>17</v>
      </c>
      <c r="H54" s="7" t="s">
        <v>18</v>
      </c>
      <c r="I54" s="7" t="s">
        <v>19</v>
      </c>
      <c r="J54" s="7" t="s">
        <v>20</v>
      </c>
      <c r="K54" s="7" t="s">
        <v>21</v>
      </c>
      <c r="L54" s="7" t="s">
        <v>22</v>
      </c>
      <c r="M54" s="7" t="s">
        <v>5</v>
      </c>
    </row>
    <row r="55" spans="1:13" x14ac:dyDescent="0.25">
      <c r="A55" s="8">
        <v>12</v>
      </c>
      <c r="B55" s="8">
        <v>26601</v>
      </c>
      <c r="C55" s="9">
        <v>43946.16666666667</v>
      </c>
      <c r="D55" s="10" t="s">
        <v>23</v>
      </c>
      <c r="E55" s="8">
        <v>54</v>
      </c>
      <c r="F55" s="10" t="s">
        <v>27</v>
      </c>
      <c r="G55" s="8">
        <v>10</v>
      </c>
      <c r="H55" s="10" t="s">
        <v>7</v>
      </c>
      <c r="I55" s="10" t="s">
        <v>25</v>
      </c>
      <c r="J55" s="8">
        <v>295</v>
      </c>
      <c r="K55" s="8">
        <v>5160</v>
      </c>
      <c r="L55" s="8">
        <v>5160</v>
      </c>
      <c r="M55" s="8">
        <f>J55 * L55</f>
      </c>
    </row>
    <row r="56" spans="1:13" x14ac:dyDescent="0.25">
      <c r="G56" s="11">
        <f>SUM(G55:G55)</f>
      </c>
      <c r="K56" s="11">
        <f>SUM(K55:K55)</f>
      </c>
      <c r="L56" s="11">
        <f>SUM(L55:L55)</f>
      </c>
      <c r="M56" s="11">
        <f>SUM(M55:M55)</f>
      </c>
    </row>
    <row r="57" spans="1:13" x14ac:dyDescent="0.25"/>
    <row r="58" spans="1:13" x14ac:dyDescent="0.25">
      <c r="A58" s="7" t="s">
        <v>1</v>
      </c>
      <c r="B58" s="7" t="s">
        <v>12</v>
      </c>
      <c r="C58" s="7" t="s">
        <v>13</v>
      </c>
      <c r="D58" s="7" t="s">
        <v>14</v>
      </c>
      <c r="E58" s="7" t="s">
        <v>15</v>
      </c>
      <c r="F58" s="7" t="s">
        <v>16</v>
      </c>
      <c r="G58" s="7" t="s">
        <v>17</v>
      </c>
      <c r="H58" s="7" t="s">
        <v>18</v>
      </c>
      <c r="I58" s="7" t="s">
        <v>19</v>
      </c>
      <c r="J58" s="7" t="s">
        <v>20</v>
      </c>
      <c r="K58" s="7" t="s">
        <v>21</v>
      </c>
      <c r="L58" s="7" t="s">
        <v>22</v>
      </c>
      <c r="M58" s="7" t="s">
        <v>5</v>
      </c>
    </row>
    <row r="59" spans="1:13" x14ac:dyDescent="0.25">
      <c r="A59" s="8">
        <v>13</v>
      </c>
      <c r="B59" s="8">
        <v>26610</v>
      </c>
      <c r="C59" s="9">
        <v>43949.16666666667</v>
      </c>
      <c r="D59" s="10" t="s">
        <v>23</v>
      </c>
      <c r="E59" s="8">
        <v>55</v>
      </c>
      <c r="F59" s="10" t="s">
        <v>27</v>
      </c>
      <c r="G59" s="8">
        <v>30</v>
      </c>
      <c r="H59" s="10" t="s">
        <v>7</v>
      </c>
      <c r="I59" s="10" t="s">
        <v>25</v>
      </c>
      <c r="J59" s="8">
        <v>295</v>
      </c>
      <c r="K59" s="8">
        <v>15590</v>
      </c>
      <c r="L59" s="8">
        <v>15590</v>
      </c>
      <c r="M59" s="8">
        <f>J59 * L59</f>
      </c>
    </row>
    <row r="60" spans="1:13" x14ac:dyDescent="0.25">
      <c r="G60" s="11">
        <f>SUM(G59:G59)</f>
      </c>
      <c r="K60" s="11">
        <f>SUM(K59:K59)</f>
      </c>
      <c r="L60" s="11">
        <f>SUM(L59:L59)</f>
      </c>
      <c r="M60" s="11">
        <f>SUM(M59:M59)</f>
      </c>
    </row>
    <row r="61" spans="1:13" x14ac:dyDescent="0.25"/>
    <row r="62" spans="1:13" x14ac:dyDescent="0.25">
      <c r="A62" s="7" t="s">
        <v>1</v>
      </c>
      <c r="B62" s="7" t="s">
        <v>12</v>
      </c>
      <c r="C62" s="7" t="s">
        <v>13</v>
      </c>
      <c r="D62" s="7" t="s">
        <v>14</v>
      </c>
      <c r="E62" s="7" t="s">
        <v>15</v>
      </c>
      <c r="F62" s="7" t="s">
        <v>16</v>
      </c>
      <c r="G62" s="7" t="s">
        <v>17</v>
      </c>
      <c r="H62" s="7" t="s">
        <v>18</v>
      </c>
      <c r="I62" s="7" t="s">
        <v>19</v>
      </c>
      <c r="J62" s="7" t="s">
        <v>20</v>
      </c>
      <c r="K62" s="7" t="s">
        <v>21</v>
      </c>
      <c r="L62" s="7" t="s">
        <v>22</v>
      </c>
      <c r="M62" s="7" t="s">
        <v>5</v>
      </c>
    </row>
    <row r="63" spans="1:13" x14ac:dyDescent="0.25">
      <c r="A63" s="8">
        <v>14</v>
      </c>
      <c r="B63" s="8">
        <v>26627</v>
      </c>
      <c r="C63" s="9">
        <v>43951.16666666667</v>
      </c>
      <c r="D63" s="10" t="s">
        <v>23</v>
      </c>
      <c r="E63" s="8">
        <v>56</v>
      </c>
      <c r="F63" s="10" t="s">
        <v>27</v>
      </c>
      <c r="G63" s="8">
        <v>36</v>
      </c>
      <c r="H63" s="10" t="s">
        <v>7</v>
      </c>
      <c r="I63" s="10" t="s">
        <v>25</v>
      </c>
      <c r="J63" s="8">
        <v>295</v>
      </c>
      <c r="K63" s="8">
        <v>18730</v>
      </c>
      <c r="L63" s="8">
        <v>18730</v>
      </c>
      <c r="M63" s="8">
        <f>J63 * L63</f>
      </c>
    </row>
    <row r="64" spans="1:13" x14ac:dyDescent="0.25">
      <c r="G64" s="11">
        <f>SUM(G63:G63)</f>
      </c>
      <c r="K64" s="11">
        <f>SUM(K63:K63)</f>
      </c>
      <c r="L64" s="11">
        <f>SUM(L63:L63)</f>
      </c>
      <c r="M64" s="11">
        <f>SUM(M63:M63)</f>
      </c>
    </row>
    <row r="65" spans="1:13" x14ac:dyDescent="0.25"/>
    <row r="66" spans="1:13" x14ac:dyDescent="0.25">
      <c r="A66" s="7" t="s">
        <v>1</v>
      </c>
      <c r="B66" s="7" t="s">
        <v>12</v>
      </c>
      <c r="C66" s="7" t="s">
        <v>13</v>
      </c>
      <c r="D66" s="7" t="s">
        <v>14</v>
      </c>
      <c r="E66" s="7" t="s">
        <v>15</v>
      </c>
      <c r="F66" s="7" t="s">
        <v>16</v>
      </c>
      <c r="G66" s="7" t="s">
        <v>17</v>
      </c>
      <c r="H66" s="7" t="s">
        <v>18</v>
      </c>
      <c r="I66" s="7" t="s">
        <v>19</v>
      </c>
      <c r="J66" s="7" t="s">
        <v>20</v>
      </c>
      <c r="K66" s="7" t="s">
        <v>21</v>
      </c>
      <c r="L66" s="7" t="s">
        <v>22</v>
      </c>
      <c r="M66" s="7" t="s">
        <v>5</v>
      </c>
    </row>
    <row r="67" spans="1:13" x14ac:dyDescent="0.25">
      <c r="A67" s="8">
        <v>15</v>
      </c>
      <c r="B67" s="8">
        <v>26633</v>
      </c>
      <c r="C67" s="9">
        <v>43953.16666666667</v>
      </c>
      <c r="D67" s="10" t="s">
        <v>23</v>
      </c>
      <c r="E67" s="8">
        <v>57</v>
      </c>
      <c r="F67" s="10" t="s">
        <v>27</v>
      </c>
      <c r="G67" s="8">
        <v>27</v>
      </c>
      <c r="H67" s="10" t="s">
        <v>7</v>
      </c>
      <c r="I67" s="10" t="s">
        <v>25</v>
      </c>
      <c r="J67" s="8">
        <v>295</v>
      </c>
      <c r="K67" s="8">
        <v>13745</v>
      </c>
      <c r="L67" s="8">
        <v>13745</v>
      </c>
      <c r="M67" s="8">
        <f>J67 * L67</f>
      </c>
    </row>
    <row r="68" spans="1:13" x14ac:dyDescent="0.25">
      <c r="G68" s="11">
        <f>SUM(G67:G67)</f>
      </c>
      <c r="K68" s="11">
        <f>SUM(K67:K67)</f>
      </c>
      <c r="L68" s="11">
        <f>SUM(L67:L67)</f>
      </c>
      <c r="M68" s="11">
        <f>SUM(M67:M67)</f>
      </c>
    </row>
    <row r="69" spans="1:13" x14ac:dyDescent="0.25"/>
    <row r="70" spans="1:13" x14ac:dyDescent="0.25">
      <c r="A70" s="7" t="s">
        <v>1</v>
      </c>
      <c r="B70" s="7" t="s">
        <v>12</v>
      </c>
      <c r="C70" s="7" t="s">
        <v>13</v>
      </c>
      <c r="D70" s="7" t="s">
        <v>14</v>
      </c>
      <c r="E70" s="7" t="s">
        <v>15</v>
      </c>
      <c r="F70" s="7" t="s">
        <v>16</v>
      </c>
      <c r="G70" s="7" t="s">
        <v>17</v>
      </c>
      <c r="H70" s="7" t="s">
        <v>18</v>
      </c>
      <c r="I70" s="7" t="s">
        <v>19</v>
      </c>
      <c r="J70" s="7" t="s">
        <v>20</v>
      </c>
      <c r="K70" s="7" t="s">
        <v>21</v>
      </c>
      <c r="L70" s="7" t="s">
        <v>22</v>
      </c>
      <c r="M70" s="7" t="s">
        <v>5</v>
      </c>
    </row>
    <row r="71" spans="1:13" x14ac:dyDescent="0.25">
      <c r="A71" s="8">
        <v>16</v>
      </c>
      <c r="B71" s="8">
        <v>26422</v>
      </c>
      <c r="C71" s="9">
        <v>43921.125</v>
      </c>
      <c r="D71" s="10" t="s">
        <v>23</v>
      </c>
      <c r="E71" s="8">
        <v>33168</v>
      </c>
      <c r="F71" s="10" t="s">
        <v>24</v>
      </c>
      <c r="G71" s="8">
        <v>20</v>
      </c>
      <c r="H71" s="10" t="s">
        <v>6</v>
      </c>
      <c r="I71" s="10" t="s">
        <v>25</v>
      </c>
      <c r="J71" s="8">
        <v>280</v>
      </c>
      <c r="K71" s="8">
        <v>9850</v>
      </c>
      <c r="L71" s="8">
        <v>9850</v>
      </c>
      <c r="M71" s="8">
        <f>J71 * L71</f>
      </c>
    </row>
    <row r="72" spans="1:13" x14ac:dyDescent="0.25">
      <c r="G72" s="11">
        <f>SUM(G71:G71)</f>
      </c>
      <c r="K72" s="11">
        <f>SUM(K71:K71)</f>
      </c>
      <c r="L72" s="11">
        <f>SUM(L71:L71)</f>
      </c>
      <c r="M72" s="11">
        <f>SUM(M71:M71)</f>
      </c>
    </row>
    <row r="73" spans="1:13" x14ac:dyDescent="0.25"/>
    <row r="74" spans="1:13" x14ac:dyDescent="0.25">
      <c r="A74" s="7" t="s">
        <v>1</v>
      </c>
      <c r="B74" s="7" t="s">
        <v>12</v>
      </c>
      <c r="C74" s="7" t="s">
        <v>13</v>
      </c>
      <c r="D74" s="7" t="s">
        <v>14</v>
      </c>
      <c r="E74" s="7" t="s">
        <v>15</v>
      </c>
      <c r="F74" s="7" t="s">
        <v>16</v>
      </c>
      <c r="G74" s="7" t="s">
        <v>17</v>
      </c>
      <c r="H74" s="7" t="s">
        <v>18</v>
      </c>
      <c r="I74" s="7" t="s">
        <v>19</v>
      </c>
      <c r="J74" s="7" t="s">
        <v>20</v>
      </c>
      <c r="K74" s="7" t="s">
        <v>21</v>
      </c>
      <c r="L74" s="7" t="s">
        <v>22</v>
      </c>
      <c r="M74" s="7" t="s">
        <v>5</v>
      </c>
    </row>
    <row r="75" spans="1:13" x14ac:dyDescent="0.25">
      <c r="A75" s="8">
        <v>17</v>
      </c>
      <c r="B75" s="8">
        <v>26433</v>
      </c>
      <c r="C75" s="9">
        <v>43923.125</v>
      </c>
      <c r="D75" s="10" t="s">
        <v>23</v>
      </c>
      <c r="E75" s="8">
        <v>33178</v>
      </c>
      <c r="F75" s="10" t="s">
        <v>24</v>
      </c>
      <c r="G75" s="8">
        <v>4</v>
      </c>
      <c r="H75" s="10" t="s">
        <v>6</v>
      </c>
      <c r="I75" s="10" t="s">
        <v>25</v>
      </c>
      <c r="J75" s="8">
        <v>280</v>
      </c>
      <c r="K75" s="8">
        <v>1808</v>
      </c>
      <c r="L75" s="8">
        <v>1808</v>
      </c>
      <c r="M75" s="8">
        <f>J75 * L75</f>
      </c>
    </row>
    <row r="76" spans="1:13" x14ac:dyDescent="0.25">
      <c r="A76" s="8"/>
      <c r="B76" s="8"/>
      <c r="C76" s="9"/>
      <c r="D76" s="10"/>
      <c r="E76" s="8"/>
      <c r="F76" s="10" t="s">
        <v>26</v>
      </c>
      <c r="G76" s="8">
        <v>32</v>
      </c>
      <c r="H76" s="10" t="s">
        <v>6</v>
      </c>
      <c r="I76" s="10" t="s">
        <v>25</v>
      </c>
      <c r="J76" s="8">
        <v>280</v>
      </c>
      <c r="K76" s="8">
        <v>14462</v>
      </c>
      <c r="L76" s="8">
        <v>14462</v>
      </c>
      <c r="M76" s="8">
        <f>J76 * L76</f>
      </c>
    </row>
    <row r="77" spans="1:13" x14ac:dyDescent="0.25">
      <c r="G77" s="11">
        <f>SUM(G75:G76)</f>
      </c>
      <c r="K77" s="11">
        <f>SUM(K75:K76)</f>
      </c>
      <c r="L77" s="11">
        <f>SUM(L75:L76)</f>
      </c>
      <c r="M77" s="11">
        <f>SUM(M75:M76)</f>
      </c>
    </row>
    <row r="78" spans="1:13" x14ac:dyDescent="0.25"/>
    <row r="79" spans="1:12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</row>
  </sheetData>
  <mergeCells count="47">
    <mergeCell ref="A1:M1"/>
    <mergeCell ref="A3:A4"/>
    <mergeCell ref="B3:B4"/>
    <mergeCell ref="C3:C4"/>
    <mergeCell ref="D3:D4"/>
    <mergeCell ref="E3:E4"/>
    <mergeCell ref="A8:A9"/>
    <mergeCell ref="B8:B9"/>
    <mergeCell ref="C8:C9"/>
    <mergeCell ref="D8:D9"/>
    <mergeCell ref="E8:E9"/>
    <mergeCell ref="A17:A18"/>
    <mergeCell ref="B17:B18"/>
    <mergeCell ref="C17:C18"/>
    <mergeCell ref="D17:D18"/>
    <mergeCell ref="E17:E18"/>
    <mergeCell ref="A22:A23"/>
    <mergeCell ref="B22:B23"/>
    <mergeCell ref="C22:C23"/>
    <mergeCell ref="D22:D23"/>
    <mergeCell ref="E22:E23"/>
    <mergeCell ref="A27:A28"/>
    <mergeCell ref="B27:B28"/>
    <mergeCell ref="C27:C28"/>
    <mergeCell ref="D27:D28"/>
    <mergeCell ref="E27:E28"/>
    <mergeCell ref="A32:A33"/>
    <mergeCell ref="B32:B33"/>
    <mergeCell ref="C32:C33"/>
    <mergeCell ref="D32:D33"/>
    <mergeCell ref="E32:E33"/>
    <mergeCell ref="A41:A42"/>
    <mergeCell ref="B41:B42"/>
    <mergeCell ref="C41:C42"/>
    <mergeCell ref="D41:D42"/>
    <mergeCell ref="E41:E42"/>
    <mergeCell ref="A50:A51"/>
    <mergeCell ref="B50:B51"/>
    <mergeCell ref="C50:C51"/>
    <mergeCell ref="D50:D51"/>
    <mergeCell ref="E50:E51"/>
    <mergeCell ref="A75:A76"/>
    <mergeCell ref="B75:B76"/>
    <mergeCell ref="C75:C76"/>
    <mergeCell ref="D75:D76"/>
    <mergeCell ref="E75:E76"/>
    <mergeCell ref="A79:L79"/>
  </mergeCells>
  <pageMargins left="0.2" right="0.2" top="0.5" bottom="0.5" header="0.1" footer="0.1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TOTALES LEPEFER</vt:lpstr>
      <vt:lpstr>TOTALES PROVEEDOR</vt:lpstr>
      <vt:lpstr>DOCUMENTOS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2022-09-15T19:12:59Z</dcterms:created>
  <dcterms:modified xsi:type="dcterms:W3CDTF">2022-09-15T19:12:59Z</dcterms:modified>
</cp:coreProperties>
</file>