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<sst xmlns="http://schemas.openxmlformats.org/spreadsheetml/2006/main" count="928" uniqueCount="32">
  <si>
    <t>TOTALES KILOS LEPEFER</t>
  </si>
  <si>
    <t>Nº</t>
  </si>
  <si>
    <t>VARIEDAD</t>
  </si>
  <si>
    <t>PACKING</t>
  </si>
  <si>
    <t>PARRON</t>
  </si>
  <si>
    <t>TOTAL</t>
  </si>
  <si>
    <t>Uva Roma</t>
  </si>
  <si>
    <t>Uva Cara</t>
  </si>
  <si>
    <t>Uva Blanc - Pristine</t>
  </si>
  <si>
    <t>Uva Black</t>
  </si>
  <si>
    <t>TOTALES KILOS PROVEEDOR</t>
  </si>
  <si>
    <t>Agricola La Florida S.A.</t>
  </si>
  <si>
    <t>RUT: 99.591.310-0</t>
  </si>
  <si>
    <t>AGRICOLA LA FLORIDA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</si>
  <si>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</si>
  <si>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</si>
  <si>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</si>
  <si>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</si>
  <si>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</si>
  <si>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</si>
  <si>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</si>
  <si>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</si>
  <si>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</si>
  <si>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</si>
  <si>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</si>
  <si>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Santa Rosa</t>
  </si>
  <si>
    <t>Bins Plasticos Grises Abiertos</t>
  </si>
  <si>
    <t>Parron</t>
  </si>
  <si>
    <t>Bins Plastico Azul</t>
  </si>
  <si>
    <t>Packing</t>
  </si>
  <si>
    <t>Santa Teresa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</si>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</sst>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16369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4421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139463</v>
      </c>
      <c r="D5" s="4">
        <v>297510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6389</v>
      </c>
      <c r="D6" s="4">
        <v>3726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10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16501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4388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140133</v>
      </c>
      <c r="D5" s="4">
        <v>333281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6607</v>
      </c>
      <c r="D6" s="4">
        <v>3546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  <row r="10" spans="1:5" x14ac:dyDescent="0.25">
      <c r="A10" s="6" t="s">
        <v>11</v>
      </c>
      <c r="B10" s="6"/>
      <c r="C10" s="6"/>
      <c r="D10" s="6"/>
      <c r="E10" s="6"/>
    </row>
    <row r="11" spans="1:5" x14ac:dyDescent="0.25">
      <c r="A11" s="6" t="s">
        <v>12</v>
      </c>
      <c r="B11" s="6"/>
      <c r="C11" s="6"/>
      <c r="D11" s="6"/>
      <c r="E11" s="6"/>
    </row>
  </sheetData>
  <mergeCells count="3">
    <mergeCell ref="A1:E1"/>
    <mergeCell ref="A10:E10"/>
    <mergeCell ref="A11:E1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FormatPr defaultRowHeight="15" outlineLevelRow="0" outlineLevelCol="0" x14ac:dyDescent="55"/>
  <cols>
    <col min="1" max="1" width="5" customWidth="1"/>
    <col min="3" max="3" width="13" customWidth="1"/>
    <col min="4" max="4" width="15" customWidth="1"/>
    <col min="5" max="5" width="10" customWidth="1"/>
    <col min="6" max="6" width="33" customWidth="1"/>
    <col min="7" max="7" width="13" customWidth="1"/>
    <col min="8" max="8" width="23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5</v>
      </c>
    </row>
    <row r="3" spans="1:13" x14ac:dyDescent="0.25">
      <c r="A3" s="8">
        <v>1</v>
      </c>
      <c r="B3" s="8">
        <v>26568</v>
      </c>
      <c r="C3" s="9">
        <v>43942.16666666667</v>
      </c>
      <c r="D3" s="10" t="s">
        <v>25</v>
      </c>
      <c r="E3" s="8">
        <v>2452</v>
      </c>
      <c r="F3" s="10" t="s">
        <v>26</v>
      </c>
      <c r="G3" s="8">
        <v>1</v>
      </c>
      <c r="H3" s="10" t="s">
        <v>6</v>
      </c>
      <c r="I3" s="10" t="s">
        <v>27</v>
      </c>
      <c r="J3" s="8">
        <v>0</v>
      </c>
      <c r="K3" s="8">
        <v>457</v>
      </c>
      <c r="L3" s="8">
        <v>463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26</v>
      </c>
      <c r="G4" s="8">
        <v>4</v>
      </c>
      <c r="H4" s="10" t="s">
        <v>7</v>
      </c>
      <c r="I4" s="10" t="s">
        <v>27</v>
      </c>
      <c r="J4" s="8">
        <v>0</v>
      </c>
      <c r="K4" s="8">
        <v>1829</v>
      </c>
      <c r="L4" s="8">
        <v>1851</v>
      </c>
      <c r="M4" s="8">
        <f>J4 * L4</f>
      </c>
    </row>
    <row r="5" spans="1:13" x14ac:dyDescent="0.25">
      <c r="A5" s="8"/>
      <c r="B5" s="8"/>
      <c r="C5" s="9"/>
      <c r="D5" s="10"/>
      <c r="E5" s="8"/>
      <c r="F5" s="10" t="s">
        <v>28</v>
      </c>
      <c r="G5" s="8">
        <v>31</v>
      </c>
      <c r="H5" s="10" t="s">
        <v>6</v>
      </c>
      <c r="I5" s="10" t="s">
        <v>27</v>
      </c>
      <c r="J5" s="8">
        <v>0</v>
      </c>
      <c r="K5" s="8">
        <v>14184</v>
      </c>
      <c r="L5" s="8">
        <v>14347</v>
      </c>
      <c r="M5" s="8">
        <f>J5 * L5</f>
      </c>
    </row>
    <row r="6" spans="1:13" x14ac:dyDescent="0.25">
      <c r="G6" s="11">
        <f>SUM(G3:G5)</f>
      </c>
      <c r="K6" s="11">
        <f>SUM(K3:K5)</f>
      </c>
      <c r="L6" s="11">
        <f>SUM(L3:L5)</f>
      </c>
      <c r="M6" s="11">
        <f>SUM(M3:M5)</f>
      </c>
    </row>
    <row r="7" spans="1:13" x14ac:dyDescent="0.25"/>
    <row r="8" spans="1:13" x14ac:dyDescent="0.25">
      <c r="A8" s="7" t="s">
        <v>1</v>
      </c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  <c r="J8" s="7" t="s">
        <v>22</v>
      </c>
      <c r="K8" s="7" t="s">
        <v>23</v>
      </c>
      <c r="L8" s="7" t="s">
        <v>24</v>
      </c>
      <c r="M8" s="7" t="s">
        <v>5</v>
      </c>
    </row>
    <row r="9" spans="1:13" x14ac:dyDescent="0.25">
      <c r="A9" s="8">
        <v>2</v>
      </c>
      <c r="B9" s="8">
        <v>26573</v>
      </c>
      <c r="C9" s="9">
        <v>43942.16666666667</v>
      </c>
      <c r="D9" s="10" t="s">
        <v>25</v>
      </c>
      <c r="E9" s="8">
        <v>2455</v>
      </c>
      <c r="F9" s="10" t="s">
        <v>26</v>
      </c>
      <c r="G9" s="8">
        <v>3</v>
      </c>
      <c r="H9" s="10" t="s">
        <v>8</v>
      </c>
      <c r="I9" s="10" t="s">
        <v>27</v>
      </c>
      <c r="J9" s="8">
        <v>60</v>
      </c>
      <c r="K9" s="8">
        <v>1466</v>
      </c>
      <c r="L9" s="8">
        <v>1435</v>
      </c>
      <c r="M9" s="8">
        <f>J9 * L9</f>
      </c>
    </row>
    <row r="10" spans="1:13" x14ac:dyDescent="0.25">
      <c r="A10" s="8"/>
      <c r="B10" s="8"/>
      <c r="C10" s="9"/>
      <c r="D10" s="10"/>
      <c r="E10" s="8"/>
      <c r="F10" s="10" t="s">
        <v>28</v>
      </c>
      <c r="G10" s="8">
        <v>6</v>
      </c>
      <c r="H10" s="10" t="s">
        <v>8</v>
      </c>
      <c r="I10" s="10" t="s">
        <v>27</v>
      </c>
      <c r="J10" s="8">
        <v>60</v>
      </c>
      <c r="K10" s="8">
        <v>2934</v>
      </c>
      <c r="L10" s="8">
        <v>2869</v>
      </c>
      <c r="M10" s="8">
        <f>J10 * L10</f>
      </c>
    </row>
    <row r="11" spans="1:13" x14ac:dyDescent="0.25">
      <c r="A11" s="8"/>
      <c r="B11" s="8"/>
      <c r="C11" s="9"/>
      <c r="D11" s="10"/>
      <c r="E11" s="8"/>
      <c r="F11" s="10" t="s">
        <v>28</v>
      </c>
      <c r="G11" s="8">
        <v>6</v>
      </c>
      <c r="H11" s="10" t="s">
        <v>7</v>
      </c>
      <c r="I11" s="10" t="s">
        <v>27</v>
      </c>
      <c r="J11" s="8">
        <v>55</v>
      </c>
      <c r="K11" s="8">
        <v>2592</v>
      </c>
      <c r="L11" s="8">
        <v>2537</v>
      </c>
      <c r="M11" s="8">
        <f>J11 * L11</f>
      </c>
    </row>
    <row r="12" spans="1:13" x14ac:dyDescent="0.25">
      <c r="A12" s="8"/>
      <c r="B12" s="8"/>
      <c r="C12" s="9"/>
      <c r="D12" s="10"/>
      <c r="E12" s="8"/>
      <c r="F12" s="10" t="s">
        <v>28</v>
      </c>
      <c r="G12" s="8">
        <v>4</v>
      </c>
      <c r="H12" s="10" t="s">
        <v>6</v>
      </c>
      <c r="I12" s="10" t="s">
        <v>27</v>
      </c>
      <c r="J12" s="8">
        <v>55</v>
      </c>
      <c r="K12" s="8">
        <v>1728</v>
      </c>
      <c r="L12" s="8">
        <v>1691</v>
      </c>
      <c r="M12" s="8">
        <f>J12 * L12</f>
      </c>
    </row>
    <row r="13" spans="1:13" x14ac:dyDescent="0.25">
      <c r="G13" s="11">
        <f>SUM(G9:G12)</f>
      </c>
      <c r="K13" s="11">
        <f>SUM(K9:K12)</f>
      </c>
      <c r="L13" s="11">
        <f>SUM(L9:L12)</f>
      </c>
      <c r="M13" s="11">
        <f>SUM(M9:M12)</f>
      </c>
    </row>
    <row r="14" spans="1:13" x14ac:dyDescent="0.25"/>
    <row r="15" spans="1:13" x14ac:dyDescent="0.25">
      <c r="A15" s="7" t="s">
        <v>1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7" t="s">
        <v>21</v>
      </c>
      <c r="J15" s="7" t="s">
        <v>22</v>
      </c>
      <c r="K15" s="7" t="s">
        <v>23</v>
      </c>
      <c r="L15" s="7" t="s">
        <v>24</v>
      </c>
      <c r="M15" s="7" t="s">
        <v>5</v>
      </c>
    </row>
    <row r="16" spans="1:13" x14ac:dyDescent="0.25">
      <c r="A16" s="8">
        <v>3</v>
      </c>
      <c r="B16" s="8">
        <v>26584</v>
      </c>
      <c r="C16" s="9">
        <v>43944.16666666667</v>
      </c>
      <c r="D16" s="10" t="s">
        <v>25</v>
      </c>
      <c r="E16" s="8">
        <v>2457</v>
      </c>
      <c r="F16" s="10" t="s">
        <v>28</v>
      </c>
      <c r="G16" s="8">
        <v>17</v>
      </c>
      <c r="H16" s="10" t="s">
        <v>8</v>
      </c>
      <c r="I16" s="10" t="s">
        <v>27</v>
      </c>
      <c r="J16" s="8">
        <v>60</v>
      </c>
      <c r="K16" s="8">
        <v>7385</v>
      </c>
      <c r="L16" s="8">
        <v>7395</v>
      </c>
      <c r="M16" s="8">
        <f>J16 * L16</f>
      </c>
    </row>
    <row r="17" spans="1:13" x14ac:dyDescent="0.25">
      <c r="G17" s="11">
        <f>SUM(G16:G16)</f>
      </c>
      <c r="K17" s="11">
        <f>SUM(K16:K16)</f>
      </c>
      <c r="L17" s="11">
        <f>SUM(L16:L16)</f>
      </c>
      <c r="M17" s="11">
        <f>SUM(M16:M16)</f>
      </c>
    </row>
    <row r="18" spans="1:13" x14ac:dyDescent="0.25"/>
    <row r="19" spans="1:13" x14ac:dyDescent="0.25">
      <c r="A19" s="7" t="s">
        <v>1</v>
      </c>
      <c r="B19" s="7" t="s">
        <v>14</v>
      </c>
      <c r="C19" s="7" t="s">
        <v>15</v>
      </c>
      <c r="D19" s="7" t="s">
        <v>16</v>
      </c>
      <c r="E19" s="7" t="s">
        <v>17</v>
      </c>
      <c r="F19" s="7" t="s">
        <v>18</v>
      </c>
      <c r="G19" s="7" t="s">
        <v>19</v>
      </c>
      <c r="H19" s="7" t="s">
        <v>20</v>
      </c>
      <c r="I19" s="7" t="s">
        <v>21</v>
      </c>
      <c r="J19" s="7" t="s">
        <v>22</v>
      </c>
      <c r="K19" s="7" t="s">
        <v>23</v>
      </c>
      <c r="L19" s="7" t="s">
        <v>24</v>
      </c>
      <c r="M19" s="7" t="s">
        <v>5</v>
      </c>
    </row>
    <row r="20" spans="1:13" x14ac:dyDescent="0.25">
      <c r="A20" s="8">
        <v>4</v>
      </c>
      <c r="B20" s="8">
        <v>25574</v>
      </c>
      <c r="C20" s="9">
        <v>43880.125</v>
      </c>
      <c r="D20" s="10" t="s">
        <v>25</v>
      </c>
      <c r="E20" s="8">
        <v>2541</v>
      </c>
      <c r="F20" s="10" t="s">
        <v>28</v>
      </c>
      <c r="G20" s="8">
        <v>9</v>
      </c>
      <c r="H20" s="10" t="s">
        <v>8</v>
      </c>
      <c r="I20" s="10" t="s">
        <v>29</v>
      </c>
      <c r="J20" s="8">
        <v>140</v>
      </c>
      <c r="K20" s="8">
        <v>4889</v>
      </c>
      <c r="L20" s="8">
        <v>4641</v>
      </c>
      <c r="M20" s="8">
        <f>J20 * L20</f>
      </c>
    </row>
    <row r="21" spans="1:13" x14ac:dyDescent="0.25">
      <c r="G21" s="11">
        <f>SUM(G20:G20)</f>
      </c>
      <c r="K21" s="11">
        <f>SUM(K20:K20)</f>
      </c>
      <c r="L21" s="11">
        <f>SUM(L20:L20)</f>
      </c>
      <c r="M21" s="11">
        <f>SUM(M20:M20)</f>
      </c>
    </row>
    <row r="22" spans="1:13" x14ac:dyDescent="0.25"/>
    <row r="23" spans="1:13" x14ac:dyDescent="0.25">
      <c r="A23" s="7" t="s">
        <v>1</v>
      </c>
      <c r="B23" s="7" t="s">
        <v>14</v>
      </c>
      <c r="C23" s="7" t="s">
        <v>15</v>
      </c>
      <c r="D23" s="7" t="s">
        <v>16</v>
      </c>
      <c r="E23" s="7" t="s">
        <v>17</v>
      </c>
      <c r="F23" s="7" t="s">
        <v>18</v>
      </c>
      <c r="G23" s="7" t="s">
        <v>19</v>
      </c>
      <c r="H23" s="7" t="s">
        <v>20</v>
      </c>
      <c r="I23" s="7" t="s">
        <v>21</v>
      </c>
      <c r="J23" s="7" t="s">
        <v>22</v>
      </c>
      <c r="K23" s="7" t="s">
        <v>23</v>
      </c>
      <c r="L23" s="7" t="s">
        <v>24</v>
      </c>
      <c r="M23" s="7" t="s">
        <v>5</v>
      </c>
    </row>
    <row r="24" spans="1:13" x14ac:dyDescent="0.25">
      <c r="A24" s="8">
        <v>5</v>
      </c>
      <c r="B24" s="8">
        <v>25574</v>
      </c>
      <c r="C24" s="9">
        <v>43880.125</v>
      </c>
      <c r="D24" s="10" t="s">
        <v>30</v>
      </c>
      <c r="E24" s="8">
        <v>2542</v>
      </c>
      <c r="F24" s="10" t="s">
        <v>28</v>
      </c>
      <c r="G24" s="8">
        <v>8</v>
      </c>
      <c r="H24" s="10" t="s">
        <v>8</v>
      </c>
      <c r="I24" s="10" t="s">
        <v>29</v>
      </c>
      <c r="J24" s="8">
        <v>140</v>
      </c>
      <c r="K24" s="8">
        <v>4346</v>
      </c>
      <c r="L24" s="8">
        <v>4764</v>
      </c>
      <c r="M24" s="8">
        <f>J24 * L24</f>
      </c>
    </row>
    <row r="25" spans="1:13" x14ac:dyDescent="0.25">
      <c r="G25" s="11">
        <f>SUM(G24:G24)</f>
      </c>
      <c r="K25" s="11">
        <f>SUM(K24:K24)</f>
      </c>
      <c r="L25" s="11">
        <f>SUM(L24:L24)</f>
      </c>
      <c r="M25" s="11">
        <f>SUM(M24:M24)</f>
      </c>
    </row>
    <row r="26" spans="1:13" x14ac:dyDescent="0.25"/>
    <row r="27" spans="1:13" x14ac:dyDescent="0.25">
      <c r="A27" s="7" t="s">
        <v>1</v>
      </c>
      <c r="B27" s="7" t="s">
        <v>14</v>
      </c>
      <c r="C27" s="7" t="s">
        <v>15</v>
      </c>
      <c r="D27" s="7" t="s">
        <v>16</v>
      </c>
      <c r="E27" s="7" t="s">
        <v>17</v>
      </c>
      <c r="F27" s="7" t="s">
        <v>18</v>
      </c>
      <c r="G27" s="7" t="s">
        <v>19</v>
      </c>
      <c r="H27" s="7" t="s">
        <v>20</v>
      </c>
      <c r="I27" s="7" t="s">
        <v>21</v>
      </c>
      <c r="J27" s="7" t="s">
        <v>22</v>
      </c>
      <c r="K27" s="7" t="s">
        <v>23</v>
      </c>
      <c r="L27" s="7" t="s">
        <v>24</v>
      </c>
      <c r="M27" s="7" t="s">
        <v>5</v>
      </c>
    </row>
    <row r="28" spans="1:13" x14ac:dyDescent="0.25">
      <c r="A28" s="8">
        <v>6</v>
      </c>
      <c r="B28" s="8">
        <v>25675</v>
      </c>
      <c r="C28" s="9">
        <v>43883.125</v>
      </c>
      <c r="D28" s="10" t="s">
        <v>30</v>
      </c>
      <c r="E28" s="8">
        <v>2543</v>
      </c>
      <c r="F28" s="10" t="s">
        <v>28</v>
      </c>
      <c r="G28" s="8">
        <v>22</v>
      </c>
      <c r="H28" s="10" t="s">
        <v>8</v>
      </c>
      <c r="I28" s="10" t="s">
        <v>29</v>
      </c>
      <c r="J28" s="8">
        <v>140</v>
      </c>
      <c r="K28" s="8">
        <v>12350</v>
      </c>
      <c r="L28" s="8">
        <v>12415</v>
      </c>
      <c r="M28" s="8">
        <f>J28 * L28</f>
      </c>
    </row>
    <row r="29" spans="1:13" x14ac:dyDescent="0.25">
      <c r="G29" s="11">
        <f>SUM(G28:G28)</f>
      </c>
      <c r="K29" s="11">
        <f>SUM(K28:K28)</f>
      </c>
      <c r="L29" s="11">
        <f>SUM(L28:L28)</f>
      </c>
      <c r="M29" s="11">
        <f>SUM(M28:M28)</f>
      </c>
    </row>
    <row r="30" spans="1:13" x14ac:dyDescent="0.25"/>
    <row r="31" spans="1:13" x14ac:dyDescent="0.25">
      <c r="A31" s="7" t="s">
        <v>1</v>
      </c>
      <c r="B31" s="7" t="s">
        <v>14</v>
      </c>
      <c r="C31" s="7" t="s">
        <v>15</v>
      </c>
      <c r="D31" s="7" t="s">
        <v>16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5</v>
      </c>
    </row>
    <row r="32" spans="1:13" x14ac:dyDescent="0.25">
      <c r="A32" s="8">
        <v>7</v>
      </c>
      <c r="B32" s="8">
        <v>25682</v>
      </c>
      <c r="C32" s="9">
        <v>43883.125</v>
      </c>
      <c r="D32" s="10" t="s">
        <v>25</v>
      </c>
      <c r="E32" s="8">
        <v>2544</v>
      </c>
      <c r="F32" s="10" t="s">
        <v>28</v>
      </c>
      <c r="G32" s="8">
        <v>11</v>
      </c>
      <c r="H32" s="10" t="s">
        <v>8</v>
      </c>
      <c r="I32" s="10" t="s">
        <v>27</v>
      </c>
      <c r="J32" s="8">
        <v>140</v>
      </c>
      <c r="K32" s="8">
        <v>5815</v>
      </c>
      <c r="L32" s="8">
        <v>5544</v>
      </c>
      <c r="M32" s="8">
        <f>J32 * L32</f>
      </c>
    </row>
    <row r="33" spans="1:13" x14ac:dyDescent="0.25">
      <c r="G33" s="11">
        <f>SUM(G32:G32)</f>
      </c>
      <c r="K33" s="11">
        <f>SUM(K32:K32)</f>
      </c>
      <c r="L33" s="11">
        <f>SUM(L32:L32)</f>
      </c>
      <c r="M33" s="11">
        <f>SUM(M32:M32)</f>
      </c>
    </row>
    <row r="34" spans="1:13" x14ac:dyDescent="0.25"/>
    <row r="35" spans="1:13" x14ac:dyDescent="0.25">
      <c r="A35" s="7" t="s">
        <v>1</v>
      </c>
      <c r="B35" s="7" t="s">
        <v>14</v>
      </c>
      <c r="C35" s="7" t="s">
        <v>15</v>
      </c>
      <c r="D35" s="7" t="s">
        <v>16</v>
      </c>
      <c r="E35" s="7" t="s">
        <v>17</v>
      </c>
      <c r="F35" s="7" t="s">
        <v>18</v>
      </c>
      <c r="G35" s="7" t="s">
        <v>19</v>
      </c>
      <c r="H35" s="7" t="s">
        <v>20</v>
      </c>
      <c r="I35" s="7" t="s">
        <v>21</v>
      </c>
      <c r="J35" s="7" t="s">
        <v>22</v>
      </c>
      <c r="K35" s="7" t="s">
        <v>23</v>
      </c>
      <c r="L35" s="7" t="s">
        <v>24</v>
      </c>
      <c r="M35" s="7" t="s">
        <v>5</v>
      </c>
    </row>
    <row r="36" spans="1:13" x14ac:dyDescent="0.25">
      <c r="A36" s="8">
        <v>8</v>
      </c>
      <c r="B36" s="8">
        <v>25816</v>
      </c>
      <c r="C36" s="9">
        <v>43887.125</v>
      </c>
      <c r="D36" s="10" t="s">
        <v>25</v>
      </c>
      <c r="E36" s="8">
        <v>2545</v>
      </c>
      <c r="F36" s="10" t="s">
        <v>28</v>
      </c>
      <c r="G36" s="8">
        <v>12</v>
      </c>
      <c r="H36" s="10" t="s">
        <v>9</v>
      </c>
      <c r="I36" s="10" t="s">
        <v>29</v>
      </c>
      <c r="J36" s="8">
        <v>140</v>
      </c>
      <c r="K36" s="8">
        <v>6389</v>
      </c>
      <c r="L36" s="8">
        <v>6607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14</v>
      </c>
      <c r="C39" s="7" t="s">
        <v>15</v>
      </c>
      <c r="D39" s="7" t="s">
        <v>16</v>
      </c>
      <c r="E39" s="7" t="s">
        <v>17</v>
      </c>
      <c r="F39" s="7" t="s">
        <v>18</v>
      </c>
      <c r="G39" s="7" t="s">
        <v>19</v>
      </c>
      <c r="H39" s="7" t="s">
        <v>20</v>
      </c>
      <c r="I39" s="7" t="s">
        <v>21</v>
      </c>
      <c r="J39" s="7" t="s">
        <v>22</v>
      </c>
      <c r="K39" s="7" t="s">
        <v>23</v>
      </c>
      <c r="L39" s="7" t="s">
        <v>24</v>
      </c>
      <c r="M39" s="7" t="s">
        <v>5</v>
      </c>
    </row>
    <row r="40" spans="1:13" x14ac:dyDescent="0.25">
      <c r="A40" s="8">
        <v>9</v>
      </c>
      <c r="B40" s="8">
        <v>25816</v>
      </c>
      <c r="C40" s="9">
        <v>43887.125</v>
      </c>
      <c r="D40" s="10" t="s">
        <v>30</v>
      </c>
      <c r="E40" s="8">
        <v>2546</v>
      </c>
      <c r="F40" s="10" t="s">
        <v>28</v>
      </c>
      <c r="G40" s="8">
        <v>7</v>
      </c>
      <c r="H40" s="10" t="s">
        <v>9</v>
      </c>
      <c r="I40" s="10" t="s">
        <v>27</v>
      </c>
      <c r="J40" s="8">
        <v>140</v>
      </c>
      <c r="K40" s="8">
        <v>3726</v>
      </c>
      <c r="L40" s="8">
        <v>3546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14</v>
      </c>
      <c r="C43" s="7" t="s">
        <v>15</v>
      </c>
      <c r="D43" s="7" t="s">
        <v>16</v>
      </c>
      <c r="E43" s="7" t="s">
        <v>17</v>
      </c>
      <c r="F43" s="7" t="s">
        <v>18</v>
      </c>
      <c r="G43" s="7" t="s">
        <v>19</v>
      </c>
      <c r="H43" s="7" t="s">
        <v>20</v>
      </c>
      <c r="I43" s="7" t="s">
        <v>21</v>
      </c>
      <c r="J43" s="7" t="s">
        <v>22</v>
      </c>
      <c r="K43" s="7" t="s">
        <v>23</v>
      </c>
      <c r="L43" s="7" t="s">
        <v>24</v>
      </c>
      <c r="M43" s="7" t="s">
        <v>5</v>
      </c>
    </row>
    <row r="44" spans="1:13" x14ac:dyDescent="0.25">
      <c r="A44" s="8">
        <v>10</v>
      </c>
      <c r="B44" s="8">
        <v>25912</v>
      </c>
      <c r="C44" s="9">
        <v>43890.125</v>
      </c>
      <c r="D44" s="10" t="s">
        <v>25</v>
      </c>
      <c r="E44" s="8">
        <v>2547</v>
      </c>
      <c r="F44" s="10" t="s">
        <v>28</v>
      </c>
      <c r="G44" s="8">
        <v>13</v>
      </c>
      <c r="H44" s="10" t="s">
        <v>8</v>
      </c>
      <c r="I44" s="10" t="s">
        <v>29</v>
      </c>
      <c r="J44" s="8">
        <v>140</v>
      </c>
      <c r="K44" s="8">
        <v>6103</v>
      </c>
      <c r="L44" s="8">
        <v>6176</v>
      </c>
      <c r="M44" s="8">
        <f>J44 * L44</f>
      </c>
    </row>
    <row r="45" spans="1:13" x14ac:dyDescent="0.25">
      <c r="G45" s="11">
        <f>SUM(G44:G44)</f>
      </c>
      <c r="K45" s="11">
        <f>SUM(K44:K44)</f>
      </c>
      <c r="L45" s="11">
        <f>SUM(L44:L44)</f>
      </c>
      <c r="M45" s="11">
        <f>SUM(M44:M44)</f>
      </c>
    </row>
    <row r="46" spans="1:13" x14ac:dyDescent="0.25"/>
    <row r="47" spans="1:13" x14ac:dyDescent="0.25">
      <c r="A47" s="7" t="s">
        <v>1</v>
      </c>
      <c r="B47" s="7" t="s">
        <v>14</v>
      </c>
      <c r="C47" s="7" t="s">
        <v>15</v>
      </c>
      <c r="D47" s="7" t="s">
        <v>16</v>
      </c>
      <c r="E47" s="7" t="s">
        <v>17</v>
      </c>
      <c r="F47" s="7" t="s">
        <v>18</v>
      </c>
      <c r="G47" s="7" t="s">
        <v>19</v>
      </c>
      <c r="H47" s="7" t="s">
        <v>20</v>
      </c>
      <c r="I47" s="7" t="s">
        <v>21</v>
      </c>
      <c r="J47" s="7" t="s">
        <v>22</v>
      </c>
      <c r="K47" s="7" t="s">
        <v>23</v>
      </c>
      <c r="L47" s="7" t="s">
        <v>24</v>
      </c>
      <c r="M47" s="7" t="s">
        <v>5</v>
      </c>
    </row>
    <row r="48" spans="1:13" x14ac:dyDescent="0.25">
      <c r="A48" s="8">
        <v>11</v>
      </c>
      <c r="B48" s="8">
        <v>25912</v>
      </c>
      <c r="C48" s="9">
        <v>43890.125</v>
      </c>
      <c r="D48" s="10" t="s">
        <v>30</v>
      </c>
      <c r="E48" s="8">
        <v>2548</v>
      </c>
      <c r="F48" s="10" t="s">
        <v>28</v>
      </c>
      <c r="G48" s="8">
        <v>8</v>
      </c>
      <c r="H48" s="10" t="s">
        <v>8</v>
      </c>
      <c r="I48" s="10" t="s">
        <v>29</v>
      </c>
      <c r="J48" s="8">
        <v>140</v>
      </c>
      <c r="K48" s="8">
        <v>4073</v>
      </c>
      <c r="L48" s="8">
        <v>4120</v>
      </c>
      <c r="M48" s="8">
        <f>J48 * L48</f>
      </c>
    </row>
    <row r="49" spans="1:13" x14ac:dyDescent="0.25">
      <c r="G49" s="11">
        <f>SUM(G48:G48)</f>
      </c>
      <c r="K49" s="11">
        <f>SUM(K48:K48)</f>
      </c>
      <c r="L49" s="11">
        <f>SUM(L48:L48)</f>
      </c>
      <c r="M49" s="11">
        <f>SUM(M48:M48)</f>
      </c>
    </row>
    <row r="50" spans="1:13" x14ac:dyDescent="0.25"/>
    <row r="51" spans="1:13" x14ac:dyDescent="0.25">
      <c r="A51" s="7" t="s">
        <v>1</v>
      </c>
      <c r="B51" s="7" t="s">
        <v>14</v>
      </c>
      <c r="C51" s="7" t="s">
        <v>15</v>
      </c>
      <c r="D51" s="7" t="s">
        <v>16</v>
      </c>
      <c r="E51" s="7" t="s">
        <v>17</v>
      </c>
      <c r="F51" s="7" t="s">
        <v>18</v>
      </c>
      <c r="G51" s="7" t="s">
        <v>19</v>
      </c>
      <c r="H51" s="7" t="s">
        <v>20</v>
      </c>
      <c r="I51" s="7" t="s">
        <v>21</v>
      </c>
      <c r="J51" s="7" t="s">
        <v>22</v>
      </c>
      <c r="K51" s="7" t="s">
        <v>23</v>
      </c>
      <c r="L51" s="7" t="s">
        <v>24</v>
      </c>
      <c r="M51" s="7" t="s">
        <v>5</v>
      </c>
    </row>
    <row r="52" spans="1:13" x14ac:dyDescent="0.25">
      <c r="A52" s="8">
        <v>12</v>
      </c>
      <c r="B52" s="8">
        <v>25991</v>
      </c>
      <c r="C52" s="9">
        <v>43894.125</v>
      </c>
      <c r="D52" s="10" t="s">
        <v>25</v>
      </c>
      <c r="E52" s="8">
        <v>2549</v>
      </c>
      <c r="F52" s="10" t="s">
        <v>31</v>
      </c>
      <c r="G52" s="8">
        <v>2</v>
      </c>
      <c r="H52" s="10" t="s">
        <v>8</v>
      </c>
      <c r="I52" s="10" t="s">
        <v>29</v>
      </c>
      <c r="J52" s="8">
        <v>140</v>
      </c>
      <c r="K52" s="8">
        <v>1228</v>
      </c>
      <c r="L52" s="8">
        <v>1221</v>
      </c>
      <c r="M52" s="8">
        <f>J52 * L52</f>
      </c>
    </row>
    <row r="53" spans="1:13" x14ac:dyDescent="0.25">
      <c r="G53" s="11">
        <f>SUM(G52:G52)</f>
      </c>
      <c r="K53" s="11">
        <f>SUM(K52:K52)</f>
      </c>
      <c r="L53" s="11">
        <f>SUM(L52:L52)</f>
      </c>
      <c r="M53" s="11">
        <f>SUM(M52:M52)</f>
      </c>
    </row>
    <row r="54" spans="1:13" x14ac:dyDescent="0.25"/>
    <row r="55" spans="1:13" x14ac:dyDescent="0.25">
      <c r="A55" s="7" t="s">
        <v>1</v>
      </c>
      <c r="B55" s="7" t="s">
        <v>14</v>
      </c>
      <c r="C55" s="7" t="s">
        <v>15</v>
      </c>
      <c r="D55" s="7" t="s">
        <v>16</v>
      </c>
      <c r="E55" s="7" t="s">
        <v>17</v>
      </c>
      <c r="F55" s="7" t="s">
        <v>18</v>
      </c>
      <c r="G55" s="7" t="s">
        <v>19</v>
      </c>
      <c r="H55" s="7" t="s">
        <v>20</v>
      </c>
      <c r="I55" s="7" t="s">
        <v>21</v>
      </c>
      <c r="J55" s="7" t="s">
        <v>22</v>
      </c>
      <c r="K55" s="7" t="s">
        <v>23</v>
      </c>
      <c r="L55" s="7" t="s">
        <v>24</v>
      </c>
      <c r="M55" s="7" t="s">
        <v>5</v>
      </c>
    </row>
    <row r="56" spans="1:13" x14ac:dyDescent="0.25">
      <c r="A56" s="8">
        <v>13</v>
      </c>
      <c r="B56" s="8">
        <v>25991</v>
      </c>
      <c r="C56" s="9">
        <v>43894.125</v>
      </c>
      <c r="D56" s="10" t="s">
        <v>30</v>
      </c>
      <c r="E56" s="8">
        <v>2550</v>
      </c>
      <c r="F56" s="10" t="s">
        <v>31</v>
      </c>
      <c r="G56" s="8">
        <v>5</v>
      </c>
      <c r="H56" s="10" t="s">
        <v>8</v>
      </c>
      <c r="I56" s="10" t="s">
        <v>29</v>
      </c>
      <c r="J56" s="8">
        <v>140</v>
      </c>
      <c r="K56" s="8">
        <v>2749</v>
      </c>
      <c r="L56" s="8">
        <v>2736</v>
      </c>
      <c r="M56" s="8">
        <f>J56 * L56</f>
      </c>
    </row>
    <row r="57" spans="1:13" x14ac:dyDescent="0.25">
      <c r="G57" s="11">
        <f>SUM(G56:G56)</f>
      </c>
      <c r="K57" s="11">
        <f>SUM(K56:K56)</f>
      </c>
      <c r="L57" s="11">
        <f>SUM(L56:L56)</f>
      </c>
      <c r="M57" s="11">
        <f>SUM(M56:M56)</f>
      </c>
    </row>
    <row r="58" spans="1:13" x14ac:dyDescent="0.25"/>
    <row r="59" spans="1:13" x14ac:dyDescent="0.25">
      <c r="A59" s="7" t="s">
        <v>1</v>
      </c>
      <c r="B59" s="7" t="s">
        <v>14</v>
      </c>
      <c r="C59" s="7" t="s">
        <v>15</v>
      </c>
      <c r="D59" s="7" t="s">
        <v>16</v>
      </c>
      <c r="E59" s="7" t="s">
        <v>17</v>
      </c>
      <c r="F59" s="7" t="s">
        <v>18</v>
      </c>
      <c r="G59" s="7" t="s">
        <v>19</v>
      </c>
      <c r="H59" s="7" t="s">
        <v>20</v>
      </c>
      <c r="I59" s="7" t="s">
        <v>21</v>
      </c>
      <c r="J59" s="7" t="s">
        <v>22</v>
      </c>
      <c r="K59" s="7" t="s">
        <v>23</v>
      </c>
      <c r="L59" s="7" t="s">
        <v>24</v>
      </c>
      <c r="M59" s="7" t="s">
        <v>5</v>
      </c>
    </row>
    <row r="60" spans="1:13" x14ac:dyDescent="0.25">
      <c r="A60" s="8">
        <v>14</v>
      </c>
      <c r="B60" s="8">
        <v>26045</v>
      </c>
      <c r="C60" s="9">
        <v>43895.125</v>
      </c>
      <c r="D60" s="10" t="s">
        <v>25</v>
      </c>
      <c r="E60" s="8">
        <v>2551</v>
      </c>
      <c r="F60" s="10" t="s">
        <v>28</v>
      </c>
      <c r="G60" s="8">
        <v>8</v>
      </c>
      <c r="H60" s="10" t="s">
        <v>8</v>
      </c>
      <c r="I60" s="10" t="s">
        <v>29</v>
      </c>
      <c r="J60" s="8">
        <v>140</v>
      </c>
      <c r="K60" s="8">
        <v>4568</v>
      </c>
      <c r="L60" s="8">
        <v>4635</v>
      </c>
      <c r="M60" s="8">
        <f>J60 * L60</f>
      </c>
    </row>
    <row r="61" spans="1:13" x14ac:dyDescent="0.25">
      <c r="G61" s="11">
        <f>SUM(G60:G60)</f>
      </c>
      <c r="K61" s="11">
        <f>SUM(K60:K60)</f>
      </c>
      <c r="L61" s="11">
        <f>SUM(L60:L60)</f>
      </c>
      <c r="M61" s="11">
        <f>SUM(M60:M60)</f>
      </c>
    </row>
    <row r="62" spans="1:13" x14ac:dyDescent="0.25"/>
    <row r="63" spans="1:13" x14ac:dyDescent="0.25">
      <c r="A63" s="7" t="s">
        <v>1</v>
      </c>
      <c r="B63" s="7" t="s">
        <v>14</v>
      </c>
      <c r="C63" s="7" t="s">
        <v>15</v>
      </c>
      <c r="D63" s="7" t="s">
        <v>16</v>
      </c>
      <c r="E63" s="7" t="s">
        <v>17</v>
      </c>
      <c r="F63" s="7" t="s">
        <v>18</v>
      </c>
      <c r="G63" s="7" t="s">
        <v>19</v>
      </c>
      <c r="H63" s="7" t="s">
        <v>20</v>
      </c>
      <c r="I63" s="7" t="s">
        <v>21</v>
      </c>
      <c r="J63" s="7" t="s">
        <v>22</v>
      </c>
      <c r="K63" s="7" t="s">
        <v>23</v>
      </c>
      <c r="L63" s="7" t="s">
        <v>24</v>
      </c>
      <c r="M63" s="7" t="s">
        <v>5</v>
      </c>
    </row>
    <row r="64" spans="1:13" x14ac:dyDescent="0.25">
      <c r="A64" s="8">
        <v>15</v>
      </c>
      <c r="B64" s="8">
        <v>26045</v>
      </c>
      <c r="C64" s="9">
        <v>43895.125</v>
      </c>
      <c r="D64" s="10" t="s">
        <v>30</v>
      </c>
      <c r="E64" s="8">
        <v>2552</v>
      </c>
      <c r="F64" s="10" t="s">
        <v>28</v>
      </c>
      <c r="G64" s="8">
        <v>11</v>
      </c>
      <c r="H64" s="10" t="s">
        <v>8</v>
      </c>
      <c r="I64" s="10" t="s">
        <v>29</v>
      </c>
      <c r="J64" s="8">
        <v>140</v>
      </c>
      <c r="K64" s="8">
        <v>5616</v>
      </c>
      <c r="L64" s="8">
        <v>5702</v>
      </c>
      <c r="M64" s="8">
        <f>J64 * L64</f>
      </c>
    </row>
    <row r="65" spans="1:13" x14ac:dyDescent="0.25">
      <c r="G65" s="11">
        <f>SUM(G64:G64)</f>
      </c>
      <c r="K65" s="11">
        <f>SUM(K64:K64)</f>
      </c>
      <c r="L65" s="11">
        <f>SUM(L64:L64)</f>
      </c>
      <c r="M65" s="11">
        <f>SUM(M64:M64)</f>
      </c>
    </row>
    <row r="66" spans="1:13" x14ac:dyDescent="0.25"/>
    <row r="67" spans="1:13" x14ac:dyDescent="0.25">
      <c r="A67" s="7" t="s">
        <v>1</v>
      </c>
      <c r="B67" s="7" t="s">
        <v>14</v>
      </c>
      <c r="C67" s="7" t="s">
        <v>15</v>
      </c>
      <c r="D67" s="7" t="s">
        <v>16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5</v>
      </c>
    </row>
    <row r="68" spans="1:13" x14ac:dyDescent="0.25">
      <c r="A68" s="8">
        <v>16</v>
      </c>
      <c r="B68" s="8">
        <v>26078</v>
      </c>
      <c r="C68" s="9">
        <v>43897.125</v>
      </c>
      <c r="D68" s="10" t="s">
        <v>25</v>
      </c>
      <c r="E68" s="8">
        <v>2553</v>
      </c>
      <c r="F68" s="10" t="s">
        <v>31</v>
      </c>
      <c r="G68" s="8">
        <v>11</v>
      </c>
      <c r="H68" s="10" t="s">
        <v>8</v>
      </c>
      <c r="I68" s="10" t="s">
        <v>29</v>
      </c>
      <c r="J68" s="8">
        <v>140</v>
      </c>
      <c r="K68" s="8">
        <v>7220</v>
      </c>
      <c r="L68" s="8">
        <v>7015</v>
      </c>
      <c r="M68" s="8">
        <f>J68 * L68</f>
      </c>
    </row>
    <row r="69" spans="1:13" x14ac:dyDescent="0.25">
      <c r="G69" s="11">
        <f>SUM(G68:G68)</f>
      </c>
      <c r="K69" s="11">
        <f>SUM(K68:K68)</f>
      </c>
      <c r="L69" s="11">
        <f>SUM(L68:L68)</f>
      </c>
      <c r="M69" s="11">
        <f>SUM(M68:M68)</f>
      </c>
    </row>
    <row r="70" spans="1:13" x14ac:dyDescent="0.25"/>
    <row r="71" spans="1:13" x14ac:dyDescent="0.25">
      <c r="A71" s="7" t="s">
        <v>1</v>
      </c>
      <c r="B71" s="7" t="s">
        <v>14</v>
      </c>
      <c r="C71" s="7" t="s">
        <v>15</v>
      </c>
      <c r="D71" s="7" t="s">
        <v>16</v>
      </c>
      <c r="E71" s="7" t="s">
        <v>17</v>
      </c>
      <c r="F71" s="7" t="s">
        <v>18</v>
      </c>
      <c r="G71" s="7" t="s">
        <v>19</v>
      </c>
      <c r="H71" s="7" t="s">
        <v>20</v>
      </c>
      <c r="I71" s="7" t="s">
        <v>21</v>
      </c>
      <c r="J71" s="7" t="s">
        <v>22</v>
      </c>
      <c r="K71" s="7" t="s">
        <v>23</v>
      </c>
      <c r="L71" s="7" t="s">
        <v>24</v>
      </c>
      <c r="M71" s="7" t="s">
        <v>5</v>
      </c>
    </row>
    <row r="72" spans="1:13" x14ac:dyDescent="0.25">
      <c r="A72" s="8">
        <v>17</v>
      </c>
      <c r="B72" s="8">
        <v>26078</v>
      </c>
      <c r="C72" s="9">
        <v>43897.125</v>
      </c>
      <c r="D72" s="10" t="s">
        <v>30</v>
      </c>
      <c r="E72" s="8">
        <v>2554</v>
      </c>
      <c r="F72" s="10" t="s">
        <v>28</v>
      </c>
      <c r="G72" s="8">
        <v>5</v>
      </c>
      <c r="H72" s="10" t="s">
        <v>8</v>
      </c>
      <c r="I72" s="10" t="s">
        <v>29</v>
      </c>
      <c r="J72" s="8">
        <v>140</v>
      </c>
      <c r="K72" s="8">
        <v>3427</v>
      </c>
      <c r="L72" s="8">
        <v>3331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3" x14ac:dyDescent="0.25">
      <c r="A75" s="7" t="s">
        <v>1</v>
      </c>
      <c r="B75" s="7" t="s">
        <v>14</v>
      </c>
      <c r="C75" s="7" t="s">
        <v>15</v>
      </c>
      <c r="D75" s="7" t="s">
        <v>16</v>
      </c>
      <c r="E75" s="7" t="s">
        <v>17</v>
      </c>
      <c r="F75" s="7" t="s">
        <v>18</v>
      </c>
      <c r="G75" s="7" t="s">
        <v>19</v>
      </c>
      <c r="H75" s="7" t="s">
        <v>20</v>
      </c>
      <c r="I75" s="7" t="s">
        <v>21</v>
      </c>
      <c r="J75" s="7" t="s">
        <v>22</v>
      </c>
      <c r="K75" s="7" t="s">
        <v>23</v>
      </c>
      <c r="L75" s="7" t="s">
        <v>24</v>
      </c>
      <c r="M75" s="7" t="s">
        <v>5</v>
      </c>
    </row>
    <row r="76" spans="1:13" x14ac:dyDescent="0.25">
      <c r="A76" s="8">
        <v>18</v>
      </c>
      <c r="B76" s="8">
        <v>26128</v>
      </c>
      <c r="C76" s="9">
        <v>43901.125</v>
      </c>
      <c r="D76" s="10" t="s">
        <v>25</v>
      </c>
      <c r="E76" s="8">
        <v>2555</v>
      </c>
      <c r="F76" s="10" t="s">
        <v>31</v>
      </c>
      <c r="G76" s="8">
        <v>22</v>
      </c>
      <c r="H76" s="10" t="s">
        <v>8</v>
      </c>
      <c r="I76" s="10" t="s">
        <v>29</v>
      </c>
      <c r="J76" s="8">
        <v>140</v>
      </c>
      <c r="K76" s="8">
        <v>11444</v>
      </c>
      <c r="L76" s="8">
        <v>11560</v>
      </c>
      <c r="M76" s="8">
        <f>J76 * L76</f>
      </c>
    </row>
    <row r="77" spans="1:13" x14ac:dyDescent="0.25">
      <c r="G77" s="11">
        <f>SUM(G76:G76)</f>
      </c>
      <c r="K77" s="11">
        <f>SUM(K76:K76)</f>
      </c>
      <c r="L77" s="11">
        <f>SUM(L76:L76)</f>
      </c>
      <c r="M77" s="11">
        <f>SUM(M76:M76)</f>
      </c>
    </row>
    <row r="78" spans="1:13" x14ac:dyDescent="0.25"/>
    <row r="79" spans="1:13" x14ac:dyDescent="0.25">
      <c r="A79" s="7" t="s">
        <v>1</v>
      </c>
      <c r="B79" s="7" t="s">
        <v>14</v>
      </c>
      <c r="C79" s="7" t="s">
        <v>15</v>
      </c>
      <c r="D79" s="7" t="s">
        <v>16</v>
      </c>
      <c r="E79" s="7" t="s">
        <v>17</v>
      </c>
      <c r="F79" s="7" t="s">
        <v>18</v>
      </c>
      <c r="G79" s="7" t="s">
        <v>19</v>
      </c>
      <c r="H79" s="7" t="s">
        <v>20</v>
      </c>
      <c r="I79" s="7" t="s">
        <v>21</v>
      </c>
      <c r="J79" s="7" t="s">
        <v>22</v>
      </c>
      <c r="K79" s="7" t="s">
        <v>23</v>
      </c>
      <c r="L79" s="7" t="s">
        <v>24</v>
      </c>
      <c r="M79" s="7" t="s">
        <v>5</v>
      </c>
    </row>
    <row r="80" spans="1:13" x14ac:dyDescent="0.25">
      <c r="A80" s="8">
        <v>19</v>
      </c>
      <c r="B80" s="8">
        <v>26142</v>
      </c>
      <c r="C80" s="9">
        <v>43901.125</v>
      </c>
      <c r="D80" s="10" t="s">
        <v>30</v>
      </c>
      <c r="E80" s="8">
        <v>2556</v>
      </c>
      <c r="F80" s="10" t="s">
        <v>28</v>
      </c>
      <c r="G80" s="8">
        <v>7</v>
      </c>
      <c r="H80" s="10" t="s">
        <v>8</v>
      </c>
      <c r="I80" s="10" t="s">
        <v>29</v>
      </c>
      <c r="J80" s="8">
        <v>140</v>
      </c>
      <c r="K80" s="8">
        <v>3743</v>
      </c>
      <c r="L80" s="8">
        <v>3601</v>
      </c>
      <c r="M80" s="8">
        <f>J80 * L80</f>
      </c>
    </row>
    <row r="81" spans="1:13" x14ac:dyDescent="0.25">
      <c r="G81" s="11">
        <f>SUM(G80:G80)</f>
      </c>
      <c r="K81" s="11">
        <f>SUM(K80:K80)</f>
      </c>
      <c r="L81" s="11">
        <f>SUM(L80:L80)</f>
      </c>
      <c r="M81" s="11">
        <f>SUM(M80:M80)</f>
      </c>
    </row>
    <row r="82" spans="1:13" x14ac:dyDescent="0.25"/>
    <row r="83" spans="1:13" x14ac:dyDescent="0.25">
      <c r="A83" s="7" t="s">
        <v>1</v>
      </c>
      <c r="B83" s="7" t="s">
        <v>14</v>
      </c>
      <c r="C83" s="7" t="s">
        <v>15</v>
      </c>
      <c r="D83" s="7" t="s">
        <v>16</v>
      </c>
      <c r="E83" s="7" t="s">
        <v>17</v>
      </c>
      <c r="F83" s="7" t="s">
        <v>18</v>
      </c>
      <c r="G83" s="7" t="s">
        <v>19</v>
      </c>
      <c r="H83" s="7" t="s">
        <v>20</v>
      </c>
      <c r="I83" s="7" t="s">
        <v>21</v>
      </c>
      <c r="J83" s="7" t="s">
        <v>22</v>
      </c>
      <c r="K83" s="7" t="s">
        <v>23</v>
      </c>
      <c r="L83" s="7" t="s">
        <v>24</v>
      </c>
      <c r="M83" s="7" t="s">
        <v>5</v>
      </c>
    </row>
    <row r="84" spans="1:13" x14ac:dyDescent="0.25">
      <c r="A84" s="8">
        <v>20</v>
      </c>
      <c r="B84" s="8">
        <v>26142</v>
      </c>
      <c r="C84" s="9">
        <v>43901.125</v>
      </c>
      <c r="D84" s="10" t="s">
        <v>25</v>
      </c>
      <c r="E84" s="8">
        <v>2557</v>
      </c>
      <c r="F84" s="10" t="s">
        <v>28</v>
      </c>
      <c r="G84" s="8">
        <v>8</v>
      </c>
      <c r="H84" s="10" t="s">
        <v>8</v>
      </c>
      <c r="I84" s="10" t="s">
        <v>29</v>
      </c>
      <c r="J84" s="8">
        <v>140</v>
      </c>
      <c r="K84" s="8">
        <v>4277</v>
      </c>
      <c r="L84" s="8">
        <v>4479</v>
      </c>
      <c r="M84" s="8">
        <f>J84 * L84</f>
      </c>
    </row>
    <row r="85" spans="1:13" x14ac:dyDescent="0.25">
      <c r="G85" s="11">
        <f>SUM(G84:G84)</f>
      </c>
      <c r="K85" s="11">
        <f>SUM(K84:K84)</f>
      </c>
      <c r="L85" s="11">
        <f>SUM(L84:L84)</f>
      </c>
      <c r="M85" s="11">
        <f>SUM(M84:M84)</f>
      </c>
    </row>
    <row r="86" spans="1:13" x14ac:dyDescent="0.25"/>
    <row r="87" spans="1:13" x14ac:dyDescent="0.25">
      <c r="A87" s="7" t="s">
        <v>1</v>
      </c>
      <c r="B87" s="7" t="s">
        <v>14</v>
      </c>
      <c r="C87" s="7" t="s">
        <v>15</v>
      </c>
      <c r="D87" s="7" t="s">
        <v>16</v>
      </c>
      <c r="E87" s="7" t="s">
        <v>17</v>
      </c>
      <c r="F87" s="7" t="s">
        <v>18</v>
      </c>
      <c r="G87" s="7" t="s">
        <v>19</v>
      </c>
      <c r="H87" s="7" t="s">
        <v>20</v>
      </c>
      <c r="I87" s="7" t="s">
        <v>21</v>
      </c>
      <c r="J87" s="7" t="s">
        <v>22</v>
      </c>
      <c r="K87" s="7" t="s">
        <v>23</v>
      </c>
      <c r="L87" s="7" t="s">
        <v>24</v>
      </c>
      <c r="M87" s="7" t="s">
        <v>5</v>
      </c>
    </row>
    <row r="88" spans="1:13" x14ac:dyDescent="0.25">
      <c r="A88" s="8">
        <v>21</v>
      </c>
      <c r="B88" s="8">
        <v>26158</v>
      </c>
      <c r="C88" s="9">
        <v>43902.125</v>
      </c>
      <c r="D88" s="10" t="s">
        <v>25</v>
      </c>
      <c r="E88" s="8">
        <v>2558</v>
      </c>
      <c r="F88" s="10" t="s">
        <v>28</v>
      </c>
      <c r="G88" s="8">
        <v>22</v>
      </c>
      <c r="H88" s="10" t="s">
        <v>8</v>
      </c>
      <c r="I88" s="10" t="s">
        <v>29</v>
      </c>
      <c r="J88" s="8">
        <v>140</v>
      </c>
      <c r="K88" s="8">
        <v>11437</v>
      </c>
      <c r="L88" s="8">
        <v>11506</v>
      </c>
      <c r="M88" s="8">
        <f>J88 * L88</f>
      </c>
    </row>
    <row r="89" spans="1:13" x14ac:dyDescent="0.25">
      <c r="G89" s="11">
        <f>SUM(G88:G88)</f>
      </c>
      <c r="K89" s="11">
        <f>SUM(K88:K88)</f>
      </c>
      <c r="L89" s="11">
        <f>SUM(L88:L88)</f>
      </c>
      <c r="M89" s="11">
        <f>SUM(M88:M88)</f>
      </c>
    </row>
    <row r="90" spans="1:13" x14ac:dyDescent="0.25"/>
    <row r="91" spans="1:13" x14ac:dyDescent="0.25">
      <c r="A91" s="7" t="s">
        <v>1</v>
      </c>
      <c r="B91" s="7" t="s">
        <v>14</v>
      </c>
      <c r="C91" s="7" t="s">
        <v>15</v>
      </c>
      <c r="D91" s="7" t="s">
        <v>16</v>
      </c>
      <c r="E91" s="7" t="s">
        <v>17</v>
      </c>
      <c r="F91" s="7" t="s">
        <v>18</v>
      </c>
      <c r="G91" s="7" t="s">
        <v>19</v>
      </c>
      <c r="H91" s="7" t="s">
        <v>20</v>
      </c>
      <c r="I91" s="7" t="s">
        <v>21</v>
      </c>
      <c r="J91" s="7" t="s">
        <v>22</v>
      </c>
      <c r="K91" s="7" t="s">
        <v>23</v>
      </c>
      <c r="L91" s="7" t="s">
        <v>24</v>
      </c>
      <c r="M91" s="7" t="s">
        <v>5</v>
      </c>
    </row>
    <row r="92" spans="1:13" x14ac:dyDescent="0.25">
      <c r="A92" s="8">
        <v>22</v>
      </c>
      <c r="B92" s="8">
        <v>26158</v>
      </c>
      <c r="C92" s="9">
        <v>43902.125</v>
      </c>
      <c r="D92" s="10" t="s">
        <v>30</v>
      </c>
      <c r="E92" s="8">
        <v>2559</v>
      </c>
      <c r="F92" s="10" t="s">
        <v>31</v>
      </c>
      <c r="G92" s="8">
        <v>3</v>
      </c>
      <c r="H92" s="10" t="s">
        <v>8</v>
      </c>
      <c r="I92" s="10" t="s">
        <v>29</v>
      </c>
      <c r="J92" s="8">
        <v>140</v>
      </c>
      <c r="K92" s="8">
        <v>1364</v>
      </c>
      <c r="L92" s="8">
        <v>1373</v>
      </c>
      <c r="M92" s="8">
        <f>J92 * L92</f>
      </c>
    </row>
    <row r="93" spans="1:13" x14ac:dyDescent="0.25">
      <c r="G93" s="11">
        <f>SUM(G92:G92)</f>
      </c>
      <c r="K93" s="11">
        <f>SUM(K92:K92)</f>
      </c>
      <c r="L93" s="11">
        <f>SUM(L92:L92)</f>
      </c>
      <c r="M93" s="11">
        <f>SUM(M92:M92)</f>
      </c>
    </row>
    <row r="94" spans="1:13" x14ac:dyDescent="0.25"/>
    <row r="95" spans="1:13" x14ac:dyDescent="0.25">
      <c r="A95" s="7" t="s">
        <v>1</v>
      </c>
      <c r="B95" s="7" t="s">
        <v>14</v>
      </c>
      <c r="C95" s="7" t="s">
        <v>15</v>
      </c>
      <c r="D95" s="7" t="s">
        <v>16</v>
      </c>
      <c r="E95" s="7" t="s">
        <v>17</v>
      </c>
      <c r="F95" s="7" t="s">
        <v>18</v>
      </c>
      <c r="G95" s="7" t="s">
        <v>19</v>
      </c>
      <c r="H95" s="7" t="s">
        <v>20</v>
      </c>
      <c r="I95" s="7" t="s">
        <v>21</v>
      </c>
      <c r="J95" s="7" t="s">
        <v>22</v>
      </c>
      <c r="K95" s="7" t="s">
        <v>23</v>
      </c>
      <c r="L95" s="7" t="s">
        <v>24</v>
      </c>
      <c r="M95" s="7" t="s">
        <v>5</v>
      </c>
    </row>
    <row r="96" spans="1:13" x14ac:dyDescent="0.25">
      <c r="A96" s="8">
        <v>23</v>
      </c>
      <c r="B96" s="8">
        <v>26185</v>
      </c>
      <c r="C96" s="9">
        <v>43904.125</v>
      </c>
      <c r="D96" s="10" t="s">
        <v>25</v>
      </c>
      <c r="E96" s="8">
        <v>2560</v>
      </c>
      <c r="F96" s="10" t="s">
        <v>28</v>
      </c>
      <c r="G96" s="8">
        <v>13</v>
      </c>
      <c r="H96" s="10" t="s">
        <v>8</v>
      </c>
      <c r="I96" s="10" t="s">
        <v>29</v>
      </c>
      <c r="J96" s="8">
        <v>140</v>
      </c>
      <c r="K96" s="8">
        <v>6985</v>
      </c>
      <c r="L96" s="8">
        <v>7141</v>
      </c>
      <c r="M96" s="8">
        <f>J96 * L96</f>
      </c>
    </row>
    <row r="97" spans="1:13" x14ac:dyDescent="0.25">
      <c r="G97" s="11">
        <f>SUM(G96:G96)</f>
      </c>
      <c r="K97" s="11">
        <f>SUM(K96:K96)</f>
      </c>
      <c r="L97" s="11">
        <f>SUM(L96:L96)</f>
      </c>
      <c r="M97" s="11">
        <f>SUM(M96:M96)</f>
      </c>
    </row>
    <row r="98" spans="1:13" x14ac:dyDescent="0.25"/>
    <row r="99" spans="1:13" x14ac:dyDescent="0.25">
      <c r="A99" s="7" t="s">
        <v>1</v>
      </c>
      <c r="B99" s="7" t="s">
        <v>14</v>
      </c>
      <c r="C99" s="7" t="s">
        <v>15</v>
      </c>
      <c r="D99" s="7" t="s">
        <v>16</v>
      </c>
      <c r="E99" s="7" t="s">
        <v>17</v>
      </c>
      <c r="F99" s="7" t="s">
        <v>18</v>
      </c>
      <c r="G99" s="7" t="s">
        <v>19</v>
      </c>
      <c r="H99" s="7" t="s">
        <v>20</v>
      </c>
      <c r="I99" s="7" t="s">
        <v>21</v>
      </c>
      <c r="J99" s="7" t="s">
        <v>22</v>
      </c>
      <c r="K99" s="7" t="s">
        <v>23</v>
      </c>
      <c r="L99" s="7" t="s">
        <v>24</v>
      </c>
      <c r="M99" s="7" t="s">
        <v>5</v>
      </c>
    </row>
    <row r="100" spans="1:13" x14ac:dyDescent="0.25">
      <c r="A100" s="8">
        <v>24</v>
      </c>
      <c r="B100" s="8">
        <v>26185</v>
      </c>
      <c r="C100" s="9">
        <v>43904.125</v>
      </c>
      <c r="D100" s="10" t="s">
        <v>30</v>
      </c>
      <c r="E100" s="8">
        <v>2561</v>
      </c>
      <c r="F100" s="10" t="s">
        <v>31</v>
      </c>
      <c r="G100" s="8">
        <v>2</v>
      </c>
      <c r="H100" s="10" t="s">
        <v>8</v>
      </c>
      <c r="I100" s="10" t="s">
        <v>29</v>
      </c>
      <c r="J100" s="8">
        <v>140</v>
      </c>
      <c r="K100" s="8">
        <v>839</v>
      </c>
      <c r="L100" s="8">
        <v>855</v>
      </c>
      <c r="M100" s="8">
        <f>J100 * L100</f>
      </c>
    </row>
    <row r="101" spans="1:13" x14ac:dyDescent="0.25">
      <c r="G101" s="11">
        <f>SUM(G100:G100)</f>
      </c>
      <c r="K101" s="11">
        <f>SUM(K100:K100)</f>
      </c>
      <c r="L101" s="11">
        <f>SUM(L100:L100)</f>
      </c>
      <c r="M101" s="11">
        <f>SUM(M100:M100)</f>
      </c>
    </row>
    <row r="102" spans="1:13" x14ac:dyDescent="0.25"/>
    <row r="103" spans="1:13" x14ac:dyDescent="0.25">
      <c r="A103" s="7" t="s">
        <v>1</v>
      </c>
      <c r="B103" s="7" t="s">
        <v>14</v>
      </c>
      <c r="C103" s="7" t="s">
        <v>15</v>
      </c>
      <c r="D103" s="7" t="s">
        <v>16</v>
      </c>
      <c r="E103" s="7" t="s">
        <v>17</v>
      </c>
      <c r="F103" s="7" t="s">
        <v>18</v>
      </c>
      <c r="G103" s="7" t="s">
        <v>19</v>
      </c>
      <c r="H103" s="7" t="s">
        <v>20</v>
      </c>
      <c r="I103" s="7" t="s">
        <v>21</v>
      </c>
      <c r="J103" s="7" t="s">
        <v>22</v>
      </c>
      <c r="K103" s="7" t="s">
        <v>23</v>
      </c>
      <c r="L103" s="7" t="s">
        <v>24</v>
      </c>
      <c r="M103" s="7" t="s">
        <v>5</v>
      </c>
    </row>
    <row r="104" spans="1:13" x14ac:dyDescent="0.25">
      <c r="A104" s="8">
        <v>25</v>
      </c>
      <c r="B104" s="8">
        <v>26203</v>
      </c>
      <c r="C104" s="9">
        <v>43906.125</v>
      </c>
      <c r="D104" s="10" t="s">
        <v>25</v>
      </c>
      <c r="E104" s="8">
        <v>2562</v>
      </c>
      <c r="F104" s="10" t="s">
        <v>31</v>
      </c>
      <c r="G104" s="8">
        <v>9</v>
      </c>
      <c r="H104" s="10" t="s">
        <v>8</v>
      </c>
      <c r="I104" s="10" t="s">
        <v>29</v>
      </c>
      <c r="J104" s="8">
        <v>140</v>
      </c>
      <c r="K104" s="8">
        <v>5187</v>
      </c>
      <c r="L104" s="8">
        <v>5231</v>
      </c>
      <c r="M104" s="8">
        <f>J104 * L104</f>
      </c>
    </row>
    <row r="105" spans="1:13" x14ac:dyDescent="0.25">
      <c r="G105" s="11">
        <f>SUM(G104:G104)</f>
      </c>
      <c r="K105" s="11">
        <f>SUM(K104:K104)</f>
      </c>
      <c r="L105" s="11">
        <f>SUM(L104:L104)</f>
      </c>
      <c r="M105" s="11">
        <f>SUM(M104:M104)</f>
      </c>
    </row>
    <row r="106" spans="1:13" x14ac:dyDescent="0.25"/>
    <row r="107" spans="1:13" x14ac:dyDescent="0.25">
      <c r="A107" s="7" t="s">
        <v>1</v>
      </c>
      <c r="B107" s="7" t="s">
        <v>14</v>
      </c>
      <c r="C107" s="7" t="s">
        <v>15</v>
      </c>
      <c r="D107" s="7" t="s">
        <v>16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5</v>
      </c>
    </row>
    <row r="108" spans="1:13" x14ac:dyDescent="0.25">
      <c r="A108" s="8">
        <v>26</v>
      </c>
      <c r="B108" s="8">
        <v>26229</v>
      </c>
      <c r="C108" s="9">
        <v>43908.125</v>
      </c>
      <c r="D108" s="10" t="s">
        <v>25</v>
      </c>
      <c r="E108" s="8">
        <v>2563</v>
      </c>
      <c r="F108" s="10" t="s">
        <v>31</v>
      </c>
      <c r="G108" s="8">
        <v>18</v>
      </c>
      <c r="H108" s="10" t="s">
        <v>8</v>
      </c>
      <c r="I108" s="10" t="s">
        <v>29</v>
      </c>
      <c r="J108" s="8">
        <v>140</v>
      </c>
      <c r="K108" s="8">
        <v>10343</v>
      </c>
      <c r="L108" s="8">
        <v>10405</v>
      </c>
      <c r="M108" s="8">
        <f>J108 * L108</f>
      </c>
    </row>
    <row r="109" spans="1:13" x14ac:dyDescent="0.25">
      <c r="A109" s="8"/>
      <c r="B109" s="8"/>
      <c r="C109" s="9"/>
      <c r="D109" s="10"/>
      <c r="E109" s="8"/>
      <c r="F109" s="10" t="s">
        <v>26</v>
      </c>
      <c r="G109" s="8">
        <v>6</v>
      </c>
      <c r="H109" s="10" t="s">
        <v>8</v>
      </c>
      <c r="I109" s="10" t="s">
        <v>29</v>
      </c>
      <c r="J109" s="8">
        <v>140</v>
      </c>
      <c r="K109" s="8">
        <v>3447</v>
      </c>
      <c r="L109" s="8">
        <v>3468</v>
      </c>
      <c r="M109" s="8">
        <f>J109 * L109</f>
      </c>
    </row>
    <row r="110" spans="1:13" x14ac:dyDescent="0.25">
      <c r="G110" s="11">
        <f>SUM(G108:G109)</f>
      </c>
      <c r="K110" s="11">
        <f>SUM(K108:K109)</f>
      </c>
      <c r="L110" s="11">
        <f>SUM(L108:L109)</f>
      </c>
      <c r="M110" s="11">
        <f>SUM(M108:M109)</f>
      </c>
    </row>
    <row r="111" spans="1:13" x14ac:dyDescent="0.25"/>
    <row r="112" spans="1:13" x14ac:dyDescent="0.25">
      <c r="A112" s="7" t="s">
        <v>1</v>
      </c>
      <c r="B112" s="7" t="s">
        <v>14</v>
      </c>
      <c r="C112" s="7" t="s">
        <v>15</v>
      </c>
      <c r="D112" s="7" t="s">
        <v>16</v>
      </c>
      <c r="E112" s="7" t="s">
        <v>17</v>
      </c>
      <c r="F112" s="7" t="s">
        <v>18</v>
      </c>
      <c r="G112" s="7" t="s">
        <v>19</v>
      </c>
      <c r="H112" s="7" t="s">
        <v>20</v>
      </c>
      <c r="I112" s="7" t="s">
        <v>21</v>
      </c>
      <c r="J112" s="7" t="s">
        <v>22</v>
      </c>
      <c r="K112" s="7" t="s">
        <v>23</v>
      </c>
      <c r="L112" s="7" t="s">
        <v>24</v>
      </c>
      <c r="M112" s="7" t="s">
        <v>5</v>
      </c>
    </row>
    <row r="113" spans="1:13" x14ac:dyDescent="0.25">
      <c r="A113" s="8">
        <v>27</v>
      </c>
      <c r="B113" s="8">
        <v>26258</v>
      </c>
      <c r="C113" s="9">
        <v>43909.125</v>
      </c>
      <c r="D113" s="10" t="s">
        <v>25</v>
      </c>
      <c r="E113" s="8">
        <v>2565</v>
      </c>
      <c r="F113" s="10" t="s">
        <v>31</v>
      </c>
      <c r="G113" s="8">
        <v>18</v>
      </c>
      <c r="H113" s="10" t="s">
        <v>8</v>
      </c>
      <c r="I113" s="10" t="s">
        <v>29</v>
      </c>
      <c r="J113" s="8">
        <v>140</v>
      </c>
      <c r="K113" s="8">
        <v>9741</v>
      </c>
      <c r="L113" s="8">
        <v>9673</v>
      </c>
      <c r="M113" s="8">
        <f>J113 * L113</f>
      </c>
    </row>
    <row r="114" spans="1:13" x14ac:dyDescent="0.25">
      <c r="G114" s="11">
        <f>SUM(G113:G113)</f>
      </c>
      <c r="K114" s="11">
        <f>SUM(K113:K113)</f>
      </c>
      <c r="L114" s="11">
        <f>SUM(L113:L113)</f>
      </c>
      <c r="M114" s="11">
        <f>SUM(M113:M113)</f>
      </c>
    </row>
    <row r="115" spans="1:13" x14ac:dyDescent="0.25"/>
    <row r="116" spans="1:13" x14ac:dyDescent="0.25">
      <c r="A116" s="7" t="s">
        <v>1</v>
      </c>
      <c r="B116" s="7" t="s">
        <v>14</v>
      </c>
      <c r="C116" s="7" t="s">
        <v>15</v>
      </c>
      <c r="D116" s="7" t="s">
        <v>16</v>
      </c>
      <c r="E116" s="7" t="s">
        <v>17</v>
      </c>
      <c r="F116" s="7" t="s">
        <v>18</v>
      </c>
      <c r="G116" s="7" t="s">
        <v>19</v>
      </c>
      <c r="H116" s="7" t="s">
        <v>20</v>
      </c>
      <c r="I116" s="7" t="s">
        <v>21</v>
      </c>
      <c r="J116" s="7" t="s">
        <v>22</v>
      </c>
      <c r="K116" s="7" t="s">
        <v>23</v>
      </c>
      <c r="L116" s="7" t="s">
        <v>24</v>
      </c>
      <c r="M116" s="7" t="s">
        <v>5</v>
      </c>
    </row>
    <row r="117" spans="1:13" x14ac:dyDescent="0.25">
      <c r="A117" s="8">
        <v>28</v>
      </c>
      <c r="B117" s="8">
        <v>26287</v>
      </c>
      <c r="C117" s="9">
        <v>43911.125</v>
      </c>
      <c r="D117" s="10" t="s">
        <v>25</v>
      </c>
      <c r="E117" s="8">
        <v>2566</v>
      </c>
      <c r="F117" s="10" t="s">
        <v>31</v>
      </c>
      <c r="G117" s="8">
        <v>21</v>
      </c>
      <c r="H117" s="10" t="s">
        <v>8</v>
      </c>
      <c r="I117" s="10" t="s">
        <v>29</v>
      </c>
      <c r="J117" s="8">
        <v>140</v>
      </c>
      <c r="K117" s="8">
        <v>11555</v>
      </c>
      <c r="L117" s="8">
        <v>11560</v>
      </c>
      <c r="M117" s="8">
        <f>J117 * L117</f>
      </c>
    </row>
    <row r="118" spans="1:13" x14ac:dyDescent="0.25">
      <c r="G118" s="11">
        <f>SUM(G117:G117)</f>
      </c>
      <c r="K118" s="11">
        <f>SUM(K117:K117)</f>
      </c>
      <c r="L118" s="11">
        <f>SUM(L117:L117)</f>
      </c>
      <c r="M118" s="11">
        <f>SUM(M117:M117)</f>
      </c>
    </row>
    <row r="119" spans="1:13" x14ac:dyDescent="0.25"/>
    <row r="120" spans="1:13" x14ac:dyDescent="0.25">
      <c r="A120" s="7" t="s">
        <v>1</v>
      </c>
      <c r="B120" s="7" t="s">
        <v>14</v>
      </c>
      <c r="C120" s="7" t="s">
        <v>15</v>
      </c>
      <c r="D120" s="7" t="s">
        <v>16</v>
      </c>
      <c r="E120" s="7" t="s">
        <v>17</v>
      </c>
      <c r="F120" s="7" t="s">
        <v>18</v>
      </c>
      <c r="G120" s="7" t="s">
        <v>19</v>
      </c>
      <c r="H120" s="7" t="s">
        <v>20</v>
      </c>
      <c r="I120" s="7" t="s">
        <v>21</v>
      </c>
      <c r="J120" s="7" t="s">
        <v>22</v>
      </c>
      <c r="K120" s="7" t="s">
        <v>23</v>
      </c>
      <c r="L120" s="7" t="s">
        <v>24</v>
      </c>
      <c r="M120" s="7" t="s">
        <v>5</v>
      </c>
    </row>
    <row r="121" spans="1:13" x14ac:dyDescent="0.25">
      <c r="A121" s="8">
        <v>29</v>
      </c>
      <c r="B121" s="8">
        <v>26323</v>
      </c>
      <c r="C121" s="9">
        <v>43914.125</v>
      </c>
      <c r="D121" s="10" t="s">
        <v>25</v>
      </c>
      <c r="E121" s="8">
        <v>2568</v>
      </c>
      <c r="F121" s="10" t="s">
        <v>31</v>
      </c>
      <c r="G121" s="8">
        <v>4</v>
      </c>
      <c r="H121" s="10" t="s">
        <v>8</v>
      </c>
      <c r="I121" s="10" t="s">
        <v>29</v>
      </c>
      <c r="J121" s="8">
        <v>140</v>
      </c>
      <c r="K121" s="8">
        <v>2532</v>
      </c>
      <c r="L121" s="8">
        <v>2525</v>
      </c>
      <c r="M121" s="8">
        <f>J121 * L121</f>
      </c>
    </row>
    <row r="122" spans="1:13" x14ac:dyDescent="0.25">
      <c r="G122" s="11">
        <f>SUM(G121:G121)</f>
      </c>
      <c r="K122" s="11">
        <f>SUM(K121:K121)</f>
      </c>
      <c r="L122" s="11">
        <f>SUM(L121:L121)</f>
      </c>
      <c r="M122" s="11">
        <f>SUM(M121:M121)</f>
      </c>
    </row>
    <row r="123" spans="1:13" x14ac:dyDescent="0.25"/>
    <row r="124" spans="1:13" x14ac:dyDescent="0.25">
      <c r="A124" s="7" t="s">
        <v>1</v>
      </c>
      <c r="B124" s="7" t="s">
        <v>14</v>
      </c>
      <c r="C124" s="7" t="s">
        <v>15</v>
      </c>
      <c r="D124" s="7" t="s">
        <v>16</v>
      </c>
      <c r="E124" s="7" t="s">
        <v>17</v>
      </c>
      <c r="F124" s="7" t="s">
        <v>18</v>
      </c>
      <c r="G124" s="7" t="s">
        <v>19</v>
      </c>
      <c r="H124" s="7" t="s">
        <v>20</v>
      </c>
      <c r="I124" s="7" t="s">
        <v>21</v>
      </c>
      <c r="J124" s="7" t="s">
        <v>22</v>
      </c>
      <c r="K124" s="7" t="s">
        <v>23</v>
      </c>
      <c r="L124" s="7" t="s">
        <v>24</v>
      </c>
      <c r="M124" s="7" t="s">
        <v>5</v>
      </c>
    </row>
    <row r="125" spans="1:13" x14ac:dyDescent="0.25">
      <c r="A125" s="8">
        <v>30</v>
      </c>
      <c r="B125" s="8">
        <v>26419</v>
      </c>
      <c r="C125" s="9">
        <v>43921.125</v>
      </c>
      <c r="D125" s="10" t="s">
        <v>30</v>
      </c>
      <c r="E125" s="8">
        <v>2572</v>
      </c>
      <c r="F125" s="10" t="s">
        <v>28</v>
      </c>
      <c r="G125" s="8">
        <v>36</v>
      </c>
      <c r="H125" s="10" t="s">
        <v>8</v>
      </c>
      <c r="I125" s="10" t="s">
        <v>27</v>
      </c>
      <c r="J125" s="8">
        <v>50</v>
      </c>
      <c r="K125" s="8">
        <v>16580</v>
      </c>
      <c r="L125" s="8">
        <v>16659</v>
      </c>
      <c r="M125" s="8">
        <f>J125 * L125</f>
      </c>
    </row>
    <row r="126" spans="1:13" x14ac:dyDescent="0.25">
      <c r="G126" s="11">
        <f>SUM(G125:G125)</f>
      </c>
      <c r="K126" s="11">
        <f>SUM(K125:K125)</f>
      </c>
      <c r="L126" s="11">
        <f>SUM(L125:L125)</f>
      </c>
      <c r="M126" s="11">
        <f>SUM(M125:M125)</f>
      </c>
    </row>
    <row r="127" spans="1:13" x14ac:dyDescent="0.25"/>
    <row r="128" spans="1:13" x14ac:dyDescent="0.25">
      <c r="A128" s="7" t="s">
        <v>1</v>
      </c>
      <c r="B128" s="7" t="s">
        <v>14</v>
      </c>
      <c r="C128" s="7" t="s">
        <v>15</v>
      </c>
      <c r="D128" s="7" t="s">
        <v>16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5</v>
      </c>
    </row>
    <row r="129" spans="1:13" x14ac:dyDescent="0.25">
      <c r="A129" s="8">
        <v>31</v>
      </c>
      <c r="B129" s="8">
        <v>26421</v>
      </c>
      <c r="C129" s="9">
        <v>43921.125</v>
      </c>
      <c r="D129" s="10" t="s">
        <v>30</v>
      </c>
      <c r="E129" s="8">
        <v>2573</v>
      </c>
      <c r="F129" s="10" t="s">
        <v>31</v>
      </c>
      <c r="G129" s="8">
        <v>20</v>
      </c>
      <c r="H129" s="10" t="s">
        <v>8</v>
      </c>
      <c r="I129" s="10" t="s">
        <v>27</v>
      </c>
      <c r="J129" s="8">
        <v>50</v>
      </c>
      <c r="K129" s="8">
        <v>9850</v>
      </c>
      <c r="L129" s="8">
        <v>9793</v>
      </c>
      <c r="M129" s="8">
        <f>J129 * L129</f>
      </c>
    </row>
    <row r="130" spans="1:13" x14ac:dyDescent="0.25">
      <c r="G130" s="11">
        <f>SUM(G129:G129)</f>
      </c>
      <c r="K130" s="11">
        <f>SUM(K129:K129)</f>
      </c>
      <c r="L130" s="11">
        <f>SUM(L129:L129)</f>
      </c>
      <c r="M130" s="11">
        <f>SUM(M129:M129)</f>
      </c>
    </row>
    <row r="131" spans="1:13" x14ac:dyDescent="0.25"/>
    <row r="132" spans="1:13" x14ac:dyDescent="0.25">
      <c r="A132" s="7" t="s">
        <v>1</v>
      </c>
      <c r="B132" s="7" t="s">
        <v>14</v>
      </c>
      <c r="C132" s="7" t="s">
        <v>15</v>
      </c>
      <c r="D132" s="7" t="s">
        <v>16</v>
      </c>
      <c r="E132" s="7" t="s">
        <v>17</v>
      </c>
      <c r="F132" s="7" t="s">
        <v>18</v>
      </c>
      <c r="G132" s="7" t="s">
        <v>19</v>
      </c>
      <c r="H132" s="7" t="s">
        <v>20</v>
      </c>
      <c r="I132" s="7" t="s">
        <v>21</v>
      </c>
      <c r="J132" s="7" t="s">
        <v>22</v>
      </c>
      <c r="K132" s="7" t="s">
        <v>23</v>
      </c>
      <c r="L132" s="7" t="s">
        <v>24</v>
      </c>
      <c r="M132" s="7" t="s">
        <v>5</v>
      </c>
    </row>
    <row r="133" spans="1:13" x14ac:dyDescent="0.25">
      <c r="A133" s="8">
        <v>32</v>
      </c>
      <c r="B133" s="8">
        <v>26430</v>
      </c>
      <c r="C133" s="9">
        <v>43923.125</v>
      </c>
      <c r="D133" s="10" t="s">
        <v>30</v>
      </c>
      <c r="E133" s="8">
        <v>2574</v>
      </c>
      <c r="F133" s="10" t="s">
        <v>26</v>
      </c>
      <c r="G133" s="8">
        <v>25</v>
      </c>
      <c r="H133" s="10" t="s">
        <v>8</v>
      </c>
      <c r="I133" s="10" t="s">
        <v>27</v>
      </c>
      <c r="J133" s="8">
        <v>50</v>
      </c>
      <c r="K133" s="8">
        <v>12267</v>
      </c>
      <c r="L133" s="8">
        <v>14094</v>
      </c>
      <c r="M133" s="8">
        <f>J133 * L133</f>
      </c>
    </row>
    <row r="134" spans="1:13" x14ac:dyDescent="0.25">
      <c r="A134" s="8"/>
      <c r="B134" s="8"/>
      <c r="C134" s="9"/>
      <c r="D134" s="10"/>
      <c r="E134" s="8"/>
      <c r="F134" s="10" t="s">
        <v>31</v>
      </c>
      <c r="G134" s="8">
        <v>3</v>
      </c>
      <c r="H134" s="10" t="s">
        <v>8</v>
      </c>
      <c r="I134" s="10" t="s">
        <v>27</v>
      </c>
      <c r="J134" s="8">
        <v>50</v>
      </c>
      <c r="K134" s="8">
        <v>1473</v>
      </c>
      <c r="L134" s="8">
        <v>1473</v>
      </c>
      <c r="M134" s="8">
        <f>J134 * L134</f>
      </c>
    </row>
    <row r="135" spans="1:13" x14ac:dyDescent="0.25">
      <c r="G135" s="11">
        <f>SUM(G133:G134)</f>
      </c>
      <c r="K135" s="11">
        <f>SUM(K133:K134)</f>
      </c>
      <c r="L135" s="11">
        <f>SUM(L133:L134)</f>
      </c>
      <c r="M135" s="11">
        <f>SUM(M133:M134)</f>
      </c>
    </row>
    <row r="136" spans="1:13" x14ac:dyDescent="0.25"/>
    <row r="137" spans="1:13" x14ac:dyDescent="0.25">
      <c r="A137" s="7" t="s">
        <v>1</v>
      </c>
      <c r="B137" s="7" t="s">
        <v>14</v>
      </c>
      <c r="C137" s="7" t="s">
        <v>15</v>
      </c>
      <c r="D137" s="7" t="s">
        <v>16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5</v>
      </c>
    </row>
    <row r="138" spans="1:13" x14ac:dyDescent="0.25">
      <c r="A138" s="8">
        <v>33</v>
      </c>
      <c r="B138" s="8">
        <v>26432</v>
      </c>
      <c r="C138" s="9">
        <v>43923.125</v>
      </c>
      <c r="D138" s="10" t="s">
        <v>30</v>
      </c>
      <c r="E138" s="8">
        <v>2575</v>
      </c>
      <c r="F138" s="10" t="s">
        <v>26</v>
      </c>
      <c r="G138" s="8">
        <v>32</v>
      </c>
      <c r="H138" s="10" t="s">
        <v>8</v>
      </c>
      <c r="I138" s="10" t="s">
        <v>27</v>
      </c>
      <c r="J138" s="8">
        <v>50</v>
      </c>
      <c r="K138" s="8">
        <v>14471</v>
      </c>
      <c r="L138" s="8">
        <v>16609</v>
      </c>
      <c r="M138" s="8">
        <f>J138 * L138</f>
      </c>
    </row>
    <row r="139" spans="1:13" x14ac:dyDescent="0.25">
      <c r="A139" s="8"/>
      <c r="B139" s="8"/>
      <c r="C139" s="9"/>
      <c r="D139" s="10"/>
      <c r="E139" s="8"/>
      <c r="F139" s="10" t="s">
        <v>31</v>
      </c>
      <c r="G139" s="8">
        <v>4</v>
      </c>
      <c r="H139" s="10" t="s">
        <v>8</v>
      </c>
      <c r="I139" s="10" t="s">
        <v>27</v>
      </c>
      <c r="J139" s="8">
        <v>50</v>
      </c>
      <c r="K139" s="8">
        <v>1809</v>
      </c>
      <c r="L139" s="8">
        <v>1809</v>
      </c>
      <c r="M139" s="8">
        <f>J139 * L139</f>
      </c>
    </row>
    <row r="140" spans="1:13" x14ac:dyDescent="0.25">
      <c r="G140" s="11">
        <f>SUM(G138:G139)</f>
      </c>
      <c r="K140" s="11">
        <f>SUM(K138:K139)</f>
      </c>
      <c r="L140" s="11">
        <f>SUM(L138:L139)</f>
      </c>
      <c r="M140" s="11">
        <f>SUM(M138:M139)</f>
      </c>
    </row>
    <row r="141" spans="1:13" x14ac:dyDescent="0.25"/>
    <row r="142" spans="1:13" x14ac:dyDescent="0.25">
      <c r="A142" s="7" t="s">
        <v>1</v>
      </c>
      <c r="B142" s="7" t="s">
        <v>14</v>
      </c>
      <c r="C142" s="7" t="s">
        <v>15</v>
      </c>
      <c r="D142" s="7" t="s">
        <v>16</v>
      </c>
      <c r="E142" s="7" t="s">
        <v>17</v>
      </c>
      <c r="F142" s="7" t="s">
        <v>18</v>
      </c>
      <c r="G142" s="7" t="s">
        <v>19</v>
      </c>
      <c r="H142" s="7" t="s">
        <v>20</v>
      </c>
      <c r="I142" s="7" t="s">
        <v>21</v>
      </c>
      <c r="J142" s="7" t="s">
        <v>22</v>
      </c>
      <c r="K142" s="7" t="s">
        <v>23</v>
      </c>
      <c r="L142" s="7" t="s">
        <v>24</v>
      </c>
      <c r="M142" s="7" t="s">
        <v>5</v>
      </c>
    </row>
    <row r="143" spans="1:13" x14ac:dyDescent="0.25">
      <c r="A143" s="8">
        <v>34</v>
      </c>
      <c r="B143" s="8">
        <v>26446</v>
      </c>
      <c r="C143" s="9">
        <v>43924.125</v>
      </c>
      <c r="D143" s="10" t="s">
        <v>30</v>
      </c>
      <c r="E143" s="8">
        <v>2577</v>
      </c>
      <c r="F143" s="10" t="s">
        <v>26</v>
      </c>
      <c r="G143" s="8">
        <v>36</v>
      </c>
      <c r="H143" s="10" t="s">
        <v>8</v>
      </c>
      <c r="I143" s="10" t="s">
        <v>27</v>
      </c>
      <c r="J143" s="8">
        <v>50</v>
      </c>
      <c r="K143" s="8">
        <v>15290</v>
      </c>
      <c r="L143" s="8">
        <v>15265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14</v>
      </c>
      <c r="C146" s="7" t="s">
        <v>15</v>
      </c>
      <c r="D146" s="7" t="s">
        <v>16</v>
      </c>
      <c r="E146" s="7" t="s">
        <v>17</v>
      </c>
      <c r="F146" s="7" t="s">
        <v>18</v>
      </c>
      <c r="G146" s="7" t="s">
        <v>19</v>
      </c>
      <c r="H146" s="7" t="s">
        <v>20</v>
      </c>
      <c r="I146" s="7" t="s">
        <v>21</v>
      </c>
      <c r="J146" s="7" t="s">
        <v>22</v>
      </c>
      <c r="K146" s="7" t="s">
        <v>23</v>
      </c>
      <c r="L146" s="7" t="s">
        <v>24</v>
      </c>
      <c r="M146" s="7" t="s">
        <v>5</v>
      </c>
    </row>
    <row r="147" spans="1:13" x14ac:dyDescent="0.25">
      <c r="A147" s="8">
        <v>35</v>
      </c>
      <c r="B147" s="8">
        <v>26448</v>
      </c>
      <c r="C147" s="9">
        <v>43923.125</v>
      </c>
      <c r="D147" s="10" t="s">
        <v>30</v>
      </c>
      <c r="E147" s="8">
        <v>2578</v>
      </c>
      <c r="F147" s="10" t="s">
        <v>31</v>
      </c>
      <c r="G147" s="8">
        <v>11</v>
      </c>
      <c r="H147" s="10" t="s">
        <v>8</v>
      </c>
      <c r="I147" s="10" t="s">
        <v>27</v>
      </c>
      <c r="J147" s="8">
        <v>50</v>
      </c>
      <c r="K147" s="8">
        <v>5174</v>
      </c>
      <c r="L147" s="8">
        <v>5321</v>
      </c>
      <c r="M147" s="8">
        <f>J147 * L147</f>
      </c>
    </row>
    <row r="148" spans="1:13" x14ac:dyDescent="0.25">
      <c r="A148" s="8"/>
      <c r="B148" s="8"/>
      <c r="C148" s="9"/>
      <c r="D148" s="10"/>
      <c r="E148" s="8"/>
      <c r="F148" s="10" t="s">
        <v>31</v>
      </c>
      <c r="G148" s="8">
        <v>7</v>
      </c>
      <c r="H148" s="10" t="s">
        <v>8</v>
      </c>
      <c r="I148" s="10" t="s">
        <v>27</v>
      </c>
      <c r="J148" s="8">
        <v>50</v>
      </c>
      <c r="K148" s="8">
        <v>3292</v>
      </c>
      <c r="L148" s="8">
        <v>3259</v>
      </c>
      <c r="M148" s="8">
        <f>J148 * L148</f>
      </c>
    </row>
    <row r="149" spans="1:13" x14ac:dyDescent="0.25">
      <c r="A149" s="8"/>
      <c r="B149" s="8"/>
      <c r="C149" s="9"/>
      <c r="D149" s="10"/>
      <c r="E149" s="8"/>
      <c r="F149" s="10" t="s">
        <v>26</v>
      </c>
      <c r="G149" s="8">
        <v>16</v>
      </c>
      <c r="H149" s="10" t="s">
        <v>8</v>
      </c>
      <c r="I149" s="10" t="s">
        <v>27</v>
      </c>
      <c r="J149" s="8">
        <v>50</v>
      </c>
      <c r="K149" s="8">
        <v>7524</v>
      </c>
      <c r="L149" s="8">
        <v>7448</v>
      </c>
      <c r="M149" s="8">
        <f>J149 * L149</f>
      </c>
    </row>
    <row r="150" spans="1:13" x14ac:dyDescent="0.25">
      <c r="G150" s="11">
        <f>SUM(G147:G149)</f>
      </c>
      <c r="K150" s="11">
        <f>SUM(K147:K149)</f>
      </c>
      <c r="L150" s="11">
        <f>SUM(L147:L149)</f>
      </c>
      <c r="M150" s="11">
        <f>SUM(M147:M149)</f>
      </c>
    </row>
    <row r="151" spans="1:13" x14ac:dyDescent="0.25"/>
    <row r="152" spans="1:13" x14ac:dyDescent="0.25">
      <c r="A152" s="7" t="s">
        <v>1</v>
      </c>
      <c r="B152" s="7" t="s">
        <v>14</v>
      </c>
      <c r="C152" s="7" t="s">
        <v>15</v>
      </c>
      <c r="D152" s="7" t="s">
        <v>16</v>
      </c>
      <c r="E152" s="7" t="s">
        <v>17</v>
      </c>
      <c r="F152" s="7" t="s">
        <v>18</v>
      </c>
      <c r="G152" s="7" t="s">
        <v>19</v>
      </c>
      <c r="H152" s="7" t="s">
        <v>20</v>
      </c>
      <c r="I152" s="7" t="s">
        <v>21</v>
      </c>
      <c r="J152" s="7" t="s">
        <v>22</v>
      </c>
      <c r="K152" s="7" t="s">
        <v>23</v>
      </c>
      <c r="L152" s="7" t="s">
        <v>24</v>
      </c>
      <c r="M152" s="7" t="s">
        <v>5</v>
      </c>
    </row>
    <row r="153" spans="1:13" x14ac:dyDescent="0.25">
      <c r="A153" s="8">
        <v>36</v>
      </c>
      <c r="B153" s="8">
        <v>26460</v>
      </c>
      <c r="C153" s="9">
        <v>43925.125</v>
      </c>
      <c r="D153" s="10" t="s">
        <v>30</v>
      </c>
      <c r="E153" s="8">
        <v>2580</v>
      </c>
      <c r="F153" s="10" t="s">
        <v>31</v>
      </c>
      <c r="G153" s="8">
        <v>3</v>
      </c>
      <c r="H153" s="10" t="s">
        <v>8</v>
      </c>
      <c r="I153" s="10" t="s">
        <v>27</v>
      </c>
      <c r="J153" s="8">
        <v>50</v>
      </c>
      <c r="K153" s="8">
        <v>1308</v>
      </c>
      <c r="L153" s="8">
        <v>1717</v>
      </c>
      <c r="M153" s="8">
        <f>J153 * L153</f>
      </c>
    </row>
    <row r="154" spans="1:13" x14ac:dyDescent="0.25">
      <c r="A154" s="8"/>
      <c r="B154" s="8"/>
      <c r="C154" s="9"/>
      <c r="D154" s="10"/>
      <c r="E154" s="8"/>
      <c r="F154" s="10" t="s">
        <v>31</v>
      </c>
      <c r="G154" s="8">
        <v>21</v>
      </c>
      <c r="H154" s="10" t="s">
        <v>8</v>
      </c>
      <c r="I154" s="10" t="s">
        <v>27</v>
      </c>
      <c r="J154" s="8">
        <v>50</v>
      </c>
      <c r="K154" s="8">
        <v>9146</v>
      </c>
      <c r="L154" s="8">
        <v>8976</v>
      </c>
      <c r="M154" s="8">
        <f>J154 * L154</f>
      </c>
    </row>
    <row r="155" spans="1:13" x14ac:dyDescent="0.25">
      <c r="A155" s="8"/>
      <c r="B155" s="8"/>
      <c r="C155" s="9"/>
      <c r="D155" s="10"/>
      <c r="E155" s="8"/>
      <c r="F155" s="10" t="s">
        <v>26</v>
      </c>
      <c r="G155" s="8">
        <v>12</v>
      </c>
      <c r="H155" s="10" t="s">
        <v>8</v>
      </c>
      <c r="I155" s="10" t="s">
        <v>27</v>
      </c>
      <c r="J155" s="8">
        <v>50</v>
      </c>
      <c r="K155" s="8">
        <v>5226</v>
      </c>
      <c r="L155" s="8">
        <v>5129</v>
      </c>
      <c r="M155" s="8">
        <f>J155 * L155</f>
      </c>
    </row>
    <row r="156" spans="1:13" x14ac:dyDescent="0.25">
      <c r="G156" s="11">
        <f>SUM(G153:G155)</f>
      </c>
      <c r="K156" s="11">
        <f>SUM(K153:K155)</f>
      </c>
      <c r="L156" s="11">
        <f>SUM(L153:L155)</f>
      </c>
      <c r="M156" s="11">
        <f>SUM(M153:M155)</f>
      </c>
    </row>
    <row r="157" spans="1:13" x14ac:dyDescent="0.25"/>
    <row r="158" spans="1:13" x14ac:dyDescent="0.25">
      <c r="A158" s="7" t="s">
        <v>1</v>
      </c>
      <c r="B158" s="7" t="s">
        <v>14</v>
      </c>
      <c r="C158" s="7" t="s">
        <v>15</v>
      </c>
      <c r="D158" s="7" t="s">
        <v>16</v>
      </c>
      <c r="E158" s="7" t="s">
        <v>17</v>
      </c>
      <c r="F158" s="7" t="s">
        <v>18</v>
      </c>
      <c r="G158" s="7" t="s">
        <v>19</v>
      </c>
      <c r="H158" s="7" t="s">
        <v>20</v>
      </c>
      <c r="I158" s="7" t="s">
        <v>21</v>
      </c>
      <c r="J158" s="7" t="s">
        <v>22</v>
      </c>
      <c r="K158" s="7" t="s">
        <v>23</v>
      </c>
      <c r="L158" s="7" t="s">
        <v>24</v>
      </c>
      <c r="M158" s="7" t="s">
        <v>5</v>
      </c>
    </row>
    <row r="159" spans="1:13" x14ac:dyDescent="0.25">
      <c r="A159" s="8">
        <v>37</v>
      </c>
      <c r="B159" s="8">
        <v>26464</v>
      </c>
      <c r="C159" s="9">
        <v>43925.125</v>
      </c>
      <c r="D159" s="10" t="s">
        <v>30</v>
      </c>
      <c r="E159" s="8">
        <v>2581</v>
      </c>
      <c r="F159" s="10" t="s">
        <v>31</v>
      </c>
      <c r="G159" s="8">
        <v>8</v>
      </c>
      <c r="H159" s="10" t="s">
        <v>8</v>
      </c>
      <c r="I159" s="10" t="s">
        <v>27</v>
      </c>
      <c r="J159" s="8">
        <v>50</v>
      </c>
      <c r="K159" s="8">
        <v>3440</v>
      </c>
      <c r="L159" s="8">
        <v>3440</v>
      </c>
      <c r="M159" s="8">
        <f>J159 * L159</f>
      </c>
    </row>
    <row r="160" spans="1:13" x14ac:dyDescent="0.25">
      <c r="A160" s="8"/>
      <c r="B160" s="8"/>
      <c r="C160" s="9"/>
      <c r="D160" s="10"/>
      <c r="E160" s="8"/>
      <c r="F160" s="10" t="s">
        <v>26</v>
      </c>
      <c r="G160" s="8">
        <v>28</v>
      </c>
      <c r="H160" s="10" t="s">
        <v>8</v>
      </c>
      <c r="I160" s="10" t="s">
        <v>27</v>
      </c>
      <c r="J160" s="8">
        <v>50</v>
      </c>
      <c r="K160" s="8">
        <v>12040</v>
      </c>
      <c r="L160" s="8">
        <v>15708</v>
      </c>
      <c r="M160" s="8">
        <f>J160 * L160</f>
      </c>
    </row>
    <row r="161" spans="1:13" x14ac:dyDescent="0.25">
      <c r="G161" s="11">
        <f>SUM(G159:G160)</f>
      </c>
      <c r="K161" s="11">
        <f>SUM(K159:K160)</f>
      </c>
      <c r="L161" s="11">
        <f>SUM(L159:L160)</f>
      </c>
      <c r="M161" s="11">
        <f>SUM(M159:M160)</f>
      </c>
    </row>
    <row r="162" spans="1:13" x14ac:dyDescent="0.25"/>
    <row r="163" spans="1:13" x14ac:dyDescent="0.25">
      <c r="A163" s="7" t="s">
        <v>1</v>
      </c>
      <c r="B163" s="7" t="s">
        <v>14</v>
      </c>
      <c r="C163" s="7" t="s">
        <v>15</v>
      </c>
      <c r="D163" s="7" t="s">
        <v>16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5</v>
      </c>
    </row>
    <row r="164" spans="1:13" x14ac:dyDescent="0.25">
      <c r="A164" s="8">
        <v>38</v>
      </c>
      <c r="B164" s="8">
        <v>26482</v>
      </c>
      <c r="C164" s="9">
        <v>43927.16666666667</v>
      </c>
      <c r="D164" s="10" t="s">
        <v>25</v>
      </c>
      <c r="E164" s="8">
        <v>2586</v>
      </c>
      <c r="F164" s="10" t="s">
        <v>26</v>
      </c>
      <c r="G164" s="8">
        <v>36</v>
      </c>
      <c r="H164" s="10" t="s">
        <v>8</v>
      </c>
      <c r="I164" s="10" t="s">
        <v>27</v>
      </c>
      <c r="J164" s="8">
        <v>50</v>
      </c>
      <c r="K164" s="8">
        <v>17310</v>
      </c>
      <c r="L164" s="8">
        <v>17599</v>
      </c>
      <c r="M164" s="8">
        <f>J164 * L164</f>
      </c>
    </row>
    <row r="165" spans="1:13" x14ac:dyDescent="0.25">
      <c r="G165" s="11">
        <f>SUM(G164:G164)</f>
      </c>
      <c r="K165" s="11">
        <f>SUM(K164:K164)</f>
      </c>
      <c r="L165" s="11">
        <f>SUM(L164:L164)</f>
      </c>
      <c r="M165" s="11">
        <f>SUM(M164:M164)</f>
      </c>
    </row>
    <row r="166" spans="1:13" x14ac:dyDescent="0.25"/>
    <row r="167" spans="1:13" x14ac:dyDescent="0.25">
      <c r="A167" s="7" t="s">
        <v>1</v>
      </c>
      <c r="B167" s="7" t="s">
        <v>14</v>
      </c>
      <c r="C167" s="7" t="s">
        <v>15</v>
      </c>
      <c r="D167" s="7" t="s">
        <v>16</v>
      </c>
      <c r="E167" s="7" t="s">
        <v>17</v>
      </c>
      <c r="F167" s="7" t="s">
        <v>18</v>
      </c>
      <c r="G167" s="7" t="s">
        <v>19</v>
      </c>
      <c r="H167" s="7" t="s">
        <v>20</v>
      </c>
      <c r="I167" s="7" t="s">
        <v>21</v>
      </c>
      <c r="J167" s="7" t="s">
        <v>22</v>
      </c>
      <c r="K167" s="7" t="s">
        <v>23</v>
      </c>
      <c r="L167" s="7" t="s">
        <v>24</v>
      </c>
      <c r="M167" s="7" t="s">
        <v>5</v>
      </c>
    </row>
    <row r="168" spans="1:13" x14ac:dyDescent="0.25">
      <c r="A168" s="8">
        <v>39</v>
      </c>
      <c r="B168" s="8">
        <v>26484</v>
      </c>
      <c r="C168" s="9">
        <v>43927.16666666667</v>
      </c>
      <c r="D168" s="10" t="s">
        <v>25</v>
      </c>
      <c r="E168" s="8">
        <v>2587</v>
      </c>
      <c r="F168" s="10" t="s">
        <v>26</v>
      </c>
      <c r="G168" s="8">
        <v>7</v>
      </c>
      <c r="H168" s="10" t="s">
        <v>8</v>
      </c>
      <c r="I168" s="10" t="s">
        <v>27</v>
      </c>
      <c r="J168" s="8">
        <v>50</v>
      </c>
      <c r="K168" s="8">
        <v>3395</v>
      </c>
      <c r="L168" s="8">
        <v>3395</v>
      </c>
      <c r="M168" s="8">
        <f>J168 * L168</f>
      </c>
    </row>
    <row r="169" spans="1:13" x14ac:dyDescent="0.25">
      <c r="A169" s="8"/>
      <c r="B169" s="8"/>
      <c r="C169" s="9"/>
      <c r="D169" s="10"/>
      <c r="E169" s="8"/>
      <c r="F169" s="10" t="s">
        <v>26</v>
      </c>
      <c r="G169" s="8">
        <v>14</v>
      </c>
      <c r="H169" s="10" t="s">
        <v>8</v>
      </c>
      <c r="I169" s="10" t="s">
        <v>27</v>
      </c>
      <c r="J169" s="8">
        <v>50</v>
      </c>
      <c r="K169" s="8">
        <v>6790</v>
      </c>
      <c r="L169" s="8">
        <v>10315</v>
      </c>
      <c r="M169" s="8">
        <f>J169 * L169</f>
      </c>
    </row>
    <row r="170" spans="1:13" x14ac:dyDescent="0.25">
      <c r="G170" s="11">
        <f>SUM(G168:G169)</f>
      </c>
      <c r="K170" s="11">
        <f>SUM(K168:K169)</f>
      </c>
      <c r="L170" s="11">
        <f>SUM(L168:L169)</f>
      </c>
      <c r="M170" s="11">
        <f>SUM(M168:M169)</f>
      </c>
    </row>
    <row r="171" spans="1:13" x14ac:dyDescent="0.25"/>
    <row r="172" spans="1:13" x14ac:dyDescent="0.25">
      <c r="A172" s="7" t="s">
        <v>1</v>
      </c>
      <c r="B172" s="7" t="s">
        <v>14</v>
      </c>
      <c r="C172" s="7" t="s">
        <v>15</v>
      </c>
      <c r="D172" s="7" t="s">
        <v>16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5</v>
      </c>
    </row>
    <row r="173" spans="1:13" x14ac:dyDescent="0.25">
      <c r="A173" s="8">
        <v>40</v>
      </c>
      <c r="B173" s="8">
        <v>26491</v>
      </c>
      <c r="C173" s="9">
        <v>43929.16666666667</v>
      </c>
      <c r="D173" s="10" t="s">
        <v>25</v>
      </c>
      <c r="E173" s="8">
        <v>2588</v>
      </c>
      <c r="F173" s="10" t="s">
        <v>26</v>
      </c>
      <c r="G173" s="8">
        <v>11</v>
      </c>
      <c r="H173" s="10" t="s">
        <v>8</v>
      </c>
      <c r="I173" s="10" t="s">
        <v>27</v>
      </c>
      <c r="J173" s="8">
        <v>60</v>
      </c>
      <c r="K173" s="8">
        <v>5450</v>
      </c>
      <c r="L173" s="8">
        <v>10742</v>
      </c>
      <c r="M173" s="8">
        <f>J173 * L173</f>
      </c>
    </row>
    <row r="174" spans="1:13" x14ac:dyDescent="0.25">
      <c r="A174" s="8"/>
      <c r="B174" s="8"/>
      <c r="C174" s="9"/>
      <c r="D174" s="10"/>
      <c r="E174" s="8"/>
      <c r="F174" s="10" t="s">
        <v>31</v>
      </c>
      <c r="G174" s="8">
        <v>11</v>
      </c>
      <c r="H174" s="10" t="s">
        <v>8</v>
      </c>
      <c r="I174" s="10" t="s">
        <v>27</v>
      </c>
      <c r="J174" s="8">
        <v>60</v>
      </c>
      <c r="K174" s="8">
        <v>5450</v>
      </c>
      <c r="L174" s="8">
        <v>5450</v>
      </c>
      <c r="M174" s="8">
        <f>J174 * L174</f>
      </c>
    </row>
    <row r="175" spans="1:13" x14ac:dyDescent="0.25">
      <c r="G175" s="11">
        <f>SUM(G173:G174)</f>
      </c>
      <c r="K175" s="11">
        <f>SUM(K173:K174)</f>
      </c>
      <c r="L175" s="11">
        <f>SUM(L173:L174)</f>
      </c>
      <c r="M175" s="11">
        <f>SUM(M173:M174)</f>
      </c>
    </row>
    <row r="176" spans="1:13" x14ac:dyDescent="0.25"/>
    <row r="177" spans="1:13" x14ac:dyDescent="0.25">
      <c r="A177" s="7" t="s">
        <v>1</v>
      </c>
      <c r="B177" s="7" t="s">
        <v>14</v>
      </c>
      <c r="C177" s="7" t="s">
        <v>15</v>
      </c>
      <c r="D177" s="7" t="s">
        <v>16</v>
      </c>
      <c r="E177" s="7" t="s">
        <v>17</v>
      </c>
      <c r="F177" s="7" t="s">
        <v>18</v>
      </c>
      <c r="G177" s="7" t="s">
        <v>19</v>
      </c>
      <c r="H177" s="7" t="s">
        <v>20</v>
      </c>
      <c r="I177" s="7" t="s">
        <v>21</v>
      </c>
      <c r="J177" s="7" t="s">
        <v>22</v>
      </c>
      <c r="K177" s="7" t="s">
        <v>23</v>
      </c>
      <c r="L177" s="7" t="s">
        <v>24</v>
      </c>
      <c r="M177" s="7" t="s">
        <v>5</v>
      </c>
    </row>
    <row r="178" spans="1:13" x14ac:dyDescent="0.25">
      <c r="A178" s="8">
        <v>41</v>
      </c>
      <c r="B178" s="8">
        <v>26489</v>
      </c>
      <c r="C178" s="9">
        <v>43928.16666666667</v>
      </c>
      <c r="D178" s="10" t="s">
        <v>25</v>
      </c>
      <c r="E178" s="8">
        <v>2589</v>
      </c>
      <c r="F178" s="10" t="s">
        <v>26</v>
      </c>
      <c r="G178" s="8">
        <v>4</v>
      </c>
      <c r="H178" s="10" t="s">
        <v>8</v>
      </c>
      <c r="I178" s="10" t="s">
        <v>27</v>
      </c>
      <c r="J178" s="8">
        <v>60</v>
      </c>
      <c r="K178" s="8">
        <v>1928</v>
      </c>
      <c r="L178" s="8">
        <v>13500</v>
      </c>
      <c r="M178" s="8">
        <f>J178 * L178</f>
      </c>
    </row>
    <row r="179" spans="1:13" x14ac:dyDescent="0.25">
      <c r="A179" s="8"/>
      <c r="B179" s="8"/>
      <c r="C179" s="9"/>
      <c r="D179" s="10"/>
      <c r="E179" s="8"/>
      <c r="F179" s="10" t="s">
        <v>31</v>
      </c>
      <c r="G179" s="8">
        <v>24</v>
      </c>
      <c r="H179" s="10" t="s">
        <v>8</v>
      </c>
      <c r="I179" s="10" t="s">
        <v>27</v>
      </c>
      <c r="J179" s="8">
        <v>60</v>
      </c>
      <c r="K179" s="8">
        <v>11572</v>
      </c>
      <c r="L179" s="8">
        <v>11572</v>
      </c>
      <c r="M179" s="8">
        <f>J179 * L179</f>
      </c>
    </row>
    <row r="180" spans="1:13" x14ac:dyDescent="0.25">
      <c r="G180" s="11">
        <f>SUM(G178:G179)</f>
      </c>
      <c r="K180" s="11">
        <f>SUM(K178:K179)</f>
      </c>
      <c r="L180" s="11">
        <f>SUM(L178:L179)</f>
      </c>
      <c r="M180" s="11">
        <f>SUM(M178:M179)</f>
      </c>
    </row>
    <row r="181" spans="1:13" x14ac:dyDescent="0.25"/>
    <row r="182" spans="1:13" x14ac:dyDescent="0.25">
      <c r="A182" s="7" t="s">
        <v>1</v>
      </c>
      <c r="B182" s="7" t="s">
        <v>14</v>
      </c>
      <c r="C182" s="7" t="s">
        <v>15</v>
      </c>
      <c r="D182" s="7" t="s">
        <v>16</v>
      </c>
      <c r="E182" s="7" t="s">
        <v>17</v>
      </c>
      <c r="F182" s="7" t="s">
        <v>18</v>
      </c>
      <c r="G182" s="7" t="s">
        <v>19</v>
      </c>
      <c r="H182" s="7" t="s">
        <v>20</v>
      </c>
      <c r="I182" s="7" t="s">
        <v>21</v>
      </c>
      <c r="J182" s="7" t="s">
        <v>22</v>
      </c>
      <c r="K182" s="7" t="s">
        <v>23</v>
      </c>
      <c r="L182" s="7" t="s">
        <v>24</v>
      </c>
      <c r="M182" s="7" t="s">
        <v>5</v>
      </c>
    </row>
    <row r="183" spans="1:13" x14ac:dyDescent="0.25">
      <c r="A183" s="8">
        <v>42</v>
      </c>
      <c r="B183" s="8">
        <v>26504</v>
      </c>
      <c r="C183" s="9">
        <v>43930.16666666667</v>
      </c>
      <c r="D183" s="10" t="s">
        <v>25</v>
      </c>
      <c r="E183" s="8">
        <v>2590</v>
      </c>
      <c r="F183" s="10" t="s">
        <v>31</v>
      </c>
      <c r="G183" s="8">
        <v>9</v>
      </c>
      <c r="H183" s="10" t="s">
        <v>8</v>
      </c>
      <c r="I183" s="10" t="s">
        <v>27</v>
      </c>
      <c r="J183" s="8">
        <v>60</v>
      </c>
      <c r="K183" s="8">
        <v>4305</v>
      </c>
      <c r="L183" s="8">
        <v>4332</v>
      </c>
      <c r="M183" s="8">
        <f>J183 * L183</f>
      </c>
    </row>
    <row r="184" spans="1:13" x14ac:dyDescent="0.25">
      <c r="A184" s="8"/>
      <c r="B184" s="8"/>
      <c r="C184" s="9"/>
      <c r="D184" s="10"/>
      <c r="E184" s="8"/>
      <c r="F184" s="10" t="s">
        <v>31</v>
      </c>
      <c r="G184" s="8">
        <v>6</v>
      </c>
      <c r="H184" s="10" t="s">
        <v>8</v>
      </c>
      <c r="I184" s="10" t="s">
        <v>27</v>
      </c>
      <c r="J184" s="8">
        <v>60</v>
      </c>
      <c r="K184" s="8">
        <v>2870</v>
      </c>
      <c r="L184" s="8">
        <v>2885</v>
      </c>
      <c r="M184" s="8">
        <f>J184 * L184</f>
      </c>
    </row>
    <row r="185" spans="1:13" x14ac:dyDescent="0.25">
      <c r="A185" s="8"/>
      <c r="B185" s="8"/>
      <c r="C185" s="9"/>
      <c r="D185" s="10"/>
      <c r="E185" s="8"/>
      <c r="F185" s="10" t="s">
        <v>26</v>
      </c>
      <c r="G185" s="8">
        <v>15</v>
      </c>
      <c r="H185" s="10" t="s">
        <v>8</v>
      </c>
      <c r="I185" s="10" t="s">
        <v>27</v>
      </c>
      <c r="J185" s="8">
        <v>60</v>
      </c>
      <c r="K185" s="8">
        <v>7175</v>
      </c>
      <c r="L185" s="8">
        <v>7211</v>
      </c>
      <c r="M185" s="8">
        <f>J185 * L185</f>
      </c>
    </row>
    <row r="186" spans="1:13" x14ac:dyDescent="0.25">
      <c r="G186" s="11">
        <f>SUM(G183:G185)</f>
      </c>
      <c r="K186" s="11">
        <f>SUM(K183:K185)</f>
      </c>
      <c r="L186" s="11">
        <f>SUM(L183:L185)</f>
      </c>
      <c r="M186" s="11">
        <f>SUM(M183:M185)</f>
      </c>
    </row>
    <row r="187" spans="1:13" x14ac:dyDescent="0.25"/>
    <row r="188" spans="1:13" x14ac:dyDescent="0.25">
      <c r="A188" s="7" t="s">
        <v>1</v>
      </c>
      <c r="B188" s="7" t="s">
        <v>14</v>
      </c>
      <c r="C188" s="7" t="s">
        <v>15</v>
      </c>
      <c r="D188" s="7" t="s">
        <v>16</v>
      </c>
      <c r="E188" s="7" t="s">
        <v>17</v>
      </c>
      <c r="F188" s="7" t="s">
        <v>18</v>
      </c>
      <c r="G188" s="7" t="s">
        <v>19</v>
      </c>
      <c r="H188" s="7" t="s">
        <v>20</v>
      </c>
      <c r="I188" s="7" t="s">
        <v>21</v>
      </c>
      <c r="J188" s="7" t="s">
        <v>22</v>
      </c>
      <c r="K188" s="7" t="s">
        <v>23</v>
      </c>
      <c r="L188" s="7" t="s">
        <v>24</v>
      </c>
      <c r="M188" s="7" t="s">
        <v>5</v>
      </c>
    </row>
    <row r="189" spans="1:13" x14ac:dyDescent="0.25">
      <c r="A189" s="8">
        <v>43</v>
      </c>
      <c r="B189" s="8">
        <v>26506</v>
      </c>
      <c r="C189" s="9">
        <v>43930.16666666667</v>
      </c>
      <c r="D189" s="10" t="s">
        <v>25</v>
      </c>
      <c r="E189" s="8">
        <v>2591</v>
      </c>
      <c r="F189" s="10" t="s">
        <v>28</v>
      </c>
      <c r="G189" s="8">
        <v>34</v>
      </c>
      <c r="H189" s="10" t="s">
        <v>8</v>
      </c>
      <c r="I189" s="10" t="s">
        <v>27</v>
      </c>
      <c r="J189" s="8">
        <v>60</v>
      </c>
      <c r="K189" s="8">
        <v>16423</v>
      </c>
      <c r="L189" s="8">
        <v>17300</v>
      </c>
      <c r="M189" s="8">
        <f>J189 * L189</f>
      </c>
    </row>
    <row r="190" spans="1:13" x14ac:dyDescent="0.25">
      <c r="A190" s="8"/>
      <c r="B190" s="8"/>
      <c r="C190" s="9"/>
      <c r="D190" s="10"/>
      <c r="E190" s="8"/>
      <c r="F190" s="10" t="s">
        <v>26</v>
      </c>
      <c r="G190" s="8">
        <v>2</v>
      </c>
      <c r="H190" s="10" t="s">
        <v>8</v>
      </c>
      <c r="I190" s="10" t="s">
        <v>27</v>
      </c>
      <c r="J190" s="8">
        <v>60</v>
      </c>
      <c r="K190" s="8">
        <v>967</v>
      </c>
      <c r="L190" s="8">
        <v>967</v>
      </c>
      <c r="M190" s="8">
        <f>J190 * L190</f>
      </c>
    </row>
    <row r="191" spans="1:13" x14ac:dyDescent="0.25">
      <c r="G191" s="11">
        <f>SUM(G189:G190)</f>
      </c>
      <c r="K191" s="11">
        <f>SUM(K189:K190)</f>
      </c>
      <c r="L191" s="11">
        <f>SUM(L189:L190)</f>
      </c>
      <c r="M191" s="11">
        <f>SUM(M189:M190)</f>
      </c>
    </row>
    <row r="192" spans="1:13" x14ac:dyDescent="0.25"/>
    <row r="193" spans="1:13" x14ac:dyDescent="0.25">
      <c r="A193" s="7" t="s">
        <v>1</v>
      </c>
      <c r="B193" s="7" t="s">
        <v>14</v>
      </c>
      <c r="C193" s="7" t="s">
        <v>15</v>
      </c>
      <c r="D193" s="7" t="s">
        <v>16</v>
      </c>
      <c r="E193" s="7" t="s">
        <v>17</v>
      </c>
      <c r="F193" s="7" t="s">
        <v>18</v>
      </c>
      <c r="G193" s="7" t="s">
        <v>19</v>
      </c>
      <c r="H193" s="7" t="s">
        <v>20</v>
      </c>
      <c r="I193" s="7" t="s">
        <v>21</v>
      </c>
      <c r="J193" s="7" t="s">
        <v>22</v>
      </c>
      <c r="K193" s="7" t="s">
        <v>23</v>
      </c>
      <c r="L193" s="7" t="s">
        <v>24</v>
      </c>
      <c r="M193" s="7" t="s">
        <v>5</v>
      </c>
    </row>
    <row r="194" spans="1:13" x14ac:dyDescent="0.25">
      <c r="A194" s="8">
        <v>44</v>
      </c>
      <c r="B194" s="8">
        <v>26525</v>
      </c>
      <c r="C194" s="9">
        <v>43935.16666666667</v>
      </c>
      <c r="D194" s="10" t="s">
        <v>25</v>
      </c>
      <c r="E194" s="8">
        <v>2593</v>
      </c>
      <c r="F194" s="10" t="s">
        <v>28</v>
      </c>
      <c r="G194" s="8">
        <v>17</v>
      </c>
      <c r="H194" s="10" t="s">
        <v>8</v>
      </c>
      <c r="I194" s="10" t="s">
        <v>27</v>
      </c>
      <c r="J194" s="8">
        <v>60</v>
      </c>
      <c r="K194" s="8">
        <v>7943</v>
      </c>
      <c r="L194" s="8">
        <v>7943</v>
      </c>
      <c r="M194" s="8">
        <f>J194 * L194</f>
      </c>
    </row>
    <row r="195" spans="1:13" x14ac:dyDescent="0.25">
      <c r="A195" s="8"/>
      <c r="B195" s="8"/>
      <c r="C195" s="9"/>
      <c r="D195" s="10"/>
      <c r="E195" s="8"/>
      <c r="F195" s="10" t="s">
        <v>26</v>
      </c>
      <c r="G195" s="8">
        <v>1</v>
      </c>
      <c r="H195" s="10" t="s">
        <v>8</v>
      </c>
      <c r="I195" s="10" t="s">
        <v>27</v>
      </c>
      <c r="J195" s="8">
        <v>60</v>
      </c>
      <c r="K195" s="8">
        <v>467</v>
      </c>
      <c r="L195" s="8">
        <v>403</v>
      </c>
      <c r="M195" s="8">
        <f>J195 * L195</f>
      </c>
    </row>
    <row r="196" spans="1:13" x14ac:dyDescent="0.25">
      <c r="G196" s="11">
        <f>SUM(G194:G195)</f>
      </c>
      <c r="K196" s="11">
        <f>SUM(K194:K195)</f>
      </c>
      <c r="L196" s="11">
        <f>SUM(L194:L195)</f>
      </c>
      <c r="M196" s="11">
        <f>SUM(M194:M195)</f>
      </c>
    </row>
    <row r="197" spans="1:13" x14ac:dyDescent="0.25"/>
    <row r="198" spans="1:13" x14ac:dyDescent="0.25">
      <c r="A198" s="7" t="s">
        <v>1</v>
      </c>
      <c r="B198" s="7" t="s">
        <v>14</v>
      </c>
      <c r="C198" s="7" t="s">
        <v>15</v>
      </c>
      <c r="D198" s="7" t="s">
        <v>16</v>
      </c>
      <c r="E198" s="7" t="s">
        <v>17</v>
      </c>
      <c r="F198" s="7" t="s">
        <v>18</v>
      </c>
      <c r="G198" s="7" t="s">
        <v>19</v>
      </c>
      <c r="H198" s="7" t="s">
        <v>20</v>
      </c>
      <c r="I198" s="7" t="s">
        <v>21</v>
      </c>
      <c r="J198" s="7" t="s">
        <v>22</v>
      </c>
      <c r="K198" s="7" t="s">
        <v>23</v>
      </c>
      <c r="L198" s="7" t="s">
        <v>24</v>
      </c>
      <c r="M198" s="7" t="s">
        <v>5</v>
      </c>
    </row>
    <row r="199" spans="1:13" x14ac:dyDescent="0.25">
      <c r="A199" s="8">
        <v>45</v>
      </c>
      <c r="B199" s="8">
        <v>26523</v>
      </c>
      <c r="C199" s="9">
        <v>43934.16666666667</v>
      </c>
      <c r="D199" s="10" t="s">
        <v>25</v>
      </c>
      <c r="E199" s="8">
        <v>2594</v>
      </c>
      <c r="F199" s="10" t="s">
        <v>26</v>
      </c>
      <c r="G199" s="8">
        <v>32</v>
      </c>
      <c r="H199" s="10" t="s">
        <v>8</v>
      </c>
      <c r="I199" s="10" t="s">
        <v>27</v>
      </c>
      <c r="J199" s="8">
        <v>60</v>
      </c>
      <c r="K199" s="8">
        <v>14910</v>
      </c>
      <c r="L199" s="8">
        <v>14152</v>
      </c>
      <c r="M199" s="8">
        <f>J199 * L199</f>
      </c>
    </row>
    <row r="200" spans="1:13" x14ac:dyDescent="0.25">
      <c r="G200" s="11">
        <f>SUM(G199:G199)</f>
      </c>
      <c r="K200" s="11">
        <f>SUM(K199:K199)</f>
      </c>
      <c r="L200" s="11">
        <f>SUM(L199:L199)</f>
      </c>
      <c r="M200" s="11">
        <f>SUM(M199:M199)</f>
      </c>
    </row>
    <row r="201" spans="1:13" x14ac:dyDescent="0.25"/>
    <row r="202" spans="1:13" x14ac:dyDescent="0.25">
      <c r="A202" s="7" t="s">
        <v>1</v>
      </c>
      <c r="B202" s="7" t="s">
        <v>14</v>
      </c>
      <c r="C202" s="7" t="s">
        <v>15</v>
      </c>
      <c r="D202" s="7" t="s">
        <v>16</v>
      </c>
      <c r="E202" s="7" t="s">
        <v>17</v>
      </c>
      <c r="F202" s="7" t="s">
        <v>18</v>
      </c>
      <c r="G202" s="7" t="s">
        <v>19</v>
      </c>
      <c r="H202" s="7" t="s">
        <v>20</v>
      </c>
      <c r="I202" s="7" t="s">
        <v>21</v>
      </c>
      <c r="J202" s="7" t="s">
        <v>22</v>
      </c>
      <c r="K202" s="7" t="s">
        <v>23</v>
      </c>
      <c r="L202" s="7" t="s">
        <v>24</v>
      </c>
      <c r="M202" s="7" t="s">
        <v>5</v>
      </c>
    </row>
    <row r="203" spans="1:13" x14ac:dyDescent="0.25">
      <c r="A203" s="8">
        <v>46</v>
      </c>
      <c r="B203" s="8">
        <v>26537</v>
      </c>
      <c r="C203" s="9">
        <v>43935.16666666667</v>
      </c>
      <c r="D203" s="10" t="s">
        <v>25</v>
      </c>
      <c r="E203" s="8">
        <v>2595</v>
      </c>
      <c r="F203" s="10" t="s">
        <v>26</v>
      </c>
      <c r="G203" s="8">
        <v>17</v>
      </c>
      <c r="H203" s="10" t="s">
        <v>8</v>
      </c>
      <c r="I203" s="10" t="s">
        <v>27</v>
      </c>
      <c r="J203" s="8">
        <v>60</v>
      </c>
      <c r="K203" s="8">
        <v>7561</v>
      </c>
      <c r="L203" s="8">
        <v>7561</v>
      </c>
      <c r="M203" s="8">
        <f>J203 * L203</f>
      </c>
    </row>
    <row r="204" spans="1:13" x14ac:dyDescent="0.25">
      <c r="A204" s="8"/>
      <c r="B204" s="8"/>
      <c r="C204" s="9"/>
      <c r="D204" s="10"/>
      <c r="E204" s="8"/>
      <c r="F204" s="10" t="s">
        <v>28</v>
      </c>
      <c r="G204" s="8">
        <v>19</v>
      </c>
      <c r="H204" s="10" t="s">
        <v>8</v>
      </c>
      <c r="I204" s="10" t="s">
        <v>27</v>
      </c>
      <c r="J204" s="8">
        <v>60</v>
      </c>
      <c r="K204" s="8">
        <v>8449</v>
      </c>
      <c r="L204" s="8">
        <v>15942</v>
      </c>
      <c r="M204" s="8">
        <f>J204 * L204</f>
      </c>
    </row>
    <row r="205" spans="1:13" x14ac:dyDescent="0.25">
      <c r="G205" s="11">
        <f>SUM(G203:G204)</f>
      </c>
      <c r="K205" s="11">
        <f>SUM(K203:K204)</f>
      </c>
      <c r="L205" s="11">
        <f>SUM(L203:L204)</f>
      </c>
      <c r="M205" s="11">
        <f>SUM(M203:M204)</f>
      </c>
    </row>
    <row r="206" spans="1:13" x14ac:dyDescent="0.25"/>
    <row r="207" spans="1:13" x14ac:dyDescent="0.25">
      <c r="A207" s="7" t="s">
        <v>1</v>
      </c>
      <c r="B207" s="7" t="s">
        <v>14</v>
      </c>
      <c r="C207" s="7" t="s">
        <v>15</v>
      </c>
      <c r="D207" s="7" t="s">
        <v>16</v>
      </c>
      <c r="E207" s="7" t="s">
        <v>17</v>
      </c>
      <c r="F207" s="7" t="s">
        <v>18</v>
      </c>
      <c r="G207" s="7" t="s">
        <v>19</v>
      </c>
      <c r="H207" s="7" t="s">
        <v>20</v>
      </c>
      <c r="I207" s="7" t="s">
        <v>21</v>
      </c>
      <c r="J207" s="7" t="s">
        <v>22</v>
      </c>
      <c r="K207" s="7" t="s">
        <v>23</v>
      </c>
      <c r="L207" s="7" t="s">
        <v>24</v>
      </c>
      <c r="M207" s="7" t="s">
        <v>5</v>
      </c>
    </row>
    <row r="208" spans="1:13" x14ac:dyDescent="0.25">
      <c r="A208" s="8">
        <v>47</v>
      </c>
      <c r="B208" s="8">
        <v>26535</v>
      </c>
      <c r="C208" s="9">
        <v>43935.16666666667</v>
      </c>
      <c r="D208" s="10" t="s">
        <v>25</v>
      </c>
      <c r="E208" s="8">
        <v>2596</v>
      </c>
      <c r="F208" s="10" t="s">
        <v>26</v>
      </c>
      <c r="G208" s="8">
        <v>4</v>
      </c>
      <c r="H208" s="10" t="s">
        <v>8</v>
      </c>
      <c r="I208" s="10" t="s">
        <v>27</v>
      </c>
      <c r="J208" s="8">
        <v>60</v>
      </c>
      <c r="K208" s="8">
        <v>1988</v>
      </c>
      <c r="L208" s="8">
        <v>2017</v>
      </c>
      <c r="M208" s="8">
        <f>J208 * L208</f>
      </c>
    </row>
    <row r="209" spans="1:13" x14ac:dyDescent="0.25">
      <c r="A209" s="8"/>
      <c r="B209" s="8"/>
      <c r="C209" s="9"/>
      <c r="D209" s="10"/>
      <c r="E209" s="8"/>
      <c r="F209" s="10" t="s">
        <v>26</v>
      </c>
      <c r="G209" s="8">
        <v>14</v>
      </c>
      <c r="H209" s="10" t="s">
        <v>8</v>
      </c>
      <c r="I209" s="10" t="s">
        <v>27</v>
      </c>
      <c r="J209" s="8">
        <v>60</v>
      </c>
      <c r="K209" s="8">
        <v>6092</v>
      </c>
      <c r="L209" s="8">
        <v>6182</v>
      </c>
      <c r="M209" s="8">
        <f>J209 * L209</f>
      </c>
    </row>
    <row r="210" spans="1:13" x14ac:dyDescent="0.25">
      <c r="G210" s="11">
        <f>SUM(G208:G209)</f>
      </c>
      <c r="K210" s="11">
        <f>SUM(K208:K209)</f>
      </c>
      <c r="L210" s="11">
        <f>SUM(L208:L209)</f>
      </c>
      <c r="M210" s="11">
        <f>SUM(M208:M209)</f>
      </c>
    </row>
    <row r="211" spans="1:13" x14ac:dyDescent="0.25"/>
    <row r="212" spans="1:13" x14ac:dyDescent="0.25">
      <c r="A212" s="7" t="s">
        <v>1</v>
      </c>
      <c r="B212" s="7" t="s">
        <v>14</v>
      </c>
      <c r="C212" s="7" t="s">
        <v>15</v>
      </c>
      <c r="D212" s="7" t="s">
        <v>16</v>
      </c>
      <c r="E212" s="7" t="s">
        <v>17</v>
      </c>
      <c r="F212" s="7" t="s">
        <v>18</v>
      </c>
      <c r="G212" s="7" t="s">
        <v>19</v>
      </c>
      <c r="H212" s="7" t="s">
        <v>20</v>
      </c>
      <c r="I212" s="7" t="s">
        <v>21</v>
      </c>
      <c r="J212" s="7" t="s">
        <v>22</v>
      </c>
      <c r="K212" s="7" t="s">
        <v>23</v>
      </c>
      <c r="L212" s="7" t="s">
        <v>24</v>
      </c>
      <c r="M212" s="7" t="s">
        <v>5</v>
      </c>
    </row>
    <row r="213" spans="1:13" x14ac:dyDescent="0.25">
      <c r="A213" s="8">
        <v>48</v>
      </c>
      <c r="B213" s="8">
        <v>26543</v>
      </c>
      <c r="C213" s="9">
        <v>43937.16666666667</v>
      </c>
      <c r="D213" s="10" t="s">
        <v>25</v>
      </c>
      <c r="E213" s="8">
        <v>2598</v>
      </c>
      <c r="F213" s="10" t="s">
        <v>26</v>
      </c>
      <c r="G213" s="8">
        <v>6</v>
      </c>
      <c r="H213" s="10" t="s">
        <v>8</v>
      </c>
      <c r="I213" s="10" t="s">
        <v>27</v>
      </c>
      <c r="J213" s="8">
        <v>60</v>
      </c>
      <c r="K213" s="8">
        <v>2773</v>
      </c>
      <c r="L213" s="8">
        <v>2774</v>
      </c>
      <c r="M213" s="8">
        <f>J213 * L213</f>
      </c>
    </row>
    <row r="214" spans="1:13" x14ac:dyDescent="0.25">
      <c r="A214" s="8"/>
      <c r="B214" s="8"/>
      <c r="C214" s="9"/>
      <c r="D214" s="10"/>
      <c r="E214" s="8"/>
      <c r="F214" s="10" t="s">
        <v>28</v>
      </c>
      <c r="G214" s="8">
        <v>30</v>
      </c>
      <c r="H214" s="10" t="s">
        <v>8</v>
      </c>
      <c r="I214" s="10" t="s">
        <v>27</v>
      </c>
      <c r="J214" s="8">
        <v>60</v>
      </c>
      <c r="K214" s="8">
        <v>13867</v>
      </c>
      <c r="L214" s="8">
        <v>13869</v>
      </c>
      <c r="M214" s="8">
        <f>J214 * L214</f>
      </c>
    </row>
    <row r="215" spans="1:13" x14ac:dyDescent="0.25">
      <c r="G215" s="11">
        <f>SUM(G213:G214)</f>
      </c>
      <c r="K215" s="11">
        <f>SUM(K213:K214)</f>
      </c>
      <c r="L215" s="11">
        <f>SUM(L213:L214)</f>
      </c>
      <c r="M215" s="11">
        <f>SUM(M213:M214)</f>
      </c>
    </row>
    <row r="216" spans="1:13" x14ac:dyDescent="0.25"/>
    <row r="217" spans="1:13" x14ac:dyDescent="0.25">
      <c r="A217" s="7" t="s">
        <v>1</v>
      </c>
      <c r="B217" s="7" t="s">
        <v>14</v>
      </c>
      <c r="C217" s="7" t="s">
        <v>15</v>
      </c>
      <c r="D217" s="7" t="s">
        <v>16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5</v>
      </c>
    </row>
    <row r="218" spans="1:13" x14ac:dyDescent="0.25">
      <c r="A218" s="8">
        <v>49</v>
      </c>
      <c r="B218" s="8">
        <v>26549</v>
      </c>
      <c r="C218" s="9">
        <v>43938.16666666667</v>
      </c>
      <c r="D218" s="10" t="s">
        <v>25</v>
      </c>
      <c r="E218" s="8">
        <v>2599</v>
      </c>
      <c r="F218" s="10" t="s">
        <v>28</v>
      </c>
      <c r="G218" s="8">
        <v>26</v>
      </c>
      <c r="H218" s="10" t="s">
        <v>8</v>
      </c>
      <c r="I218" s="10" t="s">
        <v>27</v>
      </c>
      <c r="J218" s="8">
        <v>60</v>
      </c>
      <c r="K218" s="8">
        <v>11952</v>
      </c>
      <c r="L218" s="8">
        <v>13227</v>
      </c>
      <c r="M218" s="8">
        <f>J218 * L218</f>
      </c>
    </row>
    <row r="219" spans="1:13" x14ac:dyDescent="0.25">
      <c r="A219" s="8"/>
      <c r="B219" s="8"/>
      <c r="C219" s="9"/>
      <c r="D219" s="10"/>
      <c r="E219" s="8"/>
      <c r="F219" s="10" t="s">
        <v>26</v>
      </c>
      <c r="G219" s="8">
        <v>3</v>
      </c>
      <c r="H219" s="10" t="s">
        <v>8</v>
      </c>
      <c r="I219" s="10" t="s">
        <v>27</v>
      </c>
      <c r="J219" s="8">
        <v>60</v>
      </c>
      <c r="K219" s="8">
        <v>1383</v>
      </c>
      <c r="L219" s="8">
        <v>0</v>
      </c>
      <c r="M219" s="8">
        <f>J219 * L219</f>
      </c>
    </row>
    <row r="220" spans="1:13" x14ac:dyDescent="0.25">
      <c r="G220" s="11">
        <f>SUM(G218:G219)</f>
      </c>
      <c r="K220" s="11">
        <f>SUM(K218:K219)</f>
      </c>
      <c r="L220" s="11">
        <f>SUM(L218:L219)</f>
      </c>
      <c r="M220" s="11">
        <f>SUM(M218:M219)</f>
      </c>
    </row>
    <row r="221" spans="1:13" x14ac:dyDescent="0.25"/>
    <row r="222" spans="1:1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</sheetData>
  <mergeCells count="92">
    <mergeCell ref="A1:M1"/>
    <mergeCell ref="A3:A5"/>
    <mergeCell ref="B3:B5"/>
    <mergeCell ref="C3:C5"/>
    <mergeCell ref="D3:D5"/>
    <mergeCell ref="E3:E5"/>
    <mergeCell ref="A9:A12"/>
    <mergeCell ref="B9:B12"/>
    <mergeCell ref="C9:C12"/>
    <mergeCell ref="D9:D12"/>
    <mergeCell ref="E9:E12"/>
    <mergeCell ref="A108:A109"/>
    <mergeCell ref="B108:B109"/>
    <mergeCell ref="C108:C109"/>
    <mergeCell ref="D108:D109"/>
    <mergeCell ref="E108:E109"/>
    <mergeCell ref="A133:A134"/>
    <mergeCell ref="B133:B134"/>
    <mergeCell ref="C133:C134"/>
    <mergeCell ref="D133:D134"/>
    <mergeCell ref="E133:E134"/>
    <mergeCell ref="A138:A139"/>
    <mergeCell ref="B138:B139"/>
    <mergeCell ref="C138:C139"/>
    <mergeCell ref="D138:D139"/>
    <mergeCell ref="E138:E139"/>
    <mergeCell ref="A147:A149"/>
    <mergeCell ref="B147:B149"/>
    <mergeCell ref="C147:C149"/>
    <mergeCell ref="D147:D149"/>
    <mergeCell ref="E147:E149"/>
    <mergeCell ref="A153:A155"/>
    <mergeCell ref="B153:B155"/>
    <mergeCell ref="C153:C155"/>
    <mergeCell ref="D153:D155"/>
    <mergeCell ref="E153:E155"/>
    <mergeCell ref="A159:A160"/>
    <mergeCell ref="B159:B160"/>
    <mergeCell ref="C159:C160"/>
    <mergeCell ref="D159:D160"/>
    <mergeCell ref="E159:E160"/>
    <mergeCell ref="A168:A169"/>
    <mergeCell ref="B168:B169"/>
    <mergeCell ref="C168:C169"/>
    <mergeCell ref="D168:D169"/>
    <mergeCell ref="E168:E169"/>
    <mergeCell ref="A173:A174"/>
    <mergeCell ref="B173:B174"/>
    <mergeCell ref="C173:C174"/>
    <mergeCell ref="D173:D174"/>
    <mergeCell ref="E173:E174"/>
    <mergeCell ref="A178:A179"/>
    <mergeCell ref="B178:B179"/>
    <mergeCell ref="C178:C179"/>
    <mergeCell ref="D178:D179"/>
    <mergeCell ref="E178:E179"/>
    <mergeCell ref="A183:A185"/>
    <mergeCell ref="B183:B185"/>
    <mergeCell ref="C183:C185"/>
    <mergeCell ref="D183:D185"/>
    <mergeCell ref="E183:E185"/>
    <mergeCell ref="A189:A190"/>
    <mergeCell ref="B189:B190"/>
    <mergeCell ref="C189:C190"/>
    <mergeCell ref="D189:D190"/>
    <mergeCell ref="E189:E190"/>
    <mergeCell ref="A194:A195"/>
    <mergeCell ref="B194:B195"/>
    <mergeCell ref="C194:C195"/>
    <mergeCell ref="D194:D195"/>
    <mergeCell ref="E194:E195"/>
    <mergeCell ref="A203:A204"/>
    <mergeCell ref="B203:B204"/>
    <mergeCell ref="C203:C204"/>
    <mergeCell ref="D203:D204"/>
    <mergeCell ref="E203:E204"/>
    <mergeCell ref="A208:A209"/>
    <mergeCell ref="B208:B209"/>
    <mergeCell ref="C208:C209"/>
    <mergeCell ref="D208:D209"/>
    <mergeCell ref="E208:E209"/>
    <mergeCell ref="A213:A214"/>
    <mergeCell ref="B213:B214"/>
    <mergeCell ref="C213:C214"/>
    <mergeCell ref="D213:D214"/>
    <mergeCell ref="E213:E214"/>
    <mergeCell ref="A218:A219"/>
    <mergeCell ref="B218:B219"/>
    <mergeCell ref="C218:C219"/>
    <mergeCell ref="D218:D219"/>
    <mergeCell ref="E218:E219"/>
    <mergeCell ref="A222:L222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2022-09-15T19:01:34Z</dcterms:created>
  <dcterms:modified xsi:type="dcterms:W3CDTF">2022-09-15T19:01:34Z</dcterms:modified>
</cp:coreProperties>
</file>