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<sst xmlns="http://schemas.openxmlformats.org/spreadsheetml/2006/main" count="779" uniqueCount="37">
  <si>
    <t>TOTALES KILOS LEPEFER</t>
  </si>
  <si>
    <t>Nº</t>
  </si>
  <si>
    <t>VARIEDAD</t>
  </si>
  <si>
    <t>PACKING</t>
  </si>
  <si>
    <t>PARRON</t>
  </si>
  <si>
    <t>TOTAL</t>
  </si>
  <si>
    <t>Uva Sweet Celebration - IFG 3</t>
  </si>
  <si>
    <t>Uva IFG 19 - Candy Hearts</t>
  </si>
  <si>
    <t>Uva Magenta - Sheegene 3</t>
  </si>
  <si>
    <t>Uva Timco - Sheegene 13</t>
  </si>
  <si>
    <t>Uva Red Globe</t>
  </si>
  <si>
    <t>Uva Crimson</t>
  </si>
  <si>
    <t>Uva IFG 16 - Sweet Favors</t>
  </si>
  <si>
    <t>Uva Arra 15 - Sweetie</t>
  </si>
  <si>
    <t>TOTALES KILOS PROVEEDOR</t>
  </si>
  <si>
    <t>Cabrini Hermanos S.A.</t>
  </si>
  <si>
    <t>RUT: 79.625.580-3</t>
  </si>
  <si>
    <t>CABRINI HERMANOS S.A.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</si>
  <si>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</si>
  <si>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</si>
  <si>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</si>
  <si>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</si>
  <si>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</si>
  <si>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</si>
  <si>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</si>
  <si>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</si>
  <si>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</si>
  <si>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</si>
  <si>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</si>
  <si>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San Francisco</t>
  </si>
  <si>
    <t>Bins Plastico Rojo</t>
  </si>
  <si>
    <t>Packing</t>
  </si>
  <si>
    <t>Bins Plastico Azul</t>
  </si>
  <si>
    <t>Duco</t>
  </si>
  <si>
    <t>Tocornal</t>
  </si>
  <si>
    <t>Bins Plasticos Grises Abiertos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</si>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</sst>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" customWidth="1"/>
    <col min="2" max="2" width="32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30331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1657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4972</v>
      </c>
      <c r="D5" s="4">
        <v>0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315</v>
      </c>
      <c r="D6" s="4">
        <v>0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4304</v>
      </c>
      <c r="D7" s="4">
        <v>0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10773</v>
      </c>
      <c r="D8" s="4">
        <v>0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3882</v>
      </c>
      <c r="D9" s="4">
        <v>0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4588</v>
      </c>
      <c r="D10" s="4">
        <v>0</v>
      </c>
      <c r="E10" s="4">
        <f>SUM(C10:D10)</f>
      </c>
    </row>
    <row r="11" spans="3:5" x14ac:dyDescent="0.25">
      <c r="C11" s="5">
        <f>SUM(C3:C10)</f>
      </c>
      <c r="D11" s="5">
        <f>SUM(D3:D10)</f>
      </c>
      <c r="E11" s="5">
        <f>SUM(E3:E10)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" customWidth="1"/>
    <col min="2" max="2" width="32" customWidth="1"/>
    <col min="3" max="5" width="13" customWidth="1"/>
  </cols>
  <sheetData>
    <row r="1" ht="20" customHeight="1" spans="1:5" x14ac:dyDescent="0.25">
      <c r="A1" s="1" t="s">
        <v>14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30234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1708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4775</v>
      </c>
      <c r="D5" s="4">
        <v>0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325</v>
      </c>
      <c r="D6" s="4">
        <v>0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4443</v>
      </c>
      <c r="D7" s="4">
        <v>0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10841</v>
      </c>
      <c r="D8" s="4">
        <v>0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3962</v>
      </c>
      <c r="D9" s="4">
        <v>0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4558</v>
      </c>
      <c r="D10" s="4">
        <v>0</v>
      </c>
      <c r="E10" s="4">
        <f>SUM(C10:D10)</f>
      </c>
    </row>
    <row r="11" spans="3:5" x14ac:dyDescent="0.25">
      <c r="C11" s="5">
        <f>SUM(C3:C10)</f>
      </c>
      <c r="D11" s="5">
        <f>SUM(D3:D10)</f>
      </c>
      <c r="E11" s="5">
        <f>SUM(E3:E10)</f>
      </c>
    </row>
    <row r="14" spans="1:5" x14ac:dyDescent="0.25">
      <c r="A14" s="6" t="s">
        <v>15</v>
      </c>
      <c r="B14" s="6"/>
      <c r="C14" s="6"/>
      <c r="D14" s="6"/>
      <c r="E14" s="6"/>
    </row>
    <row r="15" spans="1:5" x14ac:dyDescent="0.25">
      <c r="A15" s="6" t="s">
        <v>16</v>
      </c>
      <c r="B15" s="6"/>
      <c r="C15" s="6"/>
      <c r="D15" s="6"/>
      <c r="E15" s="6"/>
    </row>
  </sheetData>
  <mergeCells count="3">
    <mergeCell ref="A1:E1"/>
    <mergeCell ref="A14:E14"/>
    <mergeCell ref="A15:E15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FormatPr defaultRowHeight="15" outlineLevelRow="0" outlineLevelCol="0" x14ac:dyDescent="55"/>
  <cols>
    <col min="1" max="1" width="5" customWidth="1"/>
    <col min="3" max="3" width="13" customWidth="1"/>
    <col min="4" max="4" width="16" customWidth="1"/>
    <col min="5" max="5" width="10" customWidth="1"/>
    <col min="6" max="6" width="33" customWidth="1"/>
    <col min="7" max="7" width="13" customWidth="1"/>
    <col min="8" max="8" width="32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5</v>
      </c>
    </row>
    <row r="3" spans="1:13" x14ac:dyDescent="0.25">
      <c r="A3" s="8">
        <v>1</v>
      </c>
      <c r="B3" s="8">
        <v>25008</v>
      </c>
      <c r="C3" s="9">
        <v>43862.125</v>
      </c>
      <c r="D3" s="10" t="s">
        <v>29</v>
      </c>
      <c r="E3" s="8">
        <v>3064</v>
      </c>
      <c r="F3" s="10" t="s">
        <v>30</v>
      </c>
      <c r="G3" s="8">
        <v>1</v>
      </c>
      <c r="H3" s="10" t="s">
        <v>6</v>
      </c>
      <c r="I3" s="10" t="s">
        <v>31</v>
      </c>
      <c r="J3" s="8">
        <v>120</v>
      </c>
      <c r="K3" s="8">
        <v>148</v>
      </c>
      <c r="L3" s="8">
        <v>90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28</v>
      </c>
      <c r="M6" s="7" t="s">
        <v>5</v>
      </c>
    </row>
    <row r="7" spans="1:13" x14ac:dyDescent="0.25">
      <c r="A7" s="8">
        <v>2</v>
      </c>
      <c r="B7" s="8">
        <v>25172</v>
      </c>
      <c r="C7" s="9">
        <v>43867.125</v>
      </c>
      <c r="D7" s="10" t="s">
        <v>29</v>
      </c>
      <c r="E7" s="8">
        <v>3080</v>
      </c>
      <c r="F7" s="10" t="s">
        <v>32</v>
      </c>
      <c r="G7" s="8">
        <v>1</v>
      </c>
      <c r="H7" s="10" t="s">
        <v>6</v>
      </c>
      <c r="I7" s="10" t="s">
        <v>31</v>
      </c>
      <c r="J7" s="8">
        <v>120</v>
      </c>
      <c r="K7" s="8">
        <v>255</v>
      </c>
      <c r="L7" s="8">
        <v>254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7" t="s">
        <v>23</v>
      </c>
      <c r="H10" s="7" t="s">
        <v>24</v>
      </c>
      <c r="I10" s="7" t="s">
        <v>25</v>
      </c>
      <c r="J10" s="7" t="s">
        <v>26</v>
      </c>
      <c r="K10" s="7" t="s">
        <v>27</v>
      </c>
      <c r="L10" s="7" t="s">
        <v>28</v>
      </c>
      <c r="M10" s="7" t="s">
        <v>5</v>
      </c>
    </row>
    <row r="11" spans="1:13" x14ac:dyDescent="0.25">
      <c r="A11" s="8">
        <v>3</v>
      </c>
      <c r="B11" s="8">
        <v>25217</v>
      </c>
      <c r="C11" s="9">
        <v>43868.125</v>
      </c>
      <c r="D11" s="10" t="s">
        <v>29</v>
      </c>
      <c r="E11" s="8">
        <v>3090</v>
      </c>
      <c r="F11" s="10" t="s">
        <v>32</v>
      </c>
      <c r="G11" s="8">
        <v>5</v>
      </c>
      <c r="H11" s="10" t="s">
        <v>6</v>
      </c>
      <c r="I11" s="10" t="s">
        <v>31</v>
      </c>
      <c r="J11" s="8">
        <v>120</v>
      </c>
      <c r="K11" s="8">
        <v>2497</v>
      </c>
      <c r="L11" s="8">
        <v>2509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 t="s">
        <v>24</v>
      </c>
      <c r="I14" s="7" t="s">
        <v>25</v>
      </c>
      <c r="J14" s="7" t="s">
        <v>26</v>
      </c>
      <c r="K14" s="7" t="s">
        <v>27</v>
      </c>
      <c r="L14" s="7" t="s">
        <v>28</v>
      </c>
      <c r="M14" s="7" t="s">
        <v>5</v>
      </c>
    </row>
    <row r="15" spans="1:13" x14ac:dyDescent="0.25">
      <c r="A15" s="8">
        <v>4</v>
      </c>
      <c r="B15" s="8">
        <v>25250</v>
      </c>
      <c r="C15" s="9">
        <v>43871.125</v>
      </c>
      <c r="D15" s="10" t="s">
        <v>29</v>
      </c>
      <c r="E15" s="8">
        <v>3101</v>
      </c>
      <c r="F15" s="10" t="s">
        <v>30</v>
      </c>
      <c r="G15" s="8">
        <v>2</v>
      </c>
      <c r="H15" s="10" t="s">
        <v>7</v>
      </c>
      <c r="I15" s="10" t="s">
        <v>31</v>
      </c>
      <c r="J15" s="8">
        <v>120</v>
      </c>
      <c r="K15" s="8">
        <v>1053</v>
      </c>
      <c r="L15" s="8">
        <v>1094</v>
      </c>
      <c r="M15" s="8">
        <f>J15 * L15</f>
      </c>
    </row>
    <row r="16" spans="1:13" x14ac:dyDescent="0.25">
      <c r="A16" s="8"/>
      <c r="B16" s="8"/>
      <c r="C16" s="9"/>
      <c r="D16" s="10"/>
      <c r="E16" s="8"/>
      <c r="F16" s="10" t="s">
        <v>30</v>
      </c>
      <c r="G16" s="8">
        <v>1</v>
      </c>
      <c r="H16" s="10" t="s">
        <v>6</v>
      </c>
      <c r="I16" s="10" t="s">
        <v>31</v>
      </c>
      <c r="J16" s="8">
        <v>120</v>
      </c>
      <c r="K16" s="8">
        <v>107</v>
      </c>
      <c r="L16" s="8">
        <v>112</v>
      </c>
      <c r="M16" s="8">
        <f>J16 * L16</f>
      </c>
    </row>
    <row r="17" spans="1:13" x14ac:dyDescent="0.25">
      <c r="A17" s="8"/>
      <c r="B17" s="8"/>
      <c r="C17" s="9"/>
      <c r="D17" s="10"/>
      <c r="E17" s="8"/>
      <c r="F17" s="10" t="s">
        <v>30</v>
      </c>
      <c r="G17" s="8">
        <v>4</v>
      </c>
      <c r="H17" s="10" t="s">
        <v>8</v>
      </c>
      <c r="I17" s="10" t="s">
        <v>31</v>
      </c>
      <c r="J17" s="8">
        <v>120</v>
      </c>
      <c r="K17" s="8">
        <v>1933</v>
      </c>
      <c r="L17" s="8">
        <v>2005</v>
      </c>
      <c r="M17" s="8">
        <f>J17 * L17</f>
      </c>
    </row>
    <row r="18" spans="1:13" x14ac:dyDescent="0.25">
      <c r="G18" s="11">
        <f>SUM(G15:G17)</f>
      </c>
      <c r="K18" s="11">
        <f>SUM(K15:K17)</f>
      </c>
      <c r="L18" s="11">
        <f>SUM(L15:L17)</f>
      </c>
      <c r="M18" s="11">
        <f>SUM(M15:M17)</f>
      </c>
    </row>
    <row r="19" spans="1:13" x14ac:dyDescent="0.25"/>
    <row r="20" spans="1:13" x14ac:dyDescent="0.25">
      <c r="A20" s="7" t="s">
        <v>1</v>
      </c>
      <c r="B20" s="7" t="s">
        <v>18</v>
      </c>
      <c r="C20" s="7" t="s">
        <v>19</v>
      </c>
      <c r="D20" s="7" t="s">
        <v>20</v>
      </c>
      <c r="E20" s="7" t="s">
        <v>21</v>
      </c>
      <c r="F20" s="7" t="s">
        <v>22</v>
      </c>
      <c r="G20" s="7" t="s">
        <v>23</v>
      </c>
      <c r="H20" s="7" t="s">
        <v>24</v>
      </c>
      <c r="I20" s="7" t="s">
        <v>25</v>
      </c>
      <c r="J20" s="7" t="s">
        <v>26</v>
      </c>
      <c r="K20" s="7" t="s">
        <v>27</v>
      </c>
      <c r="L20" s="7" t="s">
        <v>28</v>
      </c>
      <c r="M20" s="7" t="s">
        <v>5</v>
      </c>
    </row>
    <row r="21" spans="1:13" x14ac:dyDescent="0.25">
      <c r="A21" s="8">
        <v>5</v>
      </c>
      <c r="B21" s="8">
        <v>25250</v>
      </c>
      <c r="C21" s="9">
        <v>43871.125</v>
      </c>
      <c r="D21" s="10" t="s">
        <v>33</v>
      </c>
      <c r="E21" s="8">
        <v>3102</v>
      </c>
      <c r="F21" s="10" t="s">
        <v>30</v>
      </c>
      <c r="G21" s="8">
        <v>1</v>
      </c>
      <c r="H21" s="10" t="s">
        <v>8</v>
      </c>
      <c r="I21" s="10" t="s">
        <v>31</v>
      </c>
      <c r="J21" s="8">
        <v>120</v>
      </c>
      <c r="K21" s="8">
        <v>513</v>
      </c>
      <c r="L21" s="8">
        <v>533</v>
      </c>
      <c r="M21" s="8">
        <f>J21 * L21</f>
      </c>
    </row>
    <row r="22" spans="1:13" x14ac:dyDescent="0.25">
      <c r="G22" s="11">
        <f>SUM(G21:G21)</f>
      </c>
      <c r="K22" s="11">
        <f>SUM(K21:K21)</f>
      </c>
      <c r="L22" s="11">
        <f>SUM(L21:L21)</f>
      </c>
      <c r="M22" s="11">
        <f>SUM(M21:M21)</f>
      </c>
    </row>
    <row r="23" spans="1:13" x14ac:dyDescent="0.25"/>
    <row r="24" spans="1:13" x14ac:dyDescent="0.25">
      <c r="A24" s="7" t="s">
        <v>1</v>
      </c>
      <c r="B24" s="7" t="s">
        <v>18</v>
      </c>
      <c r="C24" s="7" t="s">
        <v>19</v>
      </c>
      <c r="D24" s="7" t="s">
        <v>20</v>
      </c>
      <c r="E24" s="7" t="s">
        <v>21</v>
      </c>
      <c r="F24" s="7" t="s">
        <v>22</v>
      </c>
      <c r="G24" s="7" t="s">
        <v>23</v>
      </c>
      <c r="H24" s="7" t="s">
        <v>24</v>
      </c>
      <c r="I24" s="7" t="s">
        <v>25</v>
      </c>
      <c r="J24" s="7" t="s">
        <v>26</v>
      </c>
      <c r="K24" s="7" t="s">
        <v>27</v>
      </c>
      <c r="L24" s="7" t="s">
        <v>28</v>
      </c>
      <c r="M24" s="7" t="s">
        <v>5</v>
      </c>
    </row>
    <row r="25" spans="1:13" x14ac:dyDescent="0.25">
      <c r="A25" s="8">
        <v>6</v>
      </c>
      <c r="B25" s="8">
        <v>25303</v>
      </c>
      <c r="C25" s="9">
        <v>43872.125</v>
      </c>
      <c r="D25" s="10" t="s">
        <v>29</v>
      </c>
      <c r="E25" s="8">
        <v>3116</v>
      </c>
      <c r="F25" s="10" t="s">
        <v>30</v>
      </c>
      <c r="G25" s="8">
        <v>3</v>
      </c>
      <c r="H25" s="10" t="s">
        <v>6</v>
      </c>
      <c r="I25" s="10" t="s">
        <v>31</v>
      </c>
      <c r="J25" s="8">
        <v>120</v>
      </c>
      <c r="K25" s="8">
        <v>1400</v>
      </c>
      <c r="L25" s="8">
        <v>1400</v>
      </c>
      <c r="M25" s="8">
        <f>J25 * L25</f>
      </c>
    </row>
    <row r="26" spans="1:13" x14ac:dyDescent="0.25">
      <c r="G26" s="11">
        <f>SUM(G25:G25)</f>
      </c>
      <c r="K26" s="11">
        <f>SUM(K25:K25)</f>
      </c>
      <c r="L26" s="11">
        <f>SUM(L25:L25)</f>
      </c>
      <c r="M26" s="11">
        <f>SUM(M25:M25)</f>
      </c>
    </row>
    <row r="27" spans="1:13" x14ac:dyDescent="0.25"/>
    <row r="28" spans="1:13" x14ac:dyDescent="0.25">
      <c r="A28" s="7" t="s">
        <v>1</v>
      </c>
      <c r="B28" s="7" t="s">
        <v>18</v>
      </c>
      <c r="C28" s="7" t="s">
        <v>19</v>
      </c>
      <c r="D28" s="7" t="s">
        <v>20</v>
      </c>
      <c r="E28" s="7" t="s">
        <v>21</v>
      </c>
      <c r="F28" s="7" t="s">
        <v>22</v>
      </c>
      <c r="G28" s="7" t="s">
        <v>23</v>
      </c>
      <c r="H28" s="7" t="s">
        <v>24</v>
      </c>
      <c r="I28" s="7" t="s">
        <v>25</v>
      </c>
      <c r="J28" s="7" t="s">
        <v>26</v>
      </c>
      <c r="K28" s="7" t="s">
        <v>27</v>
      </c>
      <c r="L28" s="7" t="s">
        <v>28</v>
      </c>
      <c r="M28" s="7" t="s">
        <v>5</v>
      </c>
    </row>
    <row r="29" spans="1:13" x14ac:dyDescent="0.25">
      <c r="A29" s="8">
        <v>7</v>
      </c>
      <c r="B29" s="8">
        <v>25303</v>
      </c>
      <c r="C29" s="9">
        <v>43872.125</v>
      </c>
      <c r="D29" s="10" t="s">
        <v>33</v>
      </c>
      <c r="E29" s="8">
        <v>3117</v>
      </c>
      <c r="F29" s="10" t="s">
        <v>30</v>
      </c>
      <c r="G29" s="8">
        <v>1</v>
      </c>
      <c r="H29" s="10" t="s">
        <v>8</v>
      </c>
      <c r="I29" s="10" t="s">
        <v>31</v>
      </c>
      <c r="J29" s="8">
        <v>120</v>
      </c>
      <c r="K29" s="8">
        <v>148</v>
      </c>
      <c r="L29" s="8">
        <v>148</v>
      </c>
      <c r="M29" s="8">
        <f>J29 * L29</f>
      </c>
    </row>
    <row r="30" spans="1:13" x14ac:dyDescent="0.25">
      <c r="A30" s="8"/>
      <c r="B30" s="8"/>
      <c r="C30" s="9"/>
      <c r="D30" s="10"/>
      <c r="E30" s="8"/>
      <c r="F30" s="10" t="s">
        <v>30</v>
      </c>
      <c r="G30" s="8">
        <v>1</v>
      </c>
      <c r="H30" s="10" t="s">
        <v>6</v>
      </c>
      <c r="I30" s="10" t="s">
        <v>31</v>
      </c>
      <c r="J30" s="8">
        <v>120</v>
      </c>
      <c r="K30" s="8">
        <v>753</v>
      </c>
      <c r="L30" s="8">
        <v>753</v>
      </c>
      <c r="M30" s="8">
        <f>J30 * L30</f>
      </c>
    </row>
    <row r="31" spans="1:13" x14ac:dyDescent="0.25">
      <c r="G31" s="11">
        <f>SUM(G29:G30)</f>
      </c>
      <c r="K31" s="11">
        <f>SUM(K29:K30)</f>
      </c>
      <c r="L31" s="11">
        <f>SUM(L29:L30)</f>
      </c>
      <c r="M31" s="11">
        <f>SUM(M29:M30)</f>
      </c>
    </row>
    <row r="32" spans="1:13" x14ac:dyDescent="0.25"/>
    <row r="33" spans="1:13" x14ac:dyDescent="0.25">
      <c r="A33" s="7" t="s">
        <v>1</v>
      </c>
      <c r="B33" s="7" t="s">
        <v>18</v>
      </c>
      <c r="C33" s="7" t="s">
        <v>19</v>
      </c>
      <c r="D33" s="7" t="s">
        <v>20</v>
      </c>
      <c r="E33" s="7" t="s">
        <v>21</v>
      </c>
      <c r="F33" s="7" t="s">
        <v>22</v>
      </c>
      <c r="G33" s="7" t="s">
        <v>23</v>
      </c>
      <c r="H33" s="7" t="s">
        <v>24</v>
      </c>
      <c r="I33" s="7" t="s">
        <v>25</v>
      </c>
      <c r="J33" s="7" t="s">
        <v>26</v>
      </c>
      <c r="K33" s="7" t="s">
        <v>27</v>
      </c>
      <c r="L33" s="7" t="s">
        <v>28</v>
      </c>
      <c r="M33" s="7" t="s">
        <v>5</v>
      </c>
    </row>
    <row r="34" spans="1:13" x14ac:dyDescent="0.25">
      <c r="A34" s="8">
        <v>8</v>
      </c>
      <c r="B34" s="8">
        <v>25345</v>
      </c>
      <c r="C34" s="9">
        <v>43873.125</v>
      </c>
      <c r="D34" s="10" t="s">
        <v>29</v>
      </c>
      <c r="E34" s="8">
        <v>3130</v>
      </c>
      <c r="F34" s="10" t="s">
        <v>30</v>
      </c>
      <c r="G34" s="8">
        <v>1</v>
      </c>
      <c r="H34" s="10" t="s">
        <v>6</v>
      </c>
      <c r="I34" s="10" t="s">
        <v>31</v>
      </c>
      <c r="J34" s="8">
        <v>120</v>
      </c>
      <c r="K34" s="8">
        <v>184</v>
      </c>
      <c r="L34" s="8">
        <v>183</v>
      </c>
      <c r="M34" s="8">
        <f>J34 * L34</f>
      </c>
    </row>
    <row r="35" spans="1:13" x14ac:dyDescent="0.25">
      <c r="G35" s="11">
        <f>SUM(G34:G34)</f>
      </c>
      <c r="K35" s="11">
        <f>SUM(K34:K34)</f>
      </c>
      <c r="L35" s="11">
        <f>SUM(L34:L34)</f>
      </c>
      <c r="M35" s="11">
        <f>SUM(M34:M34)</f>
      </c>
    </row>
    <row r="36" spans="1:13" x14ac:dyDescent="0.25"/>
    <row r="37" spans="1:13" x14ac:dyDescent="0.25">
      <c r="A37" s="7" t="s">
        <v>1</v>
      </c>
      <c r="B37" s="7" t="s">
        <v>18</v>
      </c>
      <c r="C37" s="7" t="s">
        <v>19</v>
      </c>
      <c r="D37" s="7" t="s">
        <v>20</v>
      </c>
      <c r="E37" s="7" t="s">
        <v>21</v>
      </c>
      <c r="F37" s="7" t="s">
        <v>22</v>
      </c>
      <c r="G37" s="7" t="s">
        <v>23</v>
      </c>
      <c r="H37" s="7" t="s">
        <v>24</v>
      </c>
      <c r="I37" s="7" t="s">
        <v>25</v>
      </c>
      <c r="J37" s="7" t="s">
        <v>26</v>
      </c>
      <c r="K37" s="7" t="s">
        <v>27</v>
      </c>
      <c r="L37" s="7" t="s">
        <v>28</v>
      </c>
      <c r="M37" s="7" t="s">
        <v>5</v>
      </c>
    </row>
    <row r="38" spans="1:13" x14ac:dyDescent="0.25">
      <c r="A38" s="8">
        <v>9</v>
      </c>
      <c r="B38" s="8">
        <v>25345</v>
      </c>
      <c r="C38" s="9">
        <v>43873.125</v>
      </c>
      <c r="D38" s="10" t="s">
        <v>33</v>
      </c>
      <c r="E38" s="8">
        <v>3132</v>
      </c>
      <c r="F38" s="10" t="s">
        <v>32</v>
      </c>
      <c r="G38" s="8">
        <v>1</v>
      </c>
      <c r="H38" s="10" t="s">
        <v>6</v>
      </c>
      <c r="I38" s="10" t="s">
        <v>31</v>
      </c>
      <c r="J38" s="8">
        <v>120</v>
      </c>
      <c r="K38" s="8">
        <v>753</v>
      </c>
      <c r="L38" s="8">
        <v>746</v>
      </c>
      <c r="M38" s="8">
        <f>J38 * L38</f>
      </c>
    </row>
    <row r="39" spans="1:13" x14ac:dyDescent="0.25">
      <c r="G39" s="11">
        <f>SUM(G38:G38)</f>
      </c>
      <c r="K39" s="11">
        <f>SUM(K38:K38)</f>
      </c>
      <c r="L39" s="11">
        <f>SUM(L38:L38)</f>
      </c>
      <c r="M39" s="11">
        <f>SUM(M38:M38)</f>
      </c>
    </row>
    <row r="40" spans="1:13" x14ac:dyDescent="0.25"/>
    <row r="41" spans="1:13" x14ac:dyDescent="0.25">
      <c r="A41" s="7" t="s">
        <v>1</v>
      </c>
      <c r="B41" s="7" t="s">
        <v>18</v>
      </c>
      <c r="C41" s="7" t="s">
        <v>19</v>
      </c>
      <c r="D41" s="7" t="s">
        <v>20</v>
      </c>
      <c r="E41" s="7" t="s">
        <v>21</v>
      </c>
      <c r="F41" s="7" t="s">
        <v>22</v>
      </c>
      <c r="G41" s="7" t="s">
        <v>23</v>
      </c>
      <c r="H41" s="7" t="s">
        <v>24</v>
      </c>
      <c r="I41" s="7" t="s">
        <v>25</v>
      </c>
      <c r="J41" s="7" t="s">
        <v>26</v>
      </c>
      <c r="K41" s="7" t="s">
        <v>27</v>
      </c>
      <c r="L41" s="7" t="s">
        <v>28</v>
      </c>
      <c r="M41" s="7" t="s">
        <v>5</v>
      </c>
    </row>
    <row r="42" spans="1:13" x14ac:dyDescent="0.25">
      <c r="A42" s="8">
        <v>10</v>
      </c>
      <c r="B42" s="8">
        <v>25426</v>
      </c>
      <c r="C42" s="9">
        <v>43875.125</v>
      </c>
      <c r="D42" s="10" t="s">
        <v>29</v>
      </c>
      <c r="E42" s="8">
        <v>3144</v>
      </c>
      <c r="F42" s="10" t="s">
        <v>32</v>
      </c>
      <c r="G42" s="8">
        <v>2</v>
      </c>
      <c r="H42" s="10" t="s">
        <v>8</v>
      </c>
      <c r="I42" s="10" t="s">
        <v>31</v>
      </c>
      <c r="J42" s="8">
        <v>120</v>
      </c>
      <c r="K42" s="8">
        <v>625</v>
      </c>
      <c r="L42" s="8">
        <v>621</v>
      </c>
      <c r="M42" s="8">
        <f>J42 * L42</f>
      </c>
    </row>
    <row r="43" spans="1:13" x14ac:dyDescent="0.25">
      <c r="A43" s="8"/>
      <c r="B43" s="8"/>
      <c r="C43" s="9"/>
      <c r="D43" s="10"/>
      <c r="E43" s="8"/>
      <c r="F43" s="10" t="s">
        <v>32</v>
      </c>
      <c r="G43" s="8">
        <v>6</v>
      </c>
      <c r="H43" s="10" t="s">
        <v>6</v>
      </c>
      <c r="I43" s="10" t="s">
        <v>31</v>
      </c>
      <c r="J43" s="8">
        <v>120</v>
      </c>
      <c r="K43" s="8">
        <v>3770</v>
      </c>
      <c r="L43" s="8">
        <v>3745</v>
      </c>
      <c r="M43" s="8">
        <f>J43 * L43</f>
      </c>
    </row>
    <row r="44" spans="1:13" x14ac:dyDescent="0.25">
      <c r="G44" s="11">
        <f>SUM(G42:G43)</f>
      </c>
      <c r="K44" s="11">
        <f>SUM(K42:K43)</f>
      </c>
      <c r="L44" s="11">
        <f>SUM(L42:L43)</f>
      </c>
      <c r="M44" s="11">
        <f>SUM(M42:M43)</f>
      </c>
    </row>
    <row r="45" spans="1:13" x14ac:dyDescent="0.25"/>
    <row r="46" spans="1:13" x14ac:dyDescent="0.25">
      <c r="A46" s="7" t="s">
        <v>1</v>
      </c>
      <c r="B46" s="7" t="s">
        <v>18</v>
      </c>
      <c r="C46" s="7" t="s">
        <v>19</v>
      </c>
      <c r="D46" s="7" t="s">
        <v>20</v>
      </c>
      <c r="E46" s="7" t="s">
        <v>21</v>
      </c>
      <c r="F46" s="7" t="s">
        <v>22</v>
      </c>
      <c r="G46" s="7" t="s">
        <v>23</v>
      </c>
      <c r="H46" s="7" t="s">
        <v>24</v>
      </c>
      <c r="I46" s="7" t="s">
        <v>25</v>
      </c>
      <c r="J46" s="7" t="s">
        <v>26</v>
      </c>
      <c r="K46" s="7" t="s">
        <v>27</v>
      </c>
      <c r="L46" s="7" t="s">
        <v>28</v>
      </c>
      <c r="M46" s="7" t="s">
        <v>5</v>
      </c>
    </row>
    <row r="47" spans="1:13" x14ac:dyDescent="0.25">
      <c r="A47" s="8">
        <v>11</v>
      </c>
      <c r="B47" s="8">
        <v>25493</v>
      </c>
      <c r="C47" s="9">
        <v>43878.125</v>
      </c>
      <c r="D47" s="10" t="s">
        <v>29</v>
      </c>
      <c r="E47" s="8">
        <v>3152</v>
      </c>
      <c r="F47" s="10" t="s">
        <v>32</v>
      </c>
      <c r="G47" s="8">
        <v>1</v>
      </c>
      <c r="H47" s="10" t="s">
        <v>8</v>
      </c>
      <c r="I47" s="10" t="s">
        <v>31</v>
      </c>
      <c r="J47" s="8">
        <v>120</v>
      </c>
      <c r="K47" s="8">
        <v>408</v>
      </c>
      <c r="L47" s="8">
        <v>411</v>
      </c>
      <c r="M47" s="8">
        <f>J47 * L47</f>
      </c>
    </row>
    <row r="48" spans="1:13" x14ac:dyDescent="0.25">
      <c r="A48" s="8"/>
      <c r="B48" s="8"/>
      <c r="C48" s="9"/>
      <c r="D48" s="10"/>
      <c r="E48" s="8"/>
      <c r="F48" s="10" t="s">
        <v>32</v>
      </c>
      <c r="G48" s="8">
        <v>5</v>
      </c>
      <c r="H48" s="10" t="s">
        <v>6</v>
      </c>
      <c r="I48" s="10" t="s">
        <v>31</v>
      </c>
      <c r="J48" s="8">
        <v>120</v>
      </c>
      <c r="K48" s="8">
        <v>1094</v>
      </c>
      <c r="L48" s="8">
        <v>1100</v>
      </c>
      <c r="M48" s="8">
        <f>J48 * L48</f>
      </c>
    </row>
    <row r="49" spans="1:13" x14ac:dyDescent="0.25">
      <c r="G49" s="11">
        <f>SUM(G47:G48)</f>
      </c>
      <c r="K49" s="11">
        <f>SUM(K47:K48)</f>
      </c>
      <c r="L49" s="11">
        <f>SUM(L47:L48)</f>
      </c>
      <c r="M49" s="11">
        <f>SUM(M47:M48)</f>
      </c>
    </row>
    <row r="50" spans="1:13" x14ac:dyDescent="0.25"/>
    <row r="51" spans="1:13" x14ac:dyDescent="0.25">
      <c r="A51" s="7" t="s">
        <v>1</v>
      </c>
      <c r="B51" s="7" t="s">
        <v>18</v>
      </c>
      <c r="C51" s="7" t="s">
        <v>19</v>
      </c>
      <c r="D51" s="7" t="s">
        <v>20</v>
      </c>
      <c r="E51" s="7" t="s">
        <v>21</v>
      </c>
      <c r="F51" s="7" t="s">
        <v>22</v>
      </c>
      <c r="G51" s="7" t="s">
        <v>23</v>
      </c>
      <c r="H51" s="7" t="s">
        <v>24</v>
      </c>
      <c r="I51" s="7" t="s">
        <v>25</v>
      </c>
      <c r="J51" s="7" t="s">
        <v>26</v>
      </c>
      <c r="K51" s="7" t="s">
        <v>27</v>
      </c>
      <c r="L51" s="7" t="s">
        <v>28</v>
      </c>
      <c r="M51" s="7" t="s">
        <v>5</v>
      </c>
    </row>
    <row r="52" spans="1:13" x14ac:dyDescent="0.25">
      <c r="A52" s="8">
        <v>12</v>
      </c>
      <c r="B52" s="8">
        <v>25506</v>
      </c>
      <c r="C52" s="9">
        <v>43878.125</v>
      </c>
      <c r="D52" s="10" t="s">
        <v>33</v>
      </c>
      <c r="E52" s="8">
        <v>3156</v>
      </c>
      <c r="F52" s="10" t="s">
        <v>32</v>
      </c>
      <c r="G52" s="8">
        <v>3</v>
      </c>
      <c r="H52" s="10" t="s">
        <v>6</v>
      </c>
      <c r="I52" s="10" t="s">
        <v>31</v>
      </c>
      <c r="J52" s="8">
        <v>120</v>
      </c>
      <c r="K52" s="8">
        <v>1020</v>
      </c>
      <c r="L52" s="8">
        <v>966</v>
      </c>
      <c r="M52" s="8">
        <f>J52 * L52</f>
      </c>
    </row>
    <row r="53" spans="1:13" x14ac:dyDescent="0.25">
      <c r="G53" s="11">
        <f>SUM(G52:G52)</f>
      </c>
      <c r="K53" s="11">
        <f>SUM(K52:K52)</f>
      </c>
      <c r="L53" s="11">
        <f>SUM(L52:L52)</f>
      </c>
      <c r="M53" s="11">
        <f>SUM(M52:M52)</f>
      </c>
    </row>
    <row r="54" spans="1:13" x14ac:dyDescent="0.25"/>
    <row r="55" spans="1:13" x14ac:dyDescent="0.25">
      <c r="A55" s="7" t="s">
        <v>1</v>
      </c>
      <c r="B55" s="7" t="s">
        <v>18</v>
      </c>
      <c r="C55" s="7" t="s">
        <v>19</v>
      </c>
      <c r="D55" s="7" t="s">
        <v>20</v>
      </c>
      <c r="E55" s="7" t="s">
        <v>21</v>
      </c>
      <c r="F55" s="7" t="s">
        <v>22</v>
      </c>
      <c r="G55" s="7" t="s">
        <v>23</v>
      </c>
      <c r="H55" s="7" t="s">
        <v>24</v>
      </c>
      <c r="I55" s="7" t="s">
        <v>25</v>
      </c>
      <c r="J55" s="7" t="s">
        <v>26</v>
      </c>
      <c r="K55" s="7" t="s">
        <v>27</v>
      </c>
      <c r="L55" s="7" t="s">
        <v>28</v>
      </c>
      <c r="M55" s="7" t="s">
        <v>5</v>
      </c>
    </row>
    <row r="56" spans="1:13" x14ac:dyDescent="0.25">
      <c r="A56" s="8">
        <v>13</v>
      </c>
      <c r="B56" s="8">
        <v>25532</v>
      </c>
      <c r="C56" s="9">
        <v>43879.125</v>
      </c>
      <c r="D56" s="10" t="s">
        <v>29</v>
      </c>
      <c r="E56" s="8">
        <v>3162</v>
      </c>
      <c r="F56" s="10" t="s">
        <v>30</v>
      </c>
      <c r="G56" s="8">
        <v>2</v>
      </c>
      <c r="H56" s="10" t="s">
        <v>6</v>
      </c>
      <c r="I56" s="10" t="s">
        <v>31</v>
      </c>
      <c r="J56" s="8">
        <v>120</v>
      </c>
      <c r="K56" s="8">
        <v>1049</v>
      </c>
      <c r="L56" s="8">
        <v>944</v>
      </c>
      <c r="M56" s="8">
        <f>J56 * L56</f>
      </c>
    </row>
    <row r="57" spans="1:13" x14ac:dyDescent="0.25">
      <c r="G57" s="11">
        <f>SUM(G56:G56)</f>
      </c>
      <c r="K57" s="11">
        <f>SUM(K56:K56)</f>
      </c>
      <c r="L57" s="11">
        <f>SUM(L56:L56)</f>
      </c>
      <c r="M57" s="11">
        <f>SUM(M56:M56)</f>
      </c>
    </row>
    <row r="58" spans="1:13" x14ac:dyDescent="0.25"/>
    <row r="59" spans="1:13" x14ac:dyDescent="0.25">
      <c r="A59" s="7" t="s">
        <v>1</v>
      </c>
      <c r="B59" s="7" t="s">
        <v>18</v>
      </c>
      <c r="C59" s="7" t="s">
        <v>19</v>
      </c>
      <c r="D59" s="7" t="s">
        <v>20</v>
      </c>
      <c r="E59" s="7" t="s">
        <v>21</v>
      </c>
      <c r="F59" s="7" t="s">
        <v>22</v>
      </c>
      <c r="G59" s="7" t="s">
        <v>23</v>
      </c>
      <c r="H59" s="7" t="s">
        <v>24</v>
      </c>
      <c r="I59" s="7" t="s">
        <v>25</v>
      </c>
      <c r="J59" s="7" t="s">
        <v>26</v>
      </c>
      <c r="K59" s="7" t="s">
        <v>27</v>
      </c>
      <c r="L59" s="7" t="s">
        <v>28</v>
      </c>
      <c r="M59" s="7" t="s">
        <v>5</v>
      </c>
    </row>
    <row r="60" spans="1:13" x14ac:dyDescent="0.25">
      <c r="A60" s="8">
        <v>14</v>
      </c>
      <c r="B60" s="8">
        <v>25586</v>
      </c>
      <c r="C60" s="9">
        <v>43880.125</v>
      </c>
      <c r="D60" s="10" t="s">
        <v>29</v>
      </c>
      <c r="E60" s="8">
        <v>3173</v>
      </c>
      <c r="F60" s="10" t="s">
        <v>32</v>
      </c>
      <c r="G60" s="8">
        <v>3</v>
      </c>
      <c r="H60" s="10" t="s">
        <v>6</v>
      </c>
      <c r="I60" s="10" t="s">
        <v>31</v>
      </c>
      <c r="J60" s="8">
        <v>120</v>
      </c>
      <c r="K60" s="8">
        <v>1210</v>
      </c>
      <c r="L60" s="8">
        <v>1247</v>
      </c>
      <c r="M60" s="8">
        <f>J60 * L60</f>
      </c>
    </row>
    <row r="61" spans="1:13" x14ac:dyDescent="0.25">
      <c r="A61" s="8"/>
      <c r="B61" s="8"/>
      <c r="C61" s="9"/>
      <c r="D61" s="10"/>
      <c r="E61" s="8"/>
      <c r="F61" s="10" t="s">
        <v>32</v>
      </c>
      <c r="G61" s="8">
        <v>1</v>
      </c>
      <c r="H61" s="10" t="s">
        <v>9</v>
      </c>
      <c r="I61" s="10" t="s">
        <v>31</v>
      </c>
      <c r="J61" s="8">
        <v>120</v>
      </c>
      <c r="K61" s="8">
        <v>315</v>
      </c>
      <c r="L61" s="8">
        <v>325</v>
      </c>
      <c r="M61" s="8">
        <f>J61 * L61</f>
      </c>
    </row>
    <row r="62" spans="1:13" x14ac:dyDescent="0.25">
      <c r="G62" s="11">
        <f>SUM(G60:G61)</f>
      </c>
      <c r="K62" s="11">
        <f>SUM(K60:K61)</f>
      </c>
      <c r="L62" s="11">
        <f>SUM(L60:L61)</f>
      </c>
      <c r="M62" s="11">
        <f>SUM(M60:M61)</f>
      </c>
    </row>
    <row r="63" spans="1:13" x14ac:dyDescent="0.25"/>
    <row r="64" spans="1:13" x14ac:dyDescent="0.25">
      <c r="A64" s="7" t="s">
        <v>1</v>
      </c>
      <c r="B64" s="7" t="s">
        <v>18</v>
      </c>
      <c r="C64" s="7" t="s">
        <v>19</v>
      </c>
      <c r="D64" s="7" t="s">
        <v>20</v>
      </c>
      <c r="E64" s="7" t="s">
        <v>21</v>
      </c>
      <c r="F64" s="7" t="s">
        <v>22</v>
      </c>
      <c r="G64" s="7" t="s">
        <v>23</v>
      </c>
      <c r="H64" s="7" t="s">
        <v>24</v>
      </c>
      <c r="I64" s="7" t="s">
        <v>25</v>
      </c>
      <c r="J64" s="7" t="s">
        <v>26</v>
      </c>
      <c r="K64" s="7" t="s">
        <v>27</v>
      </c>
      <c r="L64" s="7" t="s">
        <v>28</v>
      </c>
      <c r="M64" s="7" t="s">
        <v>5</v>
      </c>
    </row>
    <row r="65" spans="1:13" x14ac:dyDescent="0.25">
      <c r="A65" s="8">
        <v>15</v>
      </c>
      <c r="B65" s="8">
        <v>25655</v>
      </c>
      <c r="C65" s="9">
        <v>43882.125</v>
      </c>
      <c r="D65" s="10" t="s">
        <v>33</v>
      </c>
      <c r="E65" s="8">
        <v>3186</v>
      </c>
      <c r="F65" s="10" t="s">
        <v>32</v>
      </c>
      <c r="G65" s="8">
        <v>1</v>
      </c>
      <c r="H65" s="10" t="s">
        <v>7</v>
      </c>
      <c r="I65" s="10" t="s">
        <v>31</v>
      </c>
      <c r="J65" s="8">
        <v>120</v>
      </c>
      <c r="K65" s="8">
        <v>283</v>
      </c>
      <c r="L65" s="8">
        <v>283</v>
      </c>
      <c r="M65" s="8">
        <f>J65 * L65</f>
      </c>
    </row>
    <row r="66" spans="1:13" x14ac:dyDescent="0.25">
      <c r="A66" s="8"/>
      <c r="B66" s="8"/>
      <c r="C66" s="9"/>
      <c r="D66" s="10"/>
      <c r="E66" s="8"/>
      <c r="F66" s="10" t="s">
        <v>32</v>
      </c>
      <c r="G66" s="8">
        <v>3</v>
      </c>
      <c r="H66" s="10" t="s">
        <v>6</v>
      </c>
      <c r="I66" s="10" t="s">
        <v>31</v>
      </c>
      <c r="J66" s="8">
        <v>120</v>
      </c>
      <c r="K66" s="8">
        <v>1504</v>
      </c>
      <c r="L66" s="8">
        <v>1504</v>
      </c>
      <c r="M66" s="8">
        <f>J66 * L66</f>
      </c>
    </row>
    <row r="67" spans="1:13" x14ac:dyDescent="0.25">
      <c r="G67" s="11">
        <f>SUM(G65:G66)</f>
      </c>
      <c r="K67" s="11">
        <f>SUM(K65:K66)</f>
      </c>
      <c r="L67" s="11">
        <f>SUM(L65:L66)</f>
      </c>
      <c r="M67" s="11">
        <f>SUM(M65:M66)</f>
      </c>
    </row>
    <row r="68" spans="1:13" x14ac:dyDescent="0.25"/>
    <row r="69" spans="1:13" x14ac:dyDescent="0.25">
      <c r="A69" s="7" t="s">
        <v>1</v>
      </c>
      <c r="B69" s="7" t="s">
        <v>18</v>
      </c>
      <c r="C69" s="7" t="s">
        <v>19</v>
      </c>
      <c r="D69" s="7" t="s">
        <v>20</v>
      </c>
      <c r="E69" s="7" t="s">
        <v>21</v>
      </c>
      <c r="F69" s="7" t="s">
        <v>22</v>
      </c>
      <c r="G69" s="7" t="s">
        <v>23</v>
      </c>
      <c r="H69" s="7" t="s">
        <v>24</v>
      </c>
      <c r="I69" s="7" t="s">
        <v>25</v>
      </c>
      <c r="J69" s="7" t="s">
        <v>26</v>
      </c>
      <c r="K69" s="7" t="s">
        <v>27</v>
      </c>
      <c r="L69" s="7" t="s">
        <v>28</v>
      </c>
      <c r="M69" s="7" t="s">
        <v>5</v>
      </c>
    </row>
    <row r="70" spans="1:13" x14ac:dyDescent="0.25">
      <c r="A70" s="8">
        <v>16</v>
      </c>
      <c r="B70" s="8">
        <v>25652</v>
      </c>
      <c r="C70" s="9">
        <v>43882.125</v>
      </c>
      <c r="D70" s="10" t="s">
        <v>34</v>
      </c>
      <c r="E70" s="8">
        <v>3189</v>
      </c>
      <c r="F70" s="10" t="s">
        <v>32</v>
      </c>
      <c r="G70" s="8">
        <v>3</v>
      </c>
      <c r="H70" s="10" t="s">
        <v>8</v>
      </c>
      <c r="I70" s="10" t="s">
        <v>31</v>
      </c>
      <c r="J70" s="8">
        <v>120</v>
      </c>
      <c r="K70" s="8">
        <v>1345</v>
      </c>
      <c r="L70" s="8">
        <v>1057</v>
      </c>
      <c r="M70" s="8">
        <f>J70 * L70</f>
      </c>
    </row>
    <row r="71" spans="1:13" x14ac:dyDescent="0.25">
      <c r="G71" s="11">
        <f>SUM(G70:G70)</f>
      </c>
      <c r="K71" s="11">
        <f>SUM(K70:K70)</f>
      </c>
      <c r="L71" s="11">
        <f>SUM(L70:L70)</f>
      </c>
      <c r="M71" s="11">
        <f>SUM(M70:M70)</f>
      </c>
    </row>
    <row r="72" spans="1:13" x14ac:dyDescent="0.25"/>
    <row r="73" spans="1:13" x14ac:dyDescent="0.25">
      <c r="A73" s="7" t="s">
        <v>1</v>
      </c>
      <c r="B73" s="7" t="s">
        <v>18</v>
      </c>
      <c r="C73" s="7" t="s">
        <v>19</v>
      </c>
      <c r="D73" s="7" t="s">
        <v>20</v>
      </c>
      <c r="E73" s="7" t="s">
        <v>21</v>
      </c>
      <c r="F73" s="7" t="s">
        <v>22</v>
      </c>
      <c r="G73" s="7" t="s">
        <v>23</v>
      </c>
      <c r="H73" s="7" t="s">
        <v>24</v>
      </c>
      <c r="I73" s="7" t="s">
        <v>25</v>
      </c>
      <c r="J73" s="7" t="s">
        <v>26</v>
      </c>
      <c r="K73" s="7" t="s">
        <v>27</v>
      </c>
      <c r="L73" s="7" t="s">
        <v>28</v>
      </c>
      <c r="M73" s="7" t="s">
        <v>5</v>
      </c>
    </row>
    <row r="74" spans="1:13" x14ac:dyDescent="0.25">
      <c r="A74" s="8">
        <v>17</v>
      </c>
      <c r="B74" s="8">
        <v>25698</v>
      </c>
      <c r="C74" s="9">
        <v>43885.125</v>
      </c>
      <c r="D74" s="10" t="s">
        <v>29</v>
      </c>
      <c r="E74" s="8">
        <v>3200</v>
      </c>
      <c r="F74" s="10" t="s">
        <v>32</v>
      </c>
      <c r="G74" s="8">
        <v>3</v>
      </c>
      <c r="H74" s="10" t="s">
        <v>6</v>
      </c>
      <c r="I74" s="10" t="s">
        <v>31</v>
      </c>
      <c r="J74" s="8">
        <v>60</v>
      </c>
      <c r="K74" s="8">
        <v>1332</v>
      </c>
      <c r="L74" s="8">
        <v>1343</v>
      </c>
      <c r="M74" s="8">
        <f>J74 * L74</f>
      </c>
    </row>
    <row r="75" spans="1:13" x14ac:dyDescent="0.25">
      <c r="G75" s="11">
        <f>SUM(G74:G74)</f>
      </c>
      <c r="K75" s="11">
        <f>SUM(K74:K74)</f>
      </c>
      <c r="L75" s="11">
        <f>SUM(L74:L74)</f>
      </c>
      <c r="M75" s="11">
        <f>SUM(M74:M74)</f>
      </c>
    </row>
    <row r="76" spans="1:13" x14ac:dyDescent="0.25"/>
    <row r="77" spans="1:13" x14ac:dyDescent="0.25">
      <c r="A77" s="7" t="s">
        <v>1</v>
      </c>
      <c r="B77" s="7" t="s">
        <v>18</v>
      </c>
      <c r="C77" s="7" t="s">
        <v>19</v>
      </c>
      <c r="D77" s="7" t="s">
        <v>20</v>
      </c>
      <c r="E77" s="7" t="s">
        <v>21</v>
      </c>
      <c r="F77" s="7" t="s">
        <v>22</v>
      </c>
      <c r="G77" s="7" t="s">
        <v>23</v>
      </c>
      <c r="H77" s="7" t="s">
        <v>24</v>
      </c>
      <c r="I77" s="7" t="s">
        <v>25</v>
      </c>
      <c r="J77" s="7" t="s">
        <v>26</v>
      </c>
      <c r="K77" s="7" t="s">
        <v>27</v>
      </c>
      <c r="L77" s="7" t="s">
        <v>28</v>
      </c>
      <c r="M77" s="7" t="s">
        <v>5</v>
      </c>
    </row>
    <row r="78" spans="1:13" x14ac:dyDescent="0.25">
      <c r="A78" s="8">
        <v>18</v>
      </c>
      <c r="B78" s="8">
        <v>25767</v>
      </c>
      <c r="C78" s="9">
        <v>43886.125</v>
      </c>
      <c r="D78" s="10" t="s">
        <v>29</v>
      </c>
      <c r="E78" s="8">
        <v>3218</v>
      </c>
      <c r="F78" s="10" t="s">
        <v>32</v>
      </c>
      <c r="G78" s="8">
        <v>6</v>
      </c>
      <c r="H78" s="10" t="s">
        <v>6</v>
      </c>
      <c r="I78" s="10" t="s">
        <v>31</v>
      </c>
      <c r="J78" s="8">
        <v>120</v>
      </c>
      <c r="K78" s="8">
        <v>1747</v>
      </c>
      <c r="L78" s="8">
        <v>1736</v>
      </c>
      <c r="M78" s="8">
        <f>J78 * L78</f>
      </c>
    </row>
    <row r="79" spans="1:13" x14ac:dyDescent="0.25">
      <c r="G79" s="11">
        <f>SUM(G78:G78)</f>
      </c>
      <c r="K79" s="11">
        <f>SUM(K78:K78)</f>
      </c>
      <c r="L79" s="11">
        <f>SUM(L78:L78)</f>
      </c>
      <c r="M79" s="11">
        <f>SUM(M78:M78)</f>
      </c>
    </row>
    <row r="80" spans="1:13" x14ac:dyDescent="0.25"/>
    <row r="81" spans="1:13" x14ac:dyDescent="0.25">
      <c r="A81" s="7" t="s">
        <v>1</v>
      </c>
      <c r="B81" s="7" t="s">
        <v>18</v>
      </c>
      <c r="C81" s="7" t="s">
        <v>19</v>
      </c>
      <c r="D81" s="7" t="s">
        <v>20</v>
      </c>
      <c r="E81" s="7" t="s">
        <v>21</v>
      </c>
      <c r="F81" s="7" t="s">
        <v>22</v>
      </c>
      <c r="G81" s="7" t="s">
        <v>23</v>
      </c>
      <c r="H81" s="7" t="s">
        <v>24</v>
      </c>
      <c r="I81" s="7" t="s">
        <v>25</v>
      </c>
      <c r="J81" s="7" t="s">
        <v>26</v>
      </c>
      <c r="K81" s="7" t="s">
        <v>27</v>
      </c>
      <c r="L81" s="7" t="s">
        <v>28</v>
      </c>
      <c r="M81" s="7" t="s">
        <v>5</v>
      </c>
    </row>
    <row r="82" spans="1:13" x14ac:dyDescent="0.25">
      <c r="A82" s="8">
        <v>19</v>
      </c>
      <c r="B82" s="8">
        <v>25807</v>
      </c>
      <c r="C82" s="9">
        <v>43887.125</v>
      </c>
      <c r="D82" s="10" t="s">
        <v>29</v>
      </c>
      <c r="E82" s="8">
        <v>3224</v>
      </c>
      <c r="F82" s="10" t="s">
        <v>32</v>
      </c>
      <c r="G82" s="8">
        <v>4</v>
      </c>
      <c r="H82" s="10" t="s">
        <v>6</v>
      </c>
      <c r="I82" s="10" t="s">
        <v>31</v>
      </c>
      <c r="J82" s="8">
        <v>120</v>
      </c>
      <c r="K82" s="8">
        <v>1786</v>
      </c>
      <c r="L82" s="8">
        <v>1810</v>
      </c>
      <c r="M82" s="8">
        <f>J82 * L82</f>
      </c>
    </row>
    <row r="83" spans="1:13" x14ac:dyDescent="0.25">
      <c r="G83" s="11">
        <f>SUM(G82:G82)</f>
      </c>
      <c r="K83" s="11">
        <f>SUM(K82:K82)</f>
      </c>
      <c r="L83" s="11">
        <f>SUM(L82:L82)</f>
      </c>
      <c r="M83" s="11">
        <f>SUM(M82:M82)</f>
      </c>
    </row>
    <row r="84" spans="1:13" x14ac:dyDescent="0.25"/>
    <row r="85" spans="1:13" x14ac:dyDescent="0.25">
      <c r="A85" s="7" t="s">
        <v>1</v>
      </c>
      <c r="B85" s="7" t="s">
        <v>18</v>
      </c>
      <c r="C85" s="7" t="s">
        <v>19</v>
      </c>
      <c r="D85" s="7" t="s">
        <v>20</v>
      </c>
      <c r="E85" s="7" t="s">
        <v>21</v>
      </c>
      <c r="F85" s="7" t="s">
        <v>22</v>
      </c>
      <c r="G85" s="7" t="s">
        <v>23</v>
      </c>
      <c r="H85" s="7" t="s">
        <v>24</v>
      </c>
      <c r="I85" s="7" t="s">
        <v>25</v>
      </c>
      <c r="J85" s="7" t="s">
        <v>26</v>
      </c>
      <c r="K85" s="7" t="s">
        <v>27</v>
      </c>
      <c r="L85" s="7" t="s">
        <v>28</v>
      </c>
      <c r="M85" s="7" t="s">
        <v>5</v>
      </c>
    </row>
    <row r="86" spans="1:13" x14ac:dyDescent="0.25">
      <c r="A86" s="8">
        <v>20</v>
      </c>
      <c r="B86" s="8">
        <v>25807</v>
      </c>
      <c r="C86" s="9">
        <v>43887.125</v>
      </c>
      <c r="D86" s="10" t="s">
        <v>33</v>
      </c>
      <c r="E86" s="8">
        <v>3225</v>
      </c>
      <c r="F86" s="10" t="s">
        <v>32</v>
      </c>
      <c r="G86" s="8">
        <v>3</v>
      </c>
      <c r="H86" s="10" t="s">
        <v>6</v>
      </c>
      <c r="I86" s="10" t="s">
        <v>31</v>
      </c>
      <c r="J86" s="8">
        <v>120</v>
      </c>
      <c r="K86" s="8">
        <v>1365</v>
      </c>
      <c r="L86" s="8">
        <v>1383</v>
      </c>
      <c r="M86" s="8">
        <f>J86 * L86</f>
      </c>
    </row>
    <row r="87" spans="1:13" x14ac:dyDescent="0.25">
      <c r="G87" s="11">
        <f>SUM(G86:G86)</f>
      </c>
      <c r="K87" s="11">
        <f>SUM(K86:K86)</f>
      </c>
      <c r="L87" s="11">
        <f>SUM(L86:L86)</f>
      </c>
      <c r="M87" s="11">
        <f>SUM(M86:M86)</f>
      </c>
    </row>
    <row r="88" spans="1:13" x14ac:dyDescent="0.25"/>
    <row r="89" spans="1:13" x14ac:dyDescent="0.25">
      <c r="A89" s="7" t="s">
        <v>1</v>
      </c>
      <c r="B89" s="7" t="s">
        <v>18</v>
      </c>
      <c r="C89" s="7" t="s">
        <v>19</v>
      </c>
      <c r="D89" s="7" t="s">
        <v>20</v>
      </c>
      <c r="E89" s="7" t="s">
        <v>21</v>
      </c>
      <c r="F89" s="7" t="s">
        <v>22</v>
      </c>
      <c r="G89" s="7" t="s">
        <v>23</v>
      </c>
      <c r="H89" s="7" t="s">
        <v>24</v>
      </c>
      <c r="I89" s="7" t="s">
        <v>25</v>
      </c>
      <c r="J89" s="7" t="s">
        <v>26</v>
      </c>
      <c r="K89" s="7" t="s">
        <v>27</v>
      </c>
      <c r="L89" s="7" t="s">
        <v>28</v>
      </c>
      <c r="M89" s="7" t="s">
        <v>5</v>
      </c>
    </row>
    <row r="90" spans="1:13" x14ac:dyDescent="0.25">
      <c r="A90" s="8">
        <v>21</v>
      </c>
      <c r="B90" s="8">
        <v>25851</v>
      </c>
      <c r="C90" s="9">
        <v>43888.125</v>
      </c>
      <c r="D90" s="10" t="s">
        <v>29</v>
      </c>
      <c r="E90" s="8">
        <v>3232</v>
      </c>
      <c r="F90" s="10" t="s">
        <v>32</v>
      </c>
      <c r="G90" s="8">
        <v>5</v>
      </c>
      <c r="H90" s="10" t="s">
        <v>6</v>
      </c>
      <c r="I90" s="10" t="s">
        <v>31</v>
      </c>
      <c r="J90" s="8">
        <v>120</v>
      </c>
      <c r="K90" s="8">
        <v>1723</v>
      </c>
      <c r="L90" s="8">
        <v>1732</v>
      </c>
      <c r="M90" s="8">
        <f>J90 * L90</f>
      </c>
    </row>
    <row r="91" spans="1:13" x14ac:dyDescent="0.25">
      <c r="A91" s="8"/>
      <c r="B91" s="8"/>
      <c r="C91" s="9"/>
      <c r="D91" s="10"/>
      <c r="E91" s="8"/>
      <c r="F91" s="10" t="s">
        <v>32</v>
      </c>
      <c r="G91" s="8">
        <v>1</v>
      </c>
      <c r="H91" s="10" t="s">
        <v>10</v>
      </c>
      <c r="I91" s="10" t="s">
        <v>31</v>
      </c>
      <c r="J91" s="8">
        <v>40</v>
      </c>
      <c r="K91" s="8">
        <v>307</v>
      </c>
      <c r="L91" s="8">
        <v>309</v>
      </c>
      <c r="M91" s="8">
        <f>J91 * L91</f>
      </c>
    </row>
    <row r="92" spans="1:13" x14ac:dyDescent="0.25">
      <c r="G92" s="11">
        <f>SUM(G90:G91)</f>
      </c>
      <c r="K92" s="11">
        <f>SUM(K90:K91)</f>
      </c>
      <c r="L92" s="11">
        <f>SUM(L90:L91)</f>
      </c>
      <c r="M92" s="11">
        <f>SUM(M90:M91)</f>
      </c>
    </row>
    <row r="93" spans="1:13" x14ac:dyDescent="0.25"/>
    <row r="94" spans="1:13" x14ac:dyDescent="0.25">
      <c r="A94" s="7" t="s">
        <v>1</v>
      </c>
      <c r="B94" s="7" t="s">
        <v>18</v>
      </c>
      <c r="C94" s="7" t="s">
        <v>19</v>
      </c>
      <c r="D94" s="7" t="s">
        <v>20</v>
      </c>
      <c r="E94" s="7" t="s">
        <v>21</v>
      </c>
      <c r="F94" s="7" t="s">
        <v>22</v>
      </c>
      <c r="G94" s="7" t="s">
        <v>23</v>
      </c>
      <c r="H94" s="7" t="s">
        <v>24</v>
      </c>
      <c r="I94" s="7" t="s">
        <v>25</v>
      </c>
      <c r="J94" s="7" t="s">
        <v>26</v>
      </c>
      <c r="K94" s="7" t="s">
        <v>27</v>
      </c>
      <c r="L94" s="7" t="s">
        <v>28</v>
      </c>
      <c r="M94" s="7" t="s">
        <v>5</v>
      </c>
    </row>
    <row r="95" spans="1:13" x14ac:dyDescent="0.25">
      <c r="A95" s="8">
        <v>22</v>
      </c>
      <c r="B95" s="8">
        <v>25885</v>
      </c>
      <c r="C95" s="9">
        <v>43889.125</v>
      </c>
      <c r="D95" s="10" t="s">
        <v>29</v>
      </c>
      <c r="E95" s="8">
        <v>3246</v>
      </c>
      <c r="F95" s="10" t="s">
        <v>32</v>
      </c>
      <c r="G95" s="8">
        <v>1</v>
      </c>
      <c r="H95" s="10" t="s">
        <v>10</v>
      </c>
      <c r="I95" s="10" t="s">
        <v>31</v>
      </c>
      <c r="J95" s="8">
        <v>40</v>
      </c>
      <c r="K95" s="8">
        <v>358</v>
      </c>
      <c r="L95" s="8">
        <v>380</v>
      </c>
      <c r="M95" s="8">
        <f>J95 * L95</f>
      </c>
    </row>
    <row r="96" spans="1:13" x14ac:dyDescent="0.25">
      <c r="A96" s="8"/>
      <c r="B96" s="8"/>
      <c r="C96" s="9"/>
      <c r="D96" s="10"/>
      <c r="E96" s="8"/>
      <c r="F96" s="10" t="s">
        <v>32</v>
      </c>
      <c r="G96" s="8">
        <v>2</v>
      </c>
      <c r="H96" s="10" t="s">
        <v>6</v>
      </c>
      <c r="I96" s="10" t="s">
        <v>31</v>
      </c>
      <c r="J96" s="8">
        <v>120</v>
      </c>
      <c r="K96" s="8">
        <v>882</v>
      </c>
      <c r="L96" s="8">
        <v>936</v>
      </c>
      <c r="M96" s="8">
        <f>J96 * L96</f>
      </c>
    </row>
    <row r="97" spans="1:13" x14ac:dyDescent="0.25">
      <c r="G97" s="11">
        <f>SUM(G95:G96)</f>
      </c>
      <c r="K97" s="11">
        <f>SUM(K95:K96)</f>
      </c>
      <c r="L97" s="11">
        <f>SUM(L95:L96)</f>
      </c>
      <c r="M97" s="11">
        <f>SUM(M95:M96)</f>
      </c>
    </row>
    <row r="98" spans="1:13" x14ac:dyDescent="0.25"/>
    <row r="99" spans="1:13" x14ac:dyDescent="0.25">
      <c r="A99" s="7" t="s">
        <v>1</v>
      </c>
      <c r="B99" s="7" t="s">
        <v>18</v>
      </c>
      <c r="C99" s="7" t="s">
        <v>19</v>
      </c>
      <c r="D99" s="7" t="s">
        <v>20</v>
      </c>
      <c r="E99" s="7" t="s">
        <v>21</v>
      </c>
      <c r="F99" s="7" t="s">
        <v>22</v>
      </c>
      <c r="G99" s="7" t="s">
        <v>23</v>
      </c>
      <c r="H99" s="7" t="s">
        <v>24</v>
      </c>
      <c r="I99" s="7" t="s">
        <v>25</v>
      </c>
      <c r="J99" s="7" t="s">
        <v>26</v>
      </c>
      <c r="K99" s="7" t="s">
        <v>27</v>
      </c>
      <c r="L99" s="7" t="s">
        <v>28</v>
      </c>
      <c r="M99" s="7" t="s">
        <v>5</v>
      </c>
    </row>
    <row r="100" spans="1:13" x14ac:dyDescent="0.25">
      <c r="A100" s="8">
        <v>23</v>
      </c>
      <c r="B100" s="8">
        <v>25942</v>
      </c>
      <c r="C100" s="9">
        <v>43892.125</v>
      </c>
      <c r="D100" s="10" t="s">
        <v>29</v>
      </c>
      <c r="E100" s="8">
        <v>3261</v>
      </c>
      <c r="F100" s="10" t="s">
        <v>32</v>
      </c>
      <c r="G100" s="8">
        <v>6</v>
      </c>
      <c r="H100" s="10" t="s">
        <v>10</v>
      </c>
      <c r="I100" s="10" t="s">
        <v>31</v>
      </c>
      <c r="J100" s="8">
        <v>40</v>
      </c>
      <c r="K100" s="8">
        <v>3639</v>
      </c>
      <c r="L100" s="8">
        <v>3754</v>
      </c>
      <c r="M100" s="8">
        <f>J100 * L100</f>
      </c>
    </row>
    <row r="101" spans="1:13" x14ac:dyDescent="0.25">
      <c r="G101" s="11">
        <f>SUM(G100:G100)</f>
      </c>
      <c r="K101" s="11">
        <f>SUM(K100:K100)</f>
      </c>
      <c r="L101" s="11">
        <f>SUM(L100:L100)</f>
      </c>
      <c r="M101" s="11">
        <f>SUM(M100:M100)</f>
      </c>
    </row>
    <row r="102" spans="1:13" x14ac:dyDescent="0.25"/>
    <row r="103" spans="1:13" x14ac:dyDescent="0.25">
      <c r="A103" s="7" t="s">
        <v>1</v>
      </c>
      <c r="B103" s="7" t="s">
        <v>18</v>
      </c>
      <c r="C103" s="7" t="s">
        <v>19</v>
      </c>
      <c r="D103" s="7" t="s">
        <v>20</v>
      </c>
      <c r="E103" s="7" t="s">
        <v>21</v>
      </c>
      <c r="F103" s="7" t="s">
        <v>22</v>
      </c>
      <c r="G103" s="7" t="s">
        <v>23</v>
      </c>
      <c r="H103" s="7" t="s">
        <v>24</v>
      </c>
      <c r="I103" s="7" t="s">
        <v>25</v>
      </c>
      <c r="J103" s="7" t="s">
        <v>26</v>
      </c>
      <c r="K103" s="7" t="s">
        <v>27</v>
      </c>
      <c r="L103" s="7" t="s">
        <v>28</v>
      </c>
      <c r="M103" s="7" t="s">
        <v>5</v>
      </c>
    </row>
    <row r="104" spans="1:13" x14ac:dyDescent="0.25">
      <c r="A104" s="8">
        <v>24</v>
      </c>
      <c r="B104" s="8">
        <v>25942</v>
      </c>
      <c r="C104" s="9">
        <v>43892.125</v>
      </c>
      <c r="D104" s="10" t="s">
        <v>33</v>
      </c>
      <c r="E104" s="8">
        <v>3262</v>
      </c>
      <c r="F104" s="10" t="s">
        <v>32</v>
      </c>
      <c r="G104" s="8">
        <v>1</v>
      </c>
      <c r="H104" s="10" t="s">
        <v>6</v>
      </c>
      <c r="I104" s="10" t="s">
        <v>31</v>
      </c>
      <c r="J104" s="8">
        <v>120</v>
      </c>
      <c r="K104" s="8">
        <v>74</v>
      </c>
      <c r="L104" s="8">
        <v>77</v>
      </c>
      <c r="M104" s="8">
        <f>J104 * L104</f>
      </c>
    </row>
    <row r="105" spans="1:13" x14ac:dyDescent="0.25">
      <c r="G105" s="11">
        <f>SUM(G104:G104)</f>
      </c>
      <c r="K105" s="11">
        <f>SUM(K104:K104)</f>
      </c>
      <c r="L105" s="11">
        <f>SUM(L104:L104)</f>
      </c>
      <c r="M105" s="11">
        <f>SUM(M104:M104)</f>
      </c>
    </row>
    <row r="106" spans="1:13" x14ac:dyDescent="0.25"/>
    <row r="107" spans="1:13" x14ac:dyDescent="0.25">
      <c r="A107" s="7" t="s">
        <v>1</v>
      </c>
      <c r="B107" s="7" t="s">
        <v>18</v>
      </c>
      <c r="C107" s="7" t="s">
        <v>19</v>
      </c>
      <c r="D107" s="7" t="s">
        <v>20</v>
      </c>
      <c r="E107" s="7" t="s">
        <v>21</v>
      </c>
      <c r="F107" s="7" t="s">
        <v>22</v>
      </c>
      <c r="G107" s="7" t="s">
        <v>23</v>
      </c>
      <c r="H107" s="7" t="s">
        <v>24</v>
      </c>
      <c r="I107" s="7" t="s">
        <v>25</v>
      </c>
      <c r="J107" s="7" t="s">
        <v>26</v>
      </c>
      <c r="K107" s="7" t="s">
        <v>27</v>
      </c>
      <c r="L107" s="7" t="s">
        <v>28</v>
      </c>
      <c r="M107" s="7" t="s">
        <v>5</v>
      </c>
    </row>
    <row r="108" spans="1:13" x14ac:dyDescent="0.25">
      <c r="A108" s="8">
        <v>25</v>
      </c>
      <c r="B108" s="8">
        <v>25985</v>
      </c>
      <c r="C108" s="9">
        <v>43893.125</v>
      </c>
      <c r="D108" s="10" t="s">
        <v>29</v>
      </c>
      <c r="E108" s="8">
        <v>3275</v>
      </c>
      <c r="F108" s="10" t="s">
        <v>32</v>
      </c>
      <c r="G108" s="8">
        <v>2</v>
      </c>
      <c r="H108" s="10" t="s">
        <v>11</v>
      </c>
      <c r="I108" s="10" t="s">
        <v>31</v>
      </c>
      <c r="J108" s="8">
        <v>80</v>
      </c>
      <c r="K108" s="8">
        <v>806</v>
      </c>
      <c r="L108" s="8">
        <v>810</v>
      </c>
      <c r="M108" s="8">
        <f>J108 * L108</f>
      </c>
    </row>
    <row r="109" spans="1:13" x14ac:dyDescent="0.25">
      <c r="A109" s="8"/>
      <c r="B109" s="8"/>
      <c r="C109" s="9"/>
      <c r="D109" s="10"/>
      <c r="E109" s="8"/>
      <c r="F109" s="10" t="s">
        <v>35</v>
      </c>
      <c r="G109" s="8">
        <v>2</v>
      </c>
      <c r="H109" s="10" t="s">
        <v>6</v>
      </c>
      <c r="I109" s="10" t="s">
        <v>31</v>
      </c>
      <c r="J109" s="8">
        <v>120</v>
      </c>
      <c r="K109" s="8">
        <v>814</v>
      </c>
      <c r="L109" s="8">
        <v>819</v>
      </c>
      <c r="M109" s="8">
        <f>J109 * L109</f>
      </c>
    </row>
    <row r="110" spans="1:13" x14ac:dyDescent="0.25">
      <c r="G110" s="11">
        <f>SUM(G108:G109)</f>
      </c>
      <c r="K110" s="11">
        <f>SUM(K108:K109)</f>
      </c>
      <c r="L110" s="11">
        <f>SUM(L108:L109)</f>
      </c>
      <c r="M110" s="11">
        <f>SUM(M108:M109)</f>
      </c>
    </row>
    <row r="111" spans="1:13" x14ac:dyDescent="0.25"/>
    <row r="112" spans="1:13" x14ac:dyDescent="0.25">
      <c r="A112" s="7" t="s">
        <v>1</v>
      </c>
      <c r="B112" s="7" t="s">
        <v>18</v>
      </c>
      <c r="C112" s="7" t="s">
        <v>19</v>
      </c>
      <c r="D112" s="7" t="s">
        <v>20</v>
      </c>
      <c r="E112" s="7" t="s">
        <v>21</v>
      </c>
      <c r="F112" s="7" t="s">
        <v>22</v>
      </c>
      <c r="G112" s="7" t="s">
        <v>23</v>
      </c>
      <c r="H112" s="7" t="s">
        <v>24</v>
      </c>
      <c r="I112" s="7" t="s">
        <v>25</v>
      </c>
      <c r="J112" s="7" t="s">
        <v>26</v>
      </c>
      <c r="K112" s="7" t="s">
        <v>27</v>
      </c>
      <c r="L112" s="7" t="s">
        <v>28</v>
      </c>
      <c r="M112" s="7" t="s">
        <v>5</v>
      </c>
    </row>
    <row r="113" spans="1:13" x14ac:dyDescent="0.25">
      <c r="A113" s="8">
        <v>26</v>
      </c>
      <c r="B113" s="8">
        <v>25985</v>
      </c>
      <c r="C113" s="9">
        <v>43893.125</v>
      </c>
      <c r="D113" s="10" t="s">
        <v>33</v>
      </c>
      <c r="E113" s="8">
        <v>3276</v>
      </c>
      <c r="F113" s="10" t="s">
        <v>35</v>
      </c>
      <c r="G113" s="8">
        <v>1</v>
      </c>
      <c r="H113" s="10" t="s">
        <v>11</v>
      </c>
      <c r="I113" s="10" t="s">
        <v>31</v>
      </c>
      <c r="J113" s="8">
        <v>80</v>
      </c>
      <c r="K113" s="8">
        <v>352</v>
      </c>
      <c r="L113" s="8">
        <v>354</v>
      </c>
      <c r="M113" s="8">
        <f>J113 * L113</f>
      </c>
    </row>
    <row r="114" spans="1:13" x14ac:dyDescent="0.25">
      <c r="G114" s="11">
        <f>SUM(G113:G113)</f>
      </c>
      <c r="K114" s="11">
        <f>SUM(K113:K113)</f>
      </c>
      <c r="L114" s="11">
        <f>SUM(L113:L113)</f>
      </c>
      <c r="M114" s="11">
        <f>SUM(M113:M113)</f>
      </c>
    </row>
    <row r="115" spans="1:13" x14ac:dyDescent="0.25"/>
    <row r="116" spans="1:13" x14ac:dyDescent="0.25">
      <c r="A116" s="7" t="s">
        <v>1</v>
      </c>
      <c r="B116" s="7" t="s">
        <v>18</v>
      </c>
      <c r="C116" s="7" t="s">
        <v>19</v>
      </c>
      <c r="D116" s="7" t="s">
        <v>20</v>
      </c>
      <c r="E116" s="7" t="s">
        <v>21</v>
      </c>
      <c r="F116" s="7" t="s">
        <v>22</v>
      </c>
      <c r="G116" s="7" t="s">
        <v>23</v>
      </c>
      <c r="H116" s="7" t="s">
        <v>24</v>
      </c>
      <c r="I116" s="7" t="s">
        <v>25</v>
      </c>
      <c r="J116" s="7" t="s">
        <v>26</v>
      </c>
      <c r="K116" s="7" t="s">
        <v>27</v>
      </c>
      <c r="L116" s="7" t="s">
        <v>28</v>
      </c>
      <c r="M116" s="7" t="s">
        <v>5</v>
      </c>
    </row>
    <row r="117" spans="1:13" x14ac:dyDescent="0.25">
      <c r="A117" s="8">
        <v>27</v>
      </c>
      <c r="B117" s="8">
        <v>26006</v>
      </c>
      <c r="C117" s="9">
        <v>43894.125</v>
      </c>
      <c r="D117" s="10" t="s">
        <v>29</v>
      </c>
      <c r="E117" s="8">
        <v>3288</v>
      </c>
      <c r="F117" s="10" t="s">
        <v>30</v>
      </c>
      <c r="G117" s="8">
        <v>6</v>
      </c>
      <c r="H117" s="10" t="s">
        <v>6</v>
      </c>
      <c r="I117" s="10" t="s">
        <v>31</v>
      </c>
      <c r="J117" s="8">
        <v>120</v>
      </c>
      <c r="K117" s="8">
        <v>1926</v>
      </c>
      <c r="L117" s="8">
        <v>1931</v>
      </c>
      <c r="M117" s="8">
        <f>J117 * L117</f>
      </c>
    </row>
    <row r="118" spans="1:13" x14ac:dyDescent="0.25">
      <c r="G118" s="11">
        <f>SUM(G117:G117)</f>
      </c>
      <c r="K118" s="11">
        <f>SUM(K117:K117)</f>
      </c>
      <c r="L118" s="11">
        <f>SUM(L117:L117)</f>
      </c>
      <c r="M118" s="11">
        <f>SUM(M117:M117)</f>
      </c>
    </row>
    <row r="119" spans="1:13" x14ac:dyDescent="0.25"/>
    <row r="120" spans="1:13" x14ac:dyDescent="0.25">
      <c r="A120" s="7" t="s">
        <v>1</v>
      </c>
      <c r="B120" s="7" t="s">
        <v>18</v>
      </c>
      <c r="C120" s="7" t="s">
        <v>19</v>
      </c>
      <c r="D120" s="7" t="s">
        <v>20</v>
      </c>
      <c r="E120" s="7" t="s">
        <v>21</v>
      </c>
      <c r="F120" s="7" t="s">
        <v>22</v>
      </c>
      <c r="G120" s="7" t="s">
        <v>23</v>
      </c>
      <c r="H120" s="7" t="s">
        <v>24</v>
      </c>
      <c r="I120" s="7" t="s">
        <v>25</v>
      </c>
      <c r="J120" s="7" t="s">
        <v>26</v>
      </c>
      <c r="K120" s="7" t="s">
        <v>27</v>
      </c>
      <c r="L120" s="7" t="s">
        <v>28</v>
      </c>
      <c r="M120" s="7" t="s">
        <v>5</v>
      </c>
    </row>
    <row r="121" spans="1:13" x14ac:dyDescent="0.25">
      <c r="A121" s="8">
        <v>28</v>
      </c>
      <c r="B121" s="8">
        <v>26064</v>
      </c>
      <c r="C121" s="9">
        <v>43896.125</v>
      </c>
      <c r="D121" s="10" t="s">
        <v>29</v>
      </c>
      <c r="E121" s="8">
        <v>3310</v>
      </c>
      <c r="F121" s="10" t="s">
        <v>32</v>
      </c>
      <c r="G121" s="8">
        <v>2</v>
      </c>
      <c r="H121" s="10" t="s">
        <v>6</v>
      </c>
      <c r="I121" s="10" t="s">
        <v>31</v>
      </c>
      <c r="J121" s="8">
        <v>120</v>
      </c>
      <c r="K121" s="8">
        <v>597</v>
      </c>
      <c r="L121" s="8">
        <v>603</v>
      </c>
      <c r="M121" s="8">
        <f>J121 * L121</f>
      </c>
    </row>
    <row r="122" spans="1:13" x14ac:dyDescent="0.25">
      <c r="A122" s="8"/>
      <c r="B122" s="8"/>
      <c r="C122" s="9"/>
      <c r="D122" s="10"/>
      <c r="E122" s="8"/>
      <c r="F122" s="10" t="s">
        <v>32</v>
      </c>
      <c r="G122" s="8">
        <v>2</v>
      </c>
      <c r="H122" s="10" t="s">
        <v>11</v>
      </c>
      <c r="I122" s="10" t="s">
        <v>31</v>
      </c>
      <c r="J122" s="8">
        <v>80</v>
      </c>
      <c r="K122" s="8">
        <v>660</v>
      </c>
      <c r="L122" s="8">
        <v>667</v>
      </c>
      <c r="M122" s="8">
        <f>J122 * L122</f>
      </c>
    </row>
    <row r="123" spans="1:13" x14ac:dyDescent="0.25">
      <c r="G123" s="11">
        <f>SUM(G121:G122)</f>
      </c>
      <c r="K123" s="11">
        <f>SUM(K121:K122)</f>
      </c>
      <c r="L123" s="11">
        <f>SUM(L121:L122)</f>
      </c>
      <c r="M123" s="11">
        <f>SUM(M121:M122)</f>
      </c>
    </row>
    <row r="124" spans="1:13" x14ac:dyDescent="0.25"/>
    <row r="125" spans="1:13" x14ac:dyDescent="0.25">
      <c r="A125" s="7" t="s">
        <v>1</v>
      </c>
      <c r="B125" s="7" t="s">
        <v>18</v>
      </c>
      <c r="C125" s="7" t="s">
        <v>19</v>
      </c>
      <c r="D125" s="7" t="s">
        <v>20</v>
      </c>
      <c r="E125" s="7" t="s">
        <v>21</v>
      </c>
      <c r="F125" s="7" t="s">
        <v>22</v>
      </c>
      <c r="G125" s="7" t="s">
        <v>23</v>
      </c>
      <c r="H125" s="7" t="s">
        <v>24</v>
      </c>
      <c r="I125" s="7" t="s">
        <v>25</v>
      </c>
      <c r="J125" s="7" t="s">
        <v>26</v>
      </c>
      <c r="K125" s="7" t="s">
        <v>27</v>
      </c>
      <c r="L125" s="7" t="s">
        <v>28</v>
      </c>
      <c r="M125" s="7" t="s">
        <v>5</v>
      </c>
    </row>
    <row r="126" spans="1:13" x14ac:dyDescent="0.25">
      <c r="A126" s="8">
        <v>29</v>
      </c>
      <c r="B126" s="8">
        <v>26064</v>
      </c>
      <c r="C126" s="9">
        <v>43896.125</v>
      </c>
      <c r="D126" s="10" t="s">
        <v>33</v>
      </c>
      <c r="E126" s="8">
        <v>3312</v>
      </c>
      <c r="F126" s="10" t="s">
        <v>32</v>
      </c>
      <c r="G126" s="8">
        <v>2</v>
      </c>
      <c r="H126" s="10" t="s">
        <v>11</v>
      </c>
      <c r="I126" s="10" t="s">
        <v>31</v>
      </c>
      <c r="J126" s="8">
        <v>80</v>
      </c>
      <c r="K126" s="8">
        <v>773</v>
      </c>
      <c r="L126" s="8">
        <v>776</v>
      </c>
      <c r="M126" s="8">
        <f>J126 * L126</f>
      </c>
    </row>
    <row r="127" spans="1:13" x14ac:dyDescent="0.25">
      <c r="G127" s="11">
        <f>SUM(G126:G126)</f>
      </c>
      <c r="K127" s="11">
        <f>SUM(K126:K126)</f>
      </c>
      <c r="L127" s="11">
        <f>SUM(L126:L126)</f>
      </c>
      <c r="M127" s="11">
        <f>SUM(M126:M126)</f>
      </c>
    </row>
    <row r="128" spans="1:13" x14ac:dyDescent="0.25"/>
    <row r="129" spans="1:13" x14ac:dyDescent="0.25">
      <c r="A129" s="7" t="s">
        <v>1</v>
      </c>
      <c r="B129" s="7" t="s">
        <v>18</v>
      </c>
      <c r="C129" s="7" t="s">
        <v>19</v>
      </c>
      <c r="D129" s="7" t="s">
        <v>20</v>
      </c>
      <c r="E129" s="7" t="s">
        <v>21</v>
      </c>
      <c r="F129" s="7" t="s">
        <v>22</v>
      </c>
      <c r="G129" s="7" t="s">
        <v>23</v>
      </c>
      <c r="H129" s="7" t="s">
        <v>24</v>
      </c>
      <c r="I129" s="7" t="s">
        <v>25</v>
      </c>
      <c r="J129" s="7" t="s">
        <v>26</v>
      </c>
      <c r="K129" s="7" t="s">
        <v>27</v>
      </c>
      <c r="L129" s="7" t="s">
        <v>28</v>
      </c>
      <c r="M129" s="7" t="s">
        <v>5</v>
      </c>
    </row>
    <row r="130" spans="1:13" x14ac:dyDescent="0.25">
      <c r="A130" s="8">
        <v>30</v>
      </c>
      <c r="B130" s="8">
        <v>26096</v>
      </c>
      <c r="C130" s="9">
        <v>43899.125</v>
      </c>
      <c r="D130" s="10" t="s">
        <v>33</v>
      </c>
      <c r="E130" s="8">
        <v>3322</v>
      </c>
      <c r="F130" s="10" t="s">
        <v>30</v>
      </c>
      <c r="G130" s="8">
        <v>2</v>
      </c>
      <c r="H130" s="10" t="s">
        <v>11</v>
      </c>
      <c r="I130" s="10" t="s">
        <v>31</v>
      </c>
      <c r="J130" s="8">
        <v>80</v>
      </c>
      <c r="K130" s="8">
        <v>670</v>
      </c>
      <c r="L130" s="8">
        <v>688</v>
      </c>
      <c r="M130" s="8">
        <f>J130 * L130</f>
      </c>
    </row>
    <row r="131" spans="1:13" x14ac:dyDescent="0.25">
      <c r="G131" s="11">
        <f>SUM(G130:G130)</f>
      </c>
      <c r="K131" s="11">
        <f>SUM(K130:K130)</f>
      </c>
      <c r="L131" s="11">
        <f>SUM(L130:L130)</f>
      </c>
      <c r="M131" s="11">
        <f>SUM(M130:M130)</f>
      </c>
    </row>
    <row r="132" spans="1:13" x14ac:dyDescent="0.25"/>
    <row r="133" spans="1:13" x14ac:dyDescent="0.25">
      <c r="A133" s="7" t="s">
        <v>1</v>
      </c>
      <c r="B133" s="7" t="s">
        <v>18</v>
      </c>
      <c r="C133" s="7" t="s">
        <v>19</v>
      </c>
      <c r="D133" s="7" t="s">
        <v>20</v>
      </c>
      <c r="E133" s="7" t="s">
        <v>21</v>
      </c>
      <c r="F133" s="7" t="s">
        <v>22</v>
      </c>
      <c r="G133" s="7" t="s">
        <v>23</v>
      </c>
      <c r="H133" s="7" t="s">
        <v>24</v>
      </c>
      <c r="I133" s="7" t="s">
        <v>25</v>
      </c>
      <c r="J133" s="7" t="s">
        <v>26</v>
      </c>
      <c r="K133" s="7" t="s">
        <v>27</v>
      </c>
      <c r="L133" s="7" t="s">
        <v>28</v>
      </c>
      <c r="M133" s="7" t="s">
        <v>5</v>
      </c>
    </row>
    <row r="134" spans="1:13" x14ac:dyDescent="0.25">
      <c r="A134" s="8">
        <v>31</v>
      </c>
      <c r="B134" s="8">
        <v>26138</v>
      </c>
      <c r="C134" s="9">
        <v>43901.125</v>
      </c>
      <c r="D134" s="10" t="s">
        <v>29</v>
      </c>
      <c r="E134" s="8">
        <v>3343</v>
      </c>
      <c r="F134" s="10" t="s">
        <v>32</v>
      </c>
      <c r="G134" s="8">
        <v>2</v>
      </c>
      <c r="H134" s="10" t="s">
        <v>6</v>
      </c>
      <c r="I134" s="10" t="s">
        <v>31</v>
      </c>
      <c r="J134" s="8">
        <v>120</v>
      </c>
      <c r="K134" s="8">
        <v>471</v>
      </c>
      <c r="L134" s="8">
        <v>474</v>
      </c>
      <c r="M134" s="8">
        <f>J134 * L134</f>
      </c>
    </row>
    <row r="135" spans="1:13" x14ac:dyDescent="0.25">
      <c r="G135" s="11">
        <f>SUM(G134:G134)</f>
      </c>
      <c r="K135" s="11">
        <f>SUM(K134:K134)</f>
      </c>
      <c r="L135" s="11">
        <f>SUM(L134:L134)</f>
      </c>
      <c r="M135" s="11">
        <f>SUM(M134:M134)</f>
      </c>
    </row>
    <row r="136" spans="1:13" x14ac:dyDescent="0.25"/>
    <row r="137" spans="1:13" x14ac:dyDescent="0.25">
      <c r="A137" s="7" t="s">
        <v>1</v>
      </c>
      <c r="B137" s="7" t="s">
        <v>18</v>
      </c>
      <c r="C137" s="7" t="s">
        <v>19</v>
      </c>
      <c r="D137" s="7" t="s">
        <v>20</v>
      </c>
      <c r="E137" s="7" t="s">
        <v>21</v>
      </c>
      <c r="F137" s="7" t="s">
        <v>22</v>
      </c>
      <c r="G137" s="7" t="s">
        <v>23</v>
      </c>
      <c r="H137" s="7" t="s">
        <v>24</v>
      </c>
      <c r="I137" s="7" t="s">
        <v>25</v>
      </c>
      <c r="J137" s="7" t="s">
        <v>26</v>
      </c>
      <c r="K137" s="7" t="s">
        <v>27</v>
      </c>
      <c r="L137" s="7" t="s">
        <v>28</v>
      </c>
      <c r="M137" s="7" t="s">
        <v>5</v>
      </c>
    </row>
    <row r="138" spans="1:13" x14ac:dyDescent="0.25">
      <c r="A138" s="8">
        <v>32</v>
      </c>
      <c r="B138" s="8">
        <v>26156</v>
      </c>
      <c r="C138" s="9">
        <v>43902.125</v>
      </c>
      <c r="D138" s="10" t="s">
        <v>29</v>
      </c>
      <c r="E138" s="8">
        <v>3360</v>
      </c>
      <c r="F138" s="10" t="s">
        <v>32</v>
      </c>
      <c r="G138" s="8">
        <v>1</v>
      </c>
      <c r="H138" s="10" t="s">
        <v>6</v>
      </c>
      <c r="I138" s="10" t="s">
        <v>31</v>
      </c>
      <c r="J138" s="8">
        <v>120</v>
      </c>
      <c r="K138" s="8">
        <v>193</v>
      </c>
      <c r="L138" s="8">
        <v>179</v>
      </c>
      <c r="M138" s="8">
        <f>J138 * L138</f>
      </c>
    </row>
    <row r="139" spans="1:13" x14ac:dyDescent="0.25">
      <c r="G139" s="11">
        <f>SUM(G138:G138)</f>
      </c>
      <c r="K139" s="11">
        <f>SUM(K138:K138)</f>
      </c>
      <c r="L139" s="11">
        <f>SUM(L138:L138)</f>
      </c>
      <c r="M139" s="11">
        <f>SUM(M138:M138)</f>
      </c>
    </row>
    <row r="140" spans="1:13" x14ac:dyDescent="0.25"/>
    <row r="141" spans="1:13" x14ac:dyDescent="0.25">
      <c r="A141" s="7" t="s">
        <v>1</v>
      </c>
      <c r="B141" s="7" t="s">
        <v>18</v>
      </c>
      <c r="C141" s="7" t="s">
        <v>19</v>
      </c>
      <c r="D141" s="7" t="s">
        <v>20</v>
      </c>
      <c r="E141" s="7" t="s">
        <v>21</v>
      </c>
      <c r="F141" s="7" t="s">
        <v>22</v>
      </c>
      <c r="G141" s="7" t="s">
        <v>23</v>
      </c>
      <c r="H141" s="7" t="s">
        <v>24</v>
      </c>
      <c r="I141" s="7" t="s">
        <v>25</v>
      </c>
      <c r="J141" s="7" t="s">
        <v>26</v>
      </c>
      <c r="K141" s="7" t="s">
        <v>27</v>
      </c>
      <c r="L141" s="7" t="s">
        <v>28</v>
      </c>
      <c r="M141" s="7" t="s">
        <v>5</v>
      </c>
    </row>
    <row r="142" spans="1:13" x14ac:dyDescent="0.25">
      <c r="A142" s="8">
        <v>33</v>
      </c>
      <c r="B142" s="8">
        <v>26200</v>
      </c>
      <c r="C142" s="9">
        <v>43906.125</v>
      </c>
      <c r="D142" s="10" t="s">
        <v>29</v>
      </c>
      <c r="E142" s="8">
        <v>3387</v>
      </c>
      <c r="F142" s="10" t="s">
        <v>30</v>
      </c>
      <c r="G142" s="8">
        <v>4</v>
      </c>
      <c r="H142" s="10" t="s">
        <v>12</v>
      </c>
      <c r="I142" s="10" t="s">
        <v>31</v>
      </c>
      <c r="J142" s="8">
        <v>100</v>
      </c>
      <c r="K142" s="8">
        <v>1503</v>
      </c>
      <c r="L142" s="8">
        <v>1562</v>
      </c>
      <c r="M142" s="8">
        <f>J142 * L142</f>
      </c>
    </row>
    <row r="143" spans="1:13" x14ac:dyDescent="0.25">
      <c r="A143" s="8"/>
      <c r="B143" s="8"/>
      <c r="C143" s="9"/>
      <c r="D143" s="10"/>
      <c r="E143" s="8"/>
      <c r="F143" s="10" t="s">
        <v>30</v>
      </c>
      <c r="G143" s="8">
        <v>2</v>
      </c>
      <c r="H143" s="10" t="s">
        <v>12</v>
      </c>
      <c r="I143" s="10" t="s">
        <v>31</v>
      </c>
      <c r="J143" s="8">
        <v>100</v>
      </c>
      <c r="K143" s="8">
        <v>516</v>
      </c>
      <c r="L143" s="8">
        <v>538</v>
      </c>
      <c r="M143" s="8">
        <f>J143 * L143</f>
      </c>
    </row>
    <row r="144" spans="1:13" x14ac:dyDescent="0.25">
      <c r="G144" s="11">
        <f>SUM(G142:G143)</f>
      </c>
      <c r="K144" s="11">
        <f>SUM(K142:K143)</f>
      </c>
      <c r="L144" s="11">
        <f>SUM(L142:L143)</f>
      </c>
      <c r="M144" s="11">
        <f>SUM(M142:M143)</f>
      </c>
    </row>
    <row r="145" spans="1:13" x14ac:dyDescent="0.25"/>
    <row r="146" spans="1:13" x14ac:dyDescent="0.25">
      <c r="A146" s="7" t="s">
        <v>1</v>
      </c>
      <c r="B146" s="7" t="s">
        <v>18</v>
      </c>
      <c r="C146" s="7" t="s">
        <v>19</v>
      </c>
      <c r="D146" s="7" t="s">
        <v>20</v>
      </c>
      <c r="E146" s="7" t="s">
        <v>21</v>
      </c>
      <c r="F146" s="7" t="s">
        <v>22</v>
      </c>
      <c r="G146" s="7" t="s">
        <v>23</v>
      </c>
      <c r="H146" s="7" t="s">
        <v>24</v>
      </c>
      <c r="I146" s="7" t="s">
        <v>25</v>
      </c>
      <c r="J146" s="7" t="s">
        <v>26</v>
      </c>
      <c r="K146" s="7" t="s">
        <v>27</v>
      </c>
      <c r="L146" s="7" t="s">
        <v>28</v>
      </c>
      <c r="M146" s="7" t="s">
        <v>5</v>
      </c>
    </row>
    <row r="147" spans="1:13" x14ac:dyDescent="0.25">
      <c r="A147" s="8">
        <v>34</v>
      </c>
      <c r="B147" s="8">
        <v>26223</v>
      </c>
      <c r="C147" s="9">
        <v>43907.125</v>
      </c>
      <c r="D147" s="10" t="s">
        <v>29</v>
      </c>
      <c r="E147" s="8">
        <v>3403</v>
      </c>
      <c r="F147" s="10" t="s">
        <v>30</v>
      </c>
      <c r="G147" s="8">
        <v>2</v>
      </c>
      <c r="H147" s="10" t="s">
        <v>12</v>
      </c>
      <c r="I147" s="10" t="s">
        <v>31</v>
      </c>
      <c r="J147" s="8">
        <v>100</v>
      </c>
      <c r="K147" s="8">
        <v>1492</v>
      </c>
      <c r="L147" s="8">
        <v>1492</v>
      </c>
      <c r="M147" s="8">
        <f>J147 * L147</f>
      </c>
    </row>
    <row r="148" spans="1:13" x14ac:dyDescent="0.25">
      <c r="A148" s="8"/>
      <c r="B148" s="8"/>
      <c r="C148" s="9"/>
      <c r="D148" s="10"/>
      <c r="E148" s="8"/>
      <c r="F148" s="10" t="s">
        <v>30</v>
      </c>
      <c r="G148" s="8">
        <v>2</v>
      </c>
      <c r="H148" s="10" t="s">
        <v>11</v>
      </c>
      <c r="I148" s="10" t="s">
        <v>31</v>
      </c>
      <c r="J148" s="8">
        <v>80</v>
      </c>
      <c r="K148" s="8">
        <v>768</v>
      </c>
      <c r="L148" s="8">
        <v>770</v>
      </c>
      <c r="M148" s="8">
        <f>J148 * L148</f>
      </c>
    </row>
    <row r="149" spans="1:13" x14ac:dyDescent="0.25">
      <c r="G149" s="11">
        <f>SUM(G147:G148)</f>
      </c>
      <c r="K149" s="11">
        <f>SUM(K147:K148)</f>
      </c>
      <c r="L149" s="11">
        <f>SUM(L147:L148)</f>
      </c>
      <c r="M149" s="11">
        <f>SUM(M147:M148)</f>
      </c>
    </row>
    <row r="150" spans="1:13" x14ac:dyDescent="0.25"/>
    <row r="151" spans="1:13" x14ac:dyDescent="0.25">
      <c r="A151" s="7" t="s">
        <v>1</v>
      </c>
      <c r="B151" s="7" t="s">
        <v>18</v>
      </c>
      <c r="C151" s="7" t="s">
        <v>19</v>
      </c>
      <c r="D151" s="7" t="s">
        <v>20</v>
      </c>
      <c r="E151" s="7" t="s">
        <v>21</v>
      </c>
      <c r="F151" s="7" t="s">
        <v>22</v>
      </c>
      <c r="G151" s="7" t="s">
        <v>23</v>
      </c>
      <c r="H151" s="7" t="s">
        <v>24</v>
      </c>
      <c r="I151" s="7" t="s">
        <v>25</v>
      </c>
      <c r="J151" s="7" t="s">
        <v>26</v>
      </c>
      <c r="K151" s="7" t="s">
        <v>27</v>
      </c>
      <c r="L151" s="7" t="s">
        <v>28</v>
      </c>
      <c r="M151" s="7" t="s">
        <v>5</v>
      </c>
    </row>
    <row r="152" spans="1:13" x14ac:dyDescent="0.25">
      <c r="A152" s="8">
        <v>35</v>
      </c>
      <c r="B152" s="8">
        <v>26244</v>
      </c>
      <c r="C152" s="9">
        <v>43908.125</v>
      </c>
      <c r="D152" s="10" t="s">
        <v>29</v>
      </c>
      <c r="E152" s="8">
        <v>3415</v>
      </c>
      <c r="F152" s="10" t="s">
        <v>30</v>
      </c>
      <c r="G152" s="8">
        <v>9</v>
      </c>
      <c r="H152" s="10" t="s">
        <v>11</v>
      </c>
      <c r="I152" s="10" t="s">
        <v>31</v>
      </c>
      <c r="J152" s="8">
        <v>80</v>
      </c>
      <c r="K152" s="8">
        <v>3610</v>
      </c>
      <c r="L152" s="8">
        <v>3629</v>
      </c>
      <c r="M152" s="8">
        <f>J152 * L152</f>
      </c>
    </row>
    <row r="153" spans="1:13" x14ac:dyDescent="0.25">
      <c r="A153" s="8"/>
      <c r="B153" s="8"/>
      <c r="C153" s="9"/>
      <c r="D153" s="10"/>
      <c r="E153" s="8"/>
      <c r="F153" s="10" t="s">
        <v>30</v>
      </c>
      <c r="G153" s="8">
        <v>1</v>
      </c>
      <c r="H153" s="10" t="s">
        <v>6</v>
      </c>
      <c r="I153" s="10" t="s">
        <v>31</v>
      </c>
      <c r="J153" s="8">
        <v>120</v>
      </c>
      <c r="K153" s="8">
        <v>299</v>
      </c>
      <c r="L153" s="8">
        <v>297</v>
      </c>
      <c r="M153" s="8">
        <f>J153 * L153</f>
      </c>
    </row>
    <row r="154" spans="1:13" x14ac:dyDescent="0.25">
      <c r="G154" s="11">
        <f>SUM(G152:G153)</f>
      </c>
      <c r="K154" s="11">
        <f>SUM(K152:K153)</f>
      </c>
      <c r="L154" s="11">
        <f>SUM(L152:L153)</f>
      </c>
      <c r="M154" s="11">
        <f>SUM(M152:M153)</f>
      </c>
    </row>
    <row r="155" spans="1:13" x14ac:dyDescent="0.25"/>
    <row r="156" spans="1:13" x14ac:dyDescent="0.25">
      <c r="A156" s="7" t="s">
        <v>1</v>
      </c>
      <c r="B156" s="7" t="s">
        <v>18</v>
      </c>
      <c r="C156" s="7" t="s">
        <v>19</v>
      </c>
      <c r="D156" s="7" t="s">
        <v>20</v>
      </c>
      <c r="E156" s="7" t="s">
        <v>21</v>
      </c>
      <c r="F156" s="7" t="s">
        <v>22</v>
      </c>
      <c r="G156" s="7" t="s">
        <v>23</v>
      </c>
      <c r="H156" s="7" t="s">
        <v>24</v>
      </c>
      <c r="I156" s="7" t="s">
        <v>25</v>
      </c>
      <c r="J156" s="7" t="s">
        <v>26</v>
      </c>
      <c r="K156" s="7" t="s">
        <v>27</v>
      </c>
      <c r="L156" s="7" t="s">
        <v>28</v>
      </c>
      <c r="M156" s="7" t="s">
        <v>5</v>
      </c>
    </row>
    <row r="157" spans="1:13" x14ac:dyDescent="0.25">
      <c r="A157" s="8">
        <v>36</v>
      </c>
      <c r="B157" s="8">
        <v>26263</v>
      </c>
      <c r="C157" s="9">
        <v>43909.125</v>
      </c>
      <c r="D157" s="10" t="s">
        <v>29</v>
      </c>
      <c r="E157" s="8">
        <v>3429</v>
      </c>
      <c r="F157" s="10" t="s">
        <v>32</v>
      </c>
      <c r="G157" s="8">
        <v>2</v>
      </c>
      <c r="H157" s="10" t="s">
        <v>6</v>
      </c>
      <c r="I157" s="10" t="s">
        <v>31</v>
      </c>
      <c r="J157" s="8">
        <v>120</v>
      </c>
      <c r="K157" s="8">
        <v>892</v>
      </c>
      <c r="L157" s="8">
        <v>865</v>
      </c>
      <c r="M157" s="8">
        <f>J157 * L157</f>
      </c>
    </row>
    <row r="158" spans="1:13" x14ac:dyDescent="0.25">
      <c r="A158" s="8"/>
      <c r="B158" s="8"/>
      <c r="C158" s="9"/>
      <c r="D158" s="10"/>
      <c r="E158" s="8"/>
      <c r="F158" s="10" t="s">
        <v>32</v>
      </c>
      <c r="G158" s="8">
        <v>3</v>
      </c>
      <c r="H158" s="10" t="s">
        <v>11</v>
      </c>
      <c r="I158" s="10" t="s">
        <v>31</v>
      </c>
      <c r="J158" s="8">
        <v>80</v>
      </c>
      <c r="K158" s="8">
        <v>1012</v>
      </c>
      <c r="L158" s="8">
        <v>985</v>
      </c>
      <c r="M158" s="8">
        <f>J158 * L158</f>
      </c>
    </row>
    <row r="159" spans="1:13" x14ac:dyDescent="0.25">
      <c r="G159" s="11">
        <f>SUM(G157:G158)</f>
      </c>
      <c r="K159" s="11">
        <f>SUM(K157:K158)</f>
      </c>
      <c r="L159" s="11">
        <f>SUM(L157:L158)</f>
      </c>
      <c r="M159" s="11">
        <f>SUM(M157:M158)</f>
      </c>
    </row>
    <row r="160" spans="1:13" x14ac:dyDescent="0.25"/>
    <row r="161" spans="1:13" x14ac:dyDescent="0.25">
      <c r="A161" s="7" t="s">
        <v>1</v>
      </c>
      <c r="B161" s="7" t="s">
        <v>18</v>
      </c>
      <c r="C161" s="7" t="s">
        <v>19</v>
      </c>
      <c r="D161" s="7" t="s">
        <v>20</v>
      </c>
      <c r="E161" s="7" t="s">
        <v>21</v>
      </c>
      <c r="F161" s="7" t="s">
        <v>22</v>
      </c>
      <c r="G161" s="7" t="s">
        <v>23</v>
      </c>
      <c r="H161" s="7" t="s">
        <v>24</v>
      </c>
      <c r="I161" s="7" t="s">
        <v>25</v>
      </c>
      <c r="J161" s="7" t="s">
        <v>26</v>
      </c>
      <c r="K161" s="7" t="s">
        <v>27</v>
      </c>
      <c r="L161" s="7" t="s">
        <v>28</v>
      </c>
      <c r="M161" s="7" t="s">
        <v>5</v>
      </c>
    </row>
    <row r="162" spans="1:13" x14ac:dyDescent="0.25">
      <c r="A162" s="8">
        <v>37</v>
      </c>
      <c r="B162" s="8">
        <v>26288</v>
      </c>
      <c r="C162" s="9">
        <v>43911.125</v>
      </c>
      <c r="D162" s="10" t="s">
        <v>33</v>
      </c>
      <c r="E162" s="8">
        <v>3447</v>
      </c>
      <c r="F162" s="10" t="s">
        <v>32</v>
      </c>
      <c r="G162" s="8">
        <v>1</v>
      </c>
      <c r="H162" s="10" t="s">
        <v>12</v>
      </c>
      <c r="I162" s="10" t="s">
        <v>31</v>
      </c>
      <c r="J162" s="8">
        <v>100</v>
      </c>
      <c r="K162" s="8">
        <v>319</v>
      </c>
      <c r="L162" s="8">
        <v>319</v>
      </c>
      <c r="M162" s="8">
        <f>J162 * L162</f>
      </c>
    </row>
    <row r="163" spans="1:13" x14ac:dyDescent="0.25">
      <c r="G163" s="11">
        <f>SUM(G162:G162)</f>
      </c>
      <c r="K163" s="11">
        <f>SUM(K162:K162)</f>
      </c>
      <c r="L163" s="11">
        <f>SUM(L162:L162)</f>
      </c>
      <c r="M163" s="11">
        <f>SUM(M162:M162)</f>
      </c>
    </row>
    <row r="164" spans="1:13" x14ac:dyDescent="0.25"/>
    <row r="165" spans="1:13" x14ac:dyDescent="0.25">
      <c r="A165" s="7" t="s">
        <v>1</v>
      </c>
      <c r="B165" s="7" t="s">
        <v>18</v>
      </c>
      <c r="C165" s="7" t="s">
        <v>19</v>
      </c>
      <c r="D165" s="7" t="s">
        <v>20</v>
      </c>
      <c r="E165" s="7" t="s">
        <v>21</v>
      </c>
      <c r="F165" s="7" t="s">
        <v>22</v>
      </c>
      <c r="G165" s="7" t="s">
        <v>23</v>
      </c>
      <c r="H165" s="7" t="s">
        <v>24</v>
      </c>
      <c r="I165" s="7" t="s">
        <v>25</v>
      </c>
      <c r="J165" s="7" t="s">
        <v>26</v>
      </c>
      <c r="K165" s="7" t="s">
        <v>27</v>
      </c>
      <c r="L165" s="7" t="s">
        <v>28</v>
      </c>
      <c r="M165" s="7" t="s">
        <v>5</v>
      </c>
    </row>
    <row r="166" spans="1:13" x14ac:dyDescent="0.25">
      <c r="A166" s="8">
        <v>38</v>
      </c>
      <c r="B166" s="8">
        <v>26310</v>
      </c>
      <c r="C166" s="9">
        <v>43913.125</v>
      </c>
      <c r="D166" s="10" t="s">
        <v>29</v>
      </c>
      <c r="E166" s="8">
        <v>3464</v>
      </c>
      <c r="F166" s="10" t="s">
        <v>32</v>
      </c>
      <c r="G166" s="8">
        <v>1</v>
      </c>
      <c r="H166" s="10" t="s">
        <v>6</v>
      </c>
      <c r="I166" s="10" t="s">
        <v>31</v>
      </c>
      <c r="J166" s="8">
        <v>120</v>
      </c>
      <c r="K166" s="8">
        <v>102</v>
      </c>
      <c r="L166" s="8">
        <v>100</v>
      </c>
      <c r="M166" s="8">
        <f>J166 * L166</f>
      </c>
    </row>
    <row r="167" spans="1:13" x14ac:dyDescent="0.25">
      <c r="A167" s="8"/>
      <c r="B167" s="8"/>
      <c r="C167" s="9"/>
      <c r="D167" s="10"/>
      <c r="E167" s="8"/>
      <c r="F167" s="10" t="s">
        <v>36</v>
      </c>
      <c r="G167" s="8">
        <v>0</v>
      </c>
      <c r="H167" s="10" t="s">
        <v>12</v>
      </c>
      <c r="I167" s="10" t="s">
        <v>31</v>
      </c>
      <c r="J167" s="8">
        <v>100</v>
      </c>
      <c r="K167" s="8">
        <v>52</v>
      </c>
      <c r="L167" s="8">
        <v>51</v>
      </c>
      <c r="M167" s="8">
        <f>J167 * L167</f>
      </c>
    </row>
    <row r="168" spans="1:13" x14ac:dyDescent="0.25">
      <c r="G168" s="11">
        <f>SUM(G166:G167)</f>
      </c>
      <c r="K168" s="11">
        <f>SUM(K166:K167)</f>
      </c>
      <c r="L168" s="11">
        <f>SUM(L166:L167)</f>
      </c>
      <c r="M168" s="11">
        <f>SUM(M166:M167)</f>
      </c>
    </row>
    <row r="169" spans="1:13" x14ac:dyDescent="0.25"/>
    <row r="170" spans="1:13" x14ac:dyDescent="0.25">
      <c r="A170" s="7" t="s">
        <v>1</v>
      </c>
      <c r="B170" s="7" t="s">
        <v>18</v>
      </c>
      <c r="C170" s="7" t="s">
        <v>19</v>
      </c>
      <c r="D170" s="7" t="s">
        <v>20</v>
      </c>
      <c r="E170" s="7" t="s">
        <v>21</v>
      </c>
      <c r="F170" s="7" t="s">
        <v>22</v>
      </c>
      <c r="G170" s="7" t="s">
        <v>23</v>
      </c>
      <c r="H170" s="7" t="s">
        <v>24</v>
      </c>
      <c r="I170" s="7" t="s">
        <v>25</v>
      </c>
      <c r="J170" s="7" t="s">
        <v>26</v>
      </c>
      <c r="K170" s="7" t="s">
        <v>27</v>
      </c>
      <c r="L170" s="7" t="s">
        <v>28</v>
      </c>
      <c r="M170" s="7" t="s">
        <v>5</v>
      </c>
    </row>
    <row r="171" spans="1:13" x14ac:dyDescent="0.25">
      <c r="A171" s="8">
        <v>39</v>
      </c>
      <c r="B171" s="8">
        <v>26383</v>
      </c>
      <c r="C171" s="9">
        <v>43918.125</v>
      </c>
      <c r="D171" s="10" t="s">
        <v>29</v>
      </c>
      <c r="E171" s="8">
        <v>3510</v>
      </c>
      <c r="F171" s="10" t="s">
        <v>30</v>
      </c>
      <c r="G171" s="8">
        <v>7</v>
      </c>
      <c r="H171" s="10" t="s">
        <v>11</v>
      </c>
      <c r="I171" s="10" t="s">
        <v>31</v>
      </c>
      <c r="J171" s="8">
        <v>2</v>
      </c>
      <c r="K171" s="8">
        <v>2122</v>
      </c>
      <c r="L171" s="8">
        <v>2162</v>
      </c>
      <c r="M171" s="8">
        <f>J171 * L171</f>
      </c>
    </row>
    <row r="172" spans="1:13" x14ac:dyDescent="0.25">
      <c r="G172" s="11">
        <f>SUM(G171:G171)</f>
      </c>
      <c r="K172" s="11">
        <f>SUM(K171:K171)</f>
      </c>
      <c r="L172" s="11">
        <f>SUM(L171:L171)</f>
      </c>
      <c r="M172" s="11">
        <f>SUM(M171:M171)</f>
      </c>
    </row>
    <row r="173" spans="1:13" x14ac:dyDescent="0.25"/>
    <row r="174" spans="1:13" x14ac:dyDescent="0.25">
      <c r="A174" s="7" t="s">
        <v>1</v>
      </c>
      <c r="B174" s="7" t="s">
        <v>18</v>
      </c>
      <c r="C174" s="7" t="s">
        <v>19</v>
      </c>
      <c r="D174" s="7" t="s">
        <v>20</v>
      </c>
      <c r="E174" s="7" t="s">
        <v>21</v>
      </c>
      <c r="F174" s="7" t="s">
        <v>22</v>
      </c>
      <c r="G174" s="7" t="s">
        <v>23</v>
      </c>
      <c r="H174" s="7" t="s">
        <v>24</v>
      </c>
      <c r="I174" s="7" t="s">
        <v>25</v>
      </c>
      <c r="J174" s="7" t="s">
        <v>26</v>
      </c>
      <c r="K174" s="7" t="s">
        <v>27</v>
      </c>
      <c r="L174" s="7" t="s">
        <v>28</v>
      </c>
      <c r="M174" s="7" t="s">
        <v>5</v>
      </c>
    </row>
    <row r="175" spans="1:13" x14ac:dyDescent="0.25">
      <c r="A175" s="8">
        <v>40</v>
      </c>
      <c r="B175" s="8">
        <v>25172</v>
      </c>
      <c r="C175" s="9">
        <v>43867.125</v>
      </c>
      <c r="D175" s="10" t="s">
        <v>33</v>
      </c>
      <c r="E175" s="8">
        <v>8785</v>
      </c>
      <c r="F175" s="10" t="s">
        <v>30</v>
      </c>
      <c r="G175" s="8">
        <v>11</v>
      </c>
      <c r="H175" s="10" t="s">
        <v>13</v>
      </c>
      <c r="I175" s="10" t="s">
        <v>31</v>
      </c>
      <c r="J175" s="8">
        <v>130</v>
      </c>
      <c r="K175" s="8">
        <v>4588</v>
      </c>
      <c r="L175" s="8">
        <v>4558</v>
      </c>
      <c r="M175" s="8">
        <f>J175 * L175</f>
      </c>
    </row>
    <row r="176" spans="1:13" x14ac:dyDescent="0.25">
      <c r="G176" s="11">
        <f>SUM(G175:G175)</f>
      </c>
      <c r="K176" s="11">
        <f>SUM(K175:K175)</f>
      </c>
      <c r="L176" s="11">
        <f>SUM(L175:L175)</f>
      </c>
      <c r="M176" s="11">
        <f>SUM(M175:M175)</f>
      </c>
    </row>
    <row r="177" spans="1:13" x14ac:dyDescent="0.25"/>
    <row r="178" spans="1:13" x14ac:dyDescent="0.25">
      <c r="A178" s="7" t="s">
        <v>1</v>
      </c>
      <c r="B178" s="7" t="s">
        <v>18</v>
      </c>
      <c r="C178" s="7" t="s">
        <v>19</v>
      </c>
      <c r="D178" s="7" t="s">
        <v>20</v>
      </c>
      <c r="E178" s="7" t="s">
        <v>21</v>
      </c>
      <c r="F178" s="7" t="s">
        <v>22</v>
      </c>
      <c r="G178" s="7" t="s">
        <v>23</v>
      </c>
      <c r="H178" s="7" t="s">
        <v>24</v>
      </c>
      <c r="I178" s="7" t="s">
        <v>25</v>
      </c>
      <c r="J178" s="7" t="s">
        <v>26</v>
      </c>
      <c r="K178" s="7" t="s">
        <v>27</v>
      </c>
      <c r="L178" s="7" t="s">
        <v>28</v>
      </c>
      <c r="M178" s="7" t="s">
        <v>5</v>
      </c>
    </row>
    <row r="179" spans="1:13" x14ac:dyDescent="0.25">
      <c r="A179" s="8">
        <v>41</v>
      </c>
      <c r="B179" s="8">
        <v>25717</v>
      </c>
      <c r="C179" s="9">
        <v>43885.125</v>
      </c>
      <c r="D179" s="10" t="s">
        <v>33</v>
      </c>
      <c r="E179" s="8">
        <v>52824</v>
      </c>
      <c r="F179" s="10" t="s">
        <v>32</v>
      </c>
      <c r="G179" s="8">
        <v>1</v>
      </c>
      <c r="H179" s="10" t="s">
        <v>7</v>
      </c>
      <c r="I179" s="10" t="s">
        <v>31</v>
      </c>
      <c r="J179" s="8">
        <v>120</v>
      </c>
      <c r="K179" s="8">
        <v>321</v>
      </c>
      <c r="L179" s="8">
        <v>331</v>
      </c>
      <c r="M179" s="8">
        <f>J179 * L179</f>
      </c>
    </row>
    <row r="180" spans="1:13" x14ac:dyDescent="0.25">
      <c r="A180" s="8"/>
      <c r="B180" s="8"/>
      <c r="C180" s="9"/>
      <c r="D180" s="10"/>
      <c r="E180" s="8"/>
      <c r="F180" s="10" t="s">
        <v>32</v>
      </c>
      <c r="G180" s="8">
        <v>1</v>
      </c>
      <c r="H180" s="10" t="s">
        <v>6</v>
      </c>
      <c r="I180" s="10" t="s">
        <v>31</v>
      </c>
      <c r="J180" s="8">
        <v>120</v>
      </c>
      <c r="K180" s="8">
        <v>384</v>
      </c>
      <c r="L180" s="8">
        <v>396</v>
      </c>
      <c r="M180" s="8">
        <f>J180 * L180</f>
      </c>
    </row>
    <row r="181" spans="1:13" x14ac:dyDescent="0.25">
      <c r="G181" s="11">
        <f>SUM(G179:G180)</f>
      </c>
      <c r="K181" s="11">
        <f>SUM(K179:K180)</f>
      </c>
      <c r="L181" s="11">
        <f>SUM(L179:L180)</f>
      </c>
      <c r="M181" s="11">
        <f>SUM(M179:M180)</f>
      </c>
    </row>
    <row r="182" spans="1:13" x14ac:dyDescent="0.25"/>
    <row r="183" spans="1:12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</sheetData>
  <mergeCells count="82">
    <mergeCell ref="A1:M1"/>
    <mergeCell ref="A15:A17"/>
    <mergeCell ref="B15:B17"/>
    <mergeCell ref="C15:C17"/>
    <mergeCell ref="D15:D17"/>
    <mergeCell ref="E15:E17"/>
    <mergeCell ref="A29:A30"/>
    <mergeCell ref="B29:B30"/>
    <mergeCell ref="C29:C30"/>
    <mergeCell ref="D29:D30"/>
    <mergeCell ref="E29:E30"/>
    <mergeCell ref="A42:A43"/>
    <mergeCell ref="B42:B43"/>
    <mergeCell ref="C42:C43"/>
    <mergeCell ref="D42:D43"/>
    <mergeCell ref="E42:E43"/>
    <mergeCell ref="A47:A48"/>
    <mergeCell ref="B47:B48"/>
    <mergeCell ref="C47:C48"/>
    <mergeCell ref="D47:D48"/>
    <mergeCell ref="E47:E48"/>
    <mergeCell ref="A60:A61"/>
    <mergeCell ref="B60:B61"/>
    <mergeCell ref="C60:C61"/>
    <mergeCell ref="D60:D61"/>
    <mergeCell ref="E60:E61"/>
    <mergeCell ref="A65:A66"/>
    <mergeCell ref="B65:B66"/>
    <mergeCell ref="C65:C66"/>
    <mergeCell ref="D65:D66"/>
    <mergeCell ref="E65:E66"/>
    <mergeCell ref="A90:A91"/>
    <mergeCell ref="B90:B91"/>
    <mergeCell ref="C90:C91"/>
    <mergeCell ref="D90:D91"/>
    <mergeCell ref="E90:E91"/>
    <mergeCell ref="A95:A96"/>
    <mergeCell ref="B95:B96"/>
    <mergeCell ref="C95:C96"/>
    <mergeCell ref="D95:D96"/>
    <mergeCell ref="E95:E96"/>
    <mergeCell ref="A108:A109"/>
    <mergeCell ref="B108:B109"/>
    <mergeCell ref="C108:C109"/>
    <mergeCell ref="D108:D109"/>
    <mergeCell ref="E108:E109"/>
    <mergeCell ref="A121:A122"/>
    <mergeCell ref="B121:B122"/>
    <mergeCell ref="C121:C122"/>
    <mergeCell ref="D121:D122"/>
    <mergeCell ref="E121:E122"/>
    <mergeCell ref="A142:A143"/>
    <mergeCell ref="B142:B143"/>
    <mergeCell ref="C142:C143"/>
    <mergeCell ref="D142:D143"/>
    <mergeCell ref="E142:E143"/>
    <mergeCell ref="A147:A148"/>
    <mergeCell ref="B147:B148"/>
    <mergeCell ref="C147:C148"/>
    <mergeCell ref="D147:D148"/>
    <mergeCell ref="E147:E148"/>
    <mergeCell ref="A152:A153"/>
    <mergeCell ref="B152:B153"/>
    <mergeCell ref="C152:C153"/>
    <mergeCell ref="D152:D153"/>
    <mergeCell ref="E152:E153"/>
    <mergeCell ref="A157:A158"/>
    <mergeCell ref="B157:B158"/>
    <mergeCell ref="C157:C158"/>
    <mergeCell ref="D157:D158"/>
    <mergeCell ref="E157:E158"/>
    <mergeCell ref="A166:A167"/>
    <mergeCell ref="B166:B167"/>
    <mergeCell ref="C166:C167"/>
    <mergeCell ref="D166:D167"/>
    <mergeCell ref="E166:E167"/>
    <mergeCell ref="A179:A180"/>
    <mergeCell ref="B179:B180"/>
    <mergeCell ref="C179:C180"/>
    <mergeCell ref="D179:D180"/>
    <mergeCell ref="E179:E180"/>
    <mergeCell ref="A183:L183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2022-09-15T19:01:35Z</dcterms:created>
  <dcterms:modified xsi:type="dcterms:W3CDTF">2022-09-15T19:01:35Z</dcterms:modified>
</cp:coreProperties>
</file>