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<sst xmlns="http://schemas.openxmlformats.org/spreadsheetml/2006/main" count="226" uniqueCount="29">
  <si>
    <t>TOTALES KILOS LEPEFER</t>
  </si>
  <si>
    <t>Nº</t>
  </si>
  <si>
    <t>VARIEDAD</t>
  </si>
  <si>
    <t>PACKING</t>
  </si>
  <si>
    <t>PARRON</t>
  </si>
  <si>
    <t>TOTAL</t>
  </si>
  <si>
    <t>Uva Sweet Celebration - IFG 3</t>
  </si>
  <si>
    <t>Uva Crimson</t>
  </si>
  <si>
    <t>TOTALES KILOS PROVEEDOR</t>
  </si>
  <si>
    <t>Elvio Cabrini Gatto</t>
  </si>
  <si>
    <t>RUT: 5.695.140-7</t>
  </si>
  <si>
    <t>ELVIO CABRINI GATTO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</si>
  <si>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</si>
  <si>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</si>
  <si>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</si>
  <si>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</si>
  <si>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</si>
  <si>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</si>
  <si>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</si>
  <si>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</si>
  <si>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</si>
  <si>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</si>
  <si>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</si>
  <si>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San Francisco</t>
  </si>
  <si>
    <t>Bins Plastico Rojo</t>
  </si>
  <si>
    <t>Packing</t>
  </si>
  <si>
    <t>Curimon</t>
  </si>
  <si>
    <t>Bins Plastico Azul</t>
  </si>
  <si>
    <t>Curivalle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</si>
</sst>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2" width="3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4675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8925</v>
      </c>
      <c r="D4" s="4">
        <v>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32" customWidth="1"/>
    <col min="3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4883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7470</v>
      </c>
      <c r="D4" s="4">
        <v>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FormatPr defaultRowHeight="15" outlineLevelRow="0" outlineLevelCol="0" x14ac:dyDescent="55"/>
  <cols>
    <col min="1" max="1" width="5" customWidth="1"/>
    <col min="3" max="3" width="13" customWidth="1"/>
    <col min="4" max="4" width="16" customWidth="1"/>
    <col min="5" max="5" width="10" customWidth="1"/>
    <col min="6" max="6" width="21" customWidth="1"/>
    <col min="7" max="7" width="13" customWidth="1"/>
    <col min="8" max="8" width="3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24933</v>
      </c>
      <c r="C3" s="9">
        <v>43858.125</v>
      </c>
      <c r="D3" s="10" t="s">
        <v>23</v>
      </c>
      <c r="E3" s="8">
        <v>908</v>
      </c>
      <c r="F3" s="10" t="s">
        <v>24</v>
      </c>
      <c r="G3" s="8">
        <v>1</v>
      </c>
      <c r="H3" s="10" t="s">
        <v>6</v>
      </c>
      <c r="I3" s="10" t="s">
        <v>25</v>
      </c>
      <c r="J3" s="8">
        <v>120</v>
      </c>
      <c r="K3" s="8">
        <v>208</v>
      </c>
      <c r="L3" s="8">
        <v>218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5</v>
      </c>
    </row>
    <row r="7" spans="1:13" x14ac:dyDescent="0.25">
      <c r="A7" s="8">
        <v>2</v>
      </c>
      <c r="B7" s="8">
        <v>25172</v>
      </c>
      <c r="C7" s="9">
        <v>43867.125</v>
      </c>
      <c r="D7" s="10" t="s">
        <v>23</v>
      </c>
      <c r="E7" s="8">
        <v>945</v>
      </c>
      <c r="F7" s="10" t="s">
        <v>24</v>
      </c>
      <c r="G7" s="8">
        <v>1</v>
      </c>
      <c r="H7" s="10" t="s">
        <v>6</v>
      </c>
      <c r="I7" s="10" t="s">
        <v>25</v>
      </c>
      <c r="J7" s="8">
        <v>120</v>
      </c>
      <c r="K7" s="8">
        <v>214</v>
      </c>
      <c r="L7" s="8">
        <v>213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5</v>
      </c>
    </row>
    <row r="11" spans="1:13" x14ac:dyDescent="0.25">
      <c r="A11" s="8">
        <v>3</v>
      </c>
      <c r="B11" s="8">
        <v>25345</v>
      </c>
      <c r="C11" s="9">
        <v>43873.125</v>
      </c>
      <c r="D11" s="10" t="s">
        <v>26</v>
      </c>
      <c r="E11" s="8">
        <v>951</v>
      </c>
      <c r="F11" s="10" t="s">
        <v>27</v>
      </c>
      <c r="G11" s="8">
        <v>1</v>
      </c>
      <c r="H11" s="10" t="s">
        <v>6</v>
      </c>
      <c r="I11" s="10" t="s">
        <v>25</v>
      </c>
      <c r="J11" s="8">
        <v>120</v>
      </c>
      <c r="K11" s="8">
        <v>70</v>
      </c>
      <c r="L11" s="8">
        <v>70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12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17</v>
      </c>
      <c r="H14" s="7" t="s">
        <v>18</v>
      </c>
      <c r="I14" s="7" t="s">
        <v>19</v>
      </c>
      <c r="J14" s="7" t="s">
        <v>20</v>
      </c>
      <c r="K14" s="7" t="s">
        <v>21</v>
      </c>
      <c r="L14" s="7" t="s">
        <v>22</v>
      </c>
      <c r="M14" s="7" t="s">
        <v>5</v>
      </c>
    </row>
    <row r="15" spans="1:13" x14ac:dyDescent="0.25">
      <c r="A15" s="8">
        <v>4</v>
      </c>
      <c r="B15" s="8">
        <v>25426</v>
      </c>
      <c r="C15" s="9">
        <v>43875.125</v>
      </c>
      <c r="D15" s="10" t="s">
        <v>23</v>
      </c>
      <c r="E15" s="8">
        <v>956</v>
      </c>
      <c r="F15" s="10" t="s">
        <v>27</v>
      </c>
      <c r="G15" s="8">
        <v>1</v>
      </c>
      <c r="H15" s="10" t="s">
        <v>6</v>
      </c>
      <c r="I15" s="10" t="s">
        <v>25</v>
      </c>
      <c r="J15" s="8">
        <v>120</v>
      </c>
      <c r="K15" s="8">
        <v>60</v>
      </c>
      <c r="L15" s="8">
        <v>60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 t="s">
        <v>17</v>
      </c>
      <c r="H18" s="7" t="s">
        <v>18</v>
      </c>
      <c r="I18" s="7" t="s">
        <v>19</v>
      </c>
      <c r="J18" s="7" t="s">
        <v>20</v>
      </c>
      <c r="K18" s="7" t="s">
        <v>21</v>
      </c>
      <c r="L18" s="7" t="s">
        <v>22</v>
      </c>
      <c r="M18" s="7" t="s">
        <v>5</v>
      </c>
    </row>
    <row r="19" spans="1:13" x14ac:dyDescent="0.25">
      <c r="A19" s="8">
        <v>5</v>
      </c>
      <c r="B19" s="8">
        <v>25493</v>
      </c>
      <c r="C19" s="9">
        <v>43878.125</v>
      </c>
      <c r="D19" s="10" t="s">
        <v>23</v>
      </c>
      <c r="E19" s="8">
        <v>963</v>
      </c>
      <c r="F19" s="10" t="s">
        <v>24</v>
      </c>
      <c r="G19" s="8">
        <v>1</v>
      </c>
      <c r="H19" s="10" t="s">
        <v>6</v>
      </c>
      <c r="I19" s="10" t="s">
        <v>25</v>
      </c>
      <c r="J19" s="8">
        <v>120</v>
      </c>
      <c r="K19" s="8">
        <v>128</v>
      </c>
      <c r="L19" s="8">
        <v>129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12</v>
      </c>
      <c r="C22" s="7" t="s">
        <v>13</v>
      </c>
      <c r="D22" s="7" t="s">
        <v>14</v>
      </c>
      <c r="E22" s="7" t="s">
        <v>15</v>
      </c>
      <c r="F22" s="7" t="s">
        <v>16</v>
      </c>
      <c r="G22" s="7" t="s">
        <v>17</v>
      </c>
      <c r="H22" s="7" t="s">
        <v>18</v>
      </c>
      <c r="I22" s="7" t="s">
        <v>19</v>
      </c>
      <c r="J22" s="7" t="s">
        <v>20</v>
      </c>
      <c r="K22" s="7" t="s">
        <v>21</v>
      </c>
      <c r="L22" s="7" t="s">
        <v>22</v>
      </c>
      <c r="M22" s="7" t="s">
        <v>5</v>
      </c>
    </row>
    <row r="23" spans="1:13" x14ac:dyDescent="0.25">
      <c r="A23" s="8">
        <v>6</v>
      </c>
      <c r="B23" s="8">
        <v>25532</v>
      </c>
      <c r="C23" s="9">
        <v>43879.125</v>
      </c>
      <c r="D23" s="10" t="s">
        <v>23</v>
      </c>
      <c r="E23" s="8">
        <v>967</v>
      </c>
      <c r="F23" s="10" t="s">
        <v>24</v>
      </c>
      <c r="G23" s="8">
        <v>1</v>
      </c>
      <c r="H23" s="10" t="s">
        <v>6</v>
      </c>
      <c r="I23" s="10" t="s">
        <v>25</v>
      </c>
      <c r="J23" s="8">
        <v>120</v>
      </c>
      <c r="K23" s="8">
        <v>142</v>
      </c>
      <c r="L23" s="8">
        <v>128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12</v>
      </c>
      <c r="C26" s="7" t="s">
        <v>13</v>
      </c>
      <c r="D26" s="7" t="s">
        <v>14</v>
      </c>
      <c r="E26" s="7" t="s">
        <v>15</v>
      </c>
      <c r="F26" s="7" t="s">
        <v>16</v>
      </c>
      <c r="G26" s="7" t="s">
        <v>17</v>
      </c>
      <c r="H26" s="7" t="s">
        <v>18</v>
      </c>
      <c r="I26" s="7" t="s">
        <v>19</v>
      </c>
      <c r="J26" s="7" t="s">
        <v>20</v>
      </c>
      <c r="K26" s="7" t="s">
        <v>21</v>
      </c>
      <c r="L26" s="7" t="s">
        <v>22</v>
      </c>
      <c r="M26" s="7" t="s">
        <v>5</v>
      </c>
    </row>
    <row r="27" spans="1:13" x14ac:dyDescent="0.25">
      <c r="A27" s="8">
        <v>7</v>
      </c>
      <c r="B27" s="8">
        <v>25586</v>
      </c>
      <c r="C27" s="9">
        <v>43880.125</v>
      </c>
      <c r="D27" s="10" t="s">
        <v>23</v>
      </c>
      <c r="E27" s="8">
        <v>973</v>
      </c>
      <c r="F27" s="10" t="s">
        <v>27</v>
      </c>
      <c r="G27" s="8">
        <v>2</v>
      </c>
      <c r="H27" s="10" t="s">
        <v>7</v>
      </c>
      <c r="I27" s="10" t="s">
        <v>25</v>
      </c>
      <c r="J27" s="8">
        <v>120</v>
      </c>
      <c r="K27" s="8">
        <v>857</v>
      </c>
      <c r="L27" s="8">
        <v>883</v>
      </c>
      <c r="M27" s="8">
        <f>J27 * L27</f>
      </c>
    </row>
    <row r="28" spans="1:13" x14ac:dyDescent="0.25">
      <c r="A28" s="8"/>
      <c r="B28" s="8"/>
      <c r="C28" s="9"/>
      <c r="D28" s="10"/>
      <c r="E28" s="8"/>
      <c r="F28" s="10" t="s">
        <v>27</v>
      </c>
      <c r="G28" s="8">
        <v>3</v>
      </c>
      <c r="H28" s="10" t="s">
        <v>6</v>
      </c>
      <c r="I28" s="10" t="s">
        <v>25</v>
      </c>
      <c r="J28" s="8">
        <v>120</v>
      </c>
      <c r="K28" s="8">
        <v>1367</v>
      </c>
      <c r="L28" s="8">
        <v>1408</v>
      </c>
      <c r="M28" s="8">
        <f>J28 * L28</f>
      </c>
    </row>
    <row r="29" spans="1:13" x14ac:dyDescent="0.25">
      <c r="G29" s="11">
        <f>SUM(G27:G28)</f>
      </c>
      <c r="K29" s="11">
        <f>SUM(K27:K28)</f>
      </c>
      <c r="L29" s="11">
        <f>SUM(L27:L28)</f>
      </c>
      <c r="M29" s="11">
        <f>SUM(M27:M28)</f>
      </c>
    </row>
    <row r="30" spans="1:13" x14ac:dyDescent="0.25"/>
    <row r="31" spans="1:13" x14ac:dyDescent="0.25">
      <c r="A31" s="7" t="s">
        <v>1</v>
      </c>
      <c r="B31" s="7" t="s">
        <v>12</v>
      </c>
      <c r="C31" s="7" t="s">
        <v>13</v>
      </c>
      <c r="D31" s="7" t="s">
        <v>14</v>
      </c>
      <c r="E31" s="7" t="s">
        <v>15</v>
      </c>
      <c r="F31" s="7" t="s">
        <v>16</v>
      </c>
      <c r="G31" s="7" t="s">
        <v>17</v>
      </c>
      <c r="H31" s="7" t="s">
        <v>18</v>
      </c>
      <c r="I31" s="7" t="s">
        <v>19</v>
      </c>
      <c r="J31" s="7" t="s">
        <v>20</v>
      </c>
      <c r="K31" s="7" t="s">
        <v>21</v>
      </c>
      <c r="L31" s="7" t="s">
        <v>22</v>
      </c>
      <c r="M31" s="7" t="s">
        <v>5</v>
      </c>
    </row>
    <row r="32" spans="1:13" x14ac:dyDescent="0.25">
      <c r="A32" s="8">
        <v>8</v>
      </c>
      <c r="B32" s="8">
        <v>25652</v>
      </c>
      <c r="C32" s="9">
        <v>43893.125</v>
      </c>
      <c r="D32" s="10" t="s">
        <v>26</v>
      </c>
      <c r="E32" s="8">
        <v>989</v>
      </c>
      <c r="F32" s="10" t="s">
        <v>27</v>
      </c>
      <c r="G32" s="8">
        <v>10</v>
      </c>
      <c r="H32" s="10" t="s">
        <v>7</v>
      </c>
      <c r="I32" s="10" t="s">
        <v>25</v>
      </c>
      <c r="J32" s="8">
        <v>80</v>
      </c>
      <c r="K32" s="8">
        <v>6952</v>
      </c>
      <c r="L32" s="8">
        <v>5463</v>
      </c>
      <c r="M32" s="8">
        <f>J32 * L32</f>
      </c>
    </row>
    <row r="33" spans="1:13" x14ac:dyDescent="0.25">
      <c r="G33" s="11">
        <f>SUM(G32:G32)</f>
      </c>
      <c r="K33" s="11">
        <f>SUM(K32:K32)</f>
      </c>
      <c r="L33" s="11">
        <f>SUM(L32:L32)</f>
      </c>
      <c r="M33" s="11">
        <f>SUM(M32:M32)</f>
      </c>
    </row>
    <row r="34" spans="1:13" x14ac:dyDescent="0.25"/>
    <row r="35" spans="1:13" x14ac:dyDescent="0.25">
      <c r="A35" s="7" t="s">
        <v>1</v>
      </c>
      <c r="B35" s="7" t="s">
        <v>12</v>
      </c>
      <c r="C35" s="7" t="s">
        <v>13</v>
      </c>
      <c r="D35" s="7" t="s">
        <v>14</v>
      </c>
      <c r="E35" s="7" t="s">
        <v>15</v>
      </c>
      <c r="F35" s="7" t="s">
        <v>16</v>
      </c>
      <c r="G35" s="7" t="s">
        <v>17</v>
      </c>
      <c r="H35" s="7" t="s">
        <v>18</v>
      </c>
      <c r="I35" s="7" t="s">
        <v>19</v>
      </c>
      <c r="J35" s="7" t="s">
        <v>20</v>
      </c>
      <c r="K35" s="7" t="s">
        <v>21</v>
      </c>
      <c r="L35" s="7" t="s">
        <v>22</v>
      </c>
      <c r="M35" s="7" t="s">
        <v>5</v>
      </c>
    </row>
    <row r="36" spans="1:13" x14ac:dyDescent="0.25">
      <c r="A36" s="8">
        <v>9</v>
      </c>
      <c r="B36" s="8">
        <v>25698</v>
      </c>
      <c r="C36" s="9">
        <v>43885.125</v>
      </c>
      <c r="D36" s="10" t="s">
        <v>23</v>
      </c>
      <c r="E36" s="8">
        <v>997</v>
      </c>
      <c r="F36" s="10" t="s">
        <v>27</v>
      </c>
      <c r="G36" s="8">
        <v>2</v>
      </c>
      <c r="H36" s="10" t="s">
        <v>7</v>
      </c>
      <c r="I36" s="10" t="s">
        <v>25</v>
      </c>
      <c r="J36" s="8">
        <v>80</v>
      </c>
      <c r="K36" s="8">
        <v>941</v>
      </c>
      <c r="L36" s="8">
        <v>945</v>
      </c>
      <c r="M36" s="8">
        <f>J36 * L36</f>
      </c>
    </row>
    <row r="37" spans="1:13" x14ac:dyDescent="0.25">
      <c r="G37" s="11">
        <f>SUM(G36:G36)</f>
      </c>
      <c r="K37" s="11">
        <f>SUM(K36:K36)</f>
      </c>
      <c r="L37" s="11">
        <f>SUM(L36:L36)</f>
      </c>
      <c r="M37" s="11">
        <f>SUM(M36:M36)</f>
      </c>
    </row>
    <row r="38" spans="1:13" x14ac:dyDescent="0.25"/>
    <row r="39" spans="1:13" x14ac:dyDescent="0.25">
      <c r="A39" s="7" t="s">
        <v>1</v>
      </c>
      <c r="B39" s="7" t="s">
        <v>12</v>
      </c>
      <c r="C39" s="7" t="s">
        <v>13</v>
      </c>
      <c r="D39" s="7" t="s">
        <v>14</v>
      </c>
      <c r="E39" s="7" t="s">
        <v>15</v>
      </c>
      <c r="F39" s="7" t="s">
        <v>16</v>
      </c>
      <c r="G39" s="7" t="s">
        <v>17</v>
      </c>
      <c r="H39" s="7" t="s">
        <v>18</v>
      </c>
      <c r="I39" s="7" t="s">
        <v>19</v>
      </c>
      <c r="J39" s="7" t="s">
        <v>20</v>
      </c>
      <c r="K39" s="7" t="s">
        <v>21</v>
      </c>
      <c r="L39" s="7" t="s">
        <v>22</v>
      </c>
      <c r="M39" s="7" t="s">
        <v>5</v>
      </c>
    </row>
    <row r="40" spans="1:13" x14ac:dyDescent="0.25">
      <c r="A40" s="8">
        <v>10</v>
      </c>
      <c r="B40" s="8">
        <v>25851</v>
      </c>
      <c r="C40" s="9">
        <v>43888.125</v>
      </c>
      <c r="D40" s="10" t="s">
        <v>26</v>
      </c>
      <c r="E40" s="8">
        <v>998</v>
      </c>
      <c r="F40" s="10" t="s">
        <v>27</v>
      </c>
      <c r="G40" s="8">
        <v>1</v>
      </c>
      <c r="H40" s="10" t="s">
        <v>7</v>
      </c>
      <c r="I40" s="10" t="s">
        <v>25</v>
      </c>
      <c r="J40" s="8">
        <v>80</v>
      </c>
      <c r="K40" s="8">
        <v>96</v>
      </c>
      <c r="L40" s="8">
        <v>97</v>
      </c>
      <c r="M40" s="8">
        <f>J40 * L40</f>
      </c>
    </row>
    <row r="41" spans="1:13" x14ac:dyDescent="0.25">
      <c r="G41" s="11">
        <f>SUM(G40:G40)</f>
      </c>
      <c r="K41" s="11">
        <f>SUM(K40:K40)</f>
      </c>
      <c r="L41" s="11">
        <f>SUM(L40:L40)</f>
      </c>
      <c r="M41" s="11">
        <f>SUM(M40:M40)</f>
      </c>
    </row>
    <row r="42" spans="1:13" x14ac:dyDescent="0.25"/>
    <row r="43" spans="1:13" x14ac:dyDescent="0.25">
      <c r="A43" s="7" t="s">
        <v>1</v>
      </c>
      <c r="B43" s="7" t="s">
        <v>12</v>
      </c>
      <c r="C43" s="7" t="s">
        <v>13</v>
      </c>
      <c r="D43" s="7" t="s">
        <v>14</v>
      </c>
      <c r="E43" s="7" t="s">
        <v>15</v>
      </c>
      <c r="F43" s="7" t="s">
        <v>16</v>
      </c>
      <c r="G43" s="7" t="s">
        <v>17</v>
      </c>
      <c r="H43" s="7" t="s">
        <v>18</v>
      </c>
      <c r="I43" s="7" t="s">
        <v>19</v>
      </c>
      <c r="J43" s="7" t="s">
        <v>20</v>
      </c>
      <c r="K43" s="7" t="s">
        <v>21</v>
      </c>
      <c r="L43" s="7" t="s">
        <v>22</v>
      </c>
      <c r="M43" s="7" t="s">
        <v>5</v>
      </c>
    </row>
    <row r="44" spans="1:13" x14ac:dyDescent="0.25">
      <c r="A44" s="8">
        <v>11</v>
      </c>
      <c r="B44" s="8">
        <v>25127</v>
      </c>
      <c r="C44" s="9">
        <v>43866.125</v>
      </c>
      <c r="D44" s="10" t="s">
        <v>28</v>
      </c>
      <c r="E44" s="8">
        <v>8501</v>
      </c>
      <c r="F44" s="10" t="s">
        <v>24</v>
      </c>
      <c r="G44" s="8">
        <v>2</v>
      </c>
      <c r="H44" s="10" t="s">
        <v>6</v>
      </c>
      <c r="I44" s="10" t="s">
        <v>25</v>
      </c>
      <c r="J44" s="8">
        <v>120</v>
      </c>
      <c r="K44" s="8">
        <v>2486</v>
      </c>
      <c r="L44" s="8">
        <v>2657</v>
      </c>
      <c r="M44" s="8">
        <f>J44 * L44</f>
      </c>
    </row>
    <row r="45" spans="1:13" x14ac:dyDescent="0.25">
      <c r="G45" s="11">
        <f>SUM(G44:G44)</f>
      </c>
      <c r="K45" s="11">
        <f>SUM(K44:K44)</f>
      </c>
      <c r="L45" s="11">
        <f>SUM(L44:L44)</f>
      </c>
      <c r="M45" s="11">
        <f>SUM(M44:M44)</f>
      </c>
    </row>
    <row r="46" spans="1:13" x14ac:dyDescent="0.25"/>
    <row r="47" spans="1:13" x14ac:dyDescent="0.25">
      <c r="A47" s="7" t="s">
        <v>1</v>
      </c>
      <c r="B47" s="7" t="s">
        <v>12</v>
      </c>
      <c r="C47" s="7" t="s">
        <v>13</v>
      </c>
      <c r="D47" s="7" t="s">
        <v>14</v>
      </c>
      <c r="E47" s="7" t="s">
        <v>15</v>
      </c>
      <c r="F47" s="7" t="s">
        <v>16</v>
      </c>
      <c r="G47" s="7" t="s">
        <v>17</v>
      </c>
      <c r="H47" s="7" t="s">
        <v>18</v>
      </c>
      <c r="I47" s="7" t="s">
        <v>19</v>
      </c>
      <c r="J47" s="7" t="s">
        <v>20</v>
      </c>
      <c r="K47" s="7" t="s">
        <v>21</v>
      </c>
      <c r="L47" s="7" t="s">
        <v>22</v>
      </c>
      <c r="M47" s="7" t="s">
        <v>5</v>
      </c>
    </row>
    <row r="48" spans="1:13" x14ac:dyDescent="0.25">
      <c r="A48" s="8">
        <v>12</v>
      </c>
      <c r="B48" s="8">
        <v>25942</v>
      </c>
      <c r="C48" s="9">
        <v>43892.125</v>
      </c>
      <c r="D48" s="10" t="s">
        <v>23</v>
      </c>
      <c r="E48" s="8">
        <v>67514</v>
      </c>
      <c r="F48" s="10" t="s">
        <v>27</v>
      </c>
      <c r="G48" s="8">
        <v>1</v>
      </c>
      <c r="H48" s="10" t="s">
        <v>7</v>
      </c>
      <c r="I48" s="10" t="s">
        <v>25</v>
      </c>
      <c r="J48" s="8">
        <v>80</v>
      </c>
      <c r="K48" s="8">
        <v>79</v>
      </c>
      <c r="L48" s="8">
        <v>82</v>
      </c>
      <c r="M48" s="8">
        <f>J48 * L48</f>
      </c>
    </row>
    <row r="49" spans="1:13" x14ac:dyDescent="0.25">
      <c r="G49" s="11">
        <f>SUM(G48:G48)</f>
      </c>
      <c r="K49" s="11">
        <f>SUM(K48:K48)</f>
      </c>
      <c r="L49" s="11">
        <f>SUM(L48:L48)</f>
      </c>
      <c r="M49" s="11">
        <f>SUM(M48:M48)</f>
      </c>
    </row>
    <row r="50" spans="1:13" x14ac:dyDescent="0.25"/>
    <row r="51" spans="1:1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</sheetData>
  <mergeCells count="7">
    <mergeCell ref="A1:M1"/>
    <mergeCell ref="A27:A28"/>
    <mergeCell ref="B27:B28"/>
    <mergeCell ref="C27:C28"/>
    <mergeCell ref="D27:D28"/>
    <mergeCell ref="E27:E28"/>
    <mergeCell ref="A51:L51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2022-09-15T19:01:36Z</dcterms:created>
  <dcterms:modified xsi:type="dcterms:W3CDTF">2022-09-15T19:01:36Z</dcterms:modified>
</cp:coreProperties>
</file>