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<sst xmlns="http://schemas.openxmlformats.org/spreadsheetml/2006/main" count="699" uniqueCount="30">
  <si>
    <t>TOTALES KILOS LEPEFER</t>
  </si>
  <si>
    <t>Nº</t>
  </si>
  <si>
    <t>VARIEDAD</t>
  </si>
  <si>
    <t>PACKING</t>
  </si>
  <si>
    <t>PARRON</t>
  </si>
  <si>
    <t>TOTAL</t>
  </si>
  <si>
    <t>Uva Black</t>
  </si>
  <si>
    <t>Uva Thompson</t>
  </si>
  <si>
    <t>Uva Flame</t>
  </si>
  <si>
    <t>TOTALES KILOS PROVEEDOR</t>
  </si>
  <si>
    <t>Frutera Aguas Blancas Ltda.</t>
  </si>
  <si>
    <t>RUT: 79.660.760-2</t>
  </si>
  <si>
    <t>FRUTERA AGUAS BLANCAS LTDA.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</si>
  <si>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</si>
  <si>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</si>
  <si>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</si>
  <si>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</si>
  <si>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</si>
  <si>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</si>
  <si>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</si>
  <si>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</si>
  <si>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</si>
  <si>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</si>
  <si>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</si>
  <si>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Predio</t>
  </si>
  <si>
    <t>Bins Plastico Rojo</t>
  </si>
  <si>
    <t>Packing</t>
  </si>
  <si>
    <t>Bins Plastico Azul</t>
  </si>
  <si>
    <t>Bins Plasticos Grises Abiertos</t>
  </si>
  <si>
    <t>Parron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</si>
</sst>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FormatPr defaultRowHeight="15" outlineLevelRow="0" outlineLevelCol="0" x14ac:dyDescent="55"/>
  <cols>
    <col min="1" max="1" width="5" customWidth="1"/>
    <col min="2" max="2" width="15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17010</v>
      </c>
      <c r="D3" s="4">
        <v>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341724</v>
      </c>
      <c r="D4" s="4">
        <v>106650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7500</v>
      </c>
      <c r="D5" s="4">
        <v>0</v>
      </c>
      <c r="E5" s="4">
        <f>SUM(C5:D5)</f>
      </c>
    </row>
    <row r="6" spans="3:5" x14ac:dyDescent="0.25">
      <c r="C6" s="5">
        <f>SUM(C3:C5)</f>
      </c>
      <c r="D6" s="5">
        <f>SUM(D3:D5)</f>
      </c>
      <c r="E6" s="5">
        <f>SUM(E3:E5)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FormatPr defaultRowHeight="15" outlineLevelRow="0" outlineLevelCol="0" x14ac:dyDescent="55"/>
  <cols>
    <col min="1" max="1" width="5" customWidth="1"/>
    <col min="2" max="2" width="15" customWidth="1"/>
    <col min="3" max="5" width="13" customWidth="1"/>
  </cols>
  <sheetData>
    <row r="1" ht="20" customHeight="1" spans="1:5" x14ac:dyDescent="0.25">
      <c r="A1" s="1" t="s">
        <v>9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17010</v>
      </c>
      <c r="D3" s="4">
        <v>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341724</v>
      </c>
      <c r="D4" s="4">
        <v>106650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7500</v>
      </c>
      <c r="D5" s="4">
        <v>0</v>
      </c>
      <c r="E5" s="4">
        <f>SUM(C5:D5)</f>
      </c>
    </row>
    <row r="6" spans="3:5" x14ac:dyDescent="0.25">
      <c r="C6" s="5">
        <f>SUM(C3:C5)</f>
      </c>
      <c r="D6" s="5">
        <f>SUM(D3:D5)</f>
      </c>
      <c r="E6" s="5">
        <f>SUM(E3:E5)</f>
      </c>
    </row>
    <row r="9" spans="1:5" x14ac:dyDescent="0.25">
      <c r="A9" s="6" t="s">
        <v>10</v>
      </c>
      <c r="B9" s="6"/>
      <c r="C9" s="6"/>
      <c r="D9" s="6"/>
      <c r="E9" s="6"/>
    </row>
    <row r="10" spans="1:5" x14ac:dyDescent="0.25">
      <c r="A10" s="6" t="s">
        <v>11</v>
      </c>
      <c r="B10" s="6"/>
      <c r="C10" s="6"/>
      <c r="D10" s="6"/>
      <c r="E10" s="6"/>
    </row>
  </sheetData>
  <mergeCells count="3">
    <mergeCell ref="A1:E1"/>
    <mergeCell ref="A9:E9"/>
    <mergeCell ref="A10:E10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FormatPr defaultRowHeight="15" outlineLevelRow="0" outlineLevelCol="0" x14ac:dyDescent="55"/>
  <cols>
    <col min="1" max="1" width="5" customWidth="1"/>
    <col min="3" max="3" width="13" customWidth="1"/>
    <col min="4" max="4" width="11" customWidth="1"/>
    <col min="5" max="5" width="10" customWidth="1"/>
    <col min="6" max="6" width="33" customWidth="1"/>
    <col min="7" max="7" width="13" customWidth="1"/>
    <col min="8" max="8" width="15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M2" s="7" t="s">
        <v>5</v>
      </c>
    </row>
    <row r="3" spans="1:13" x14ac:dyDescent="0.25">
      <c r="A3" s="8">
        <v>1</v>
      </c>
      <c r="B3" s="8">
        <v>24979</v>
      </c>
      <c r="C3" s="9">
        <v>43860.125</v>
      </c>
      <c r="D3" s="10" t="s">
        <v>24</v>
      </c>
      <c r="E3" s="8">
        <v>216</v>
      </c>
      <c r="F3" s="10" t="s">
        <v>25</v>
      </c>
      <c r="G3" s="8">
        <v>19</v>
      </c>
      <c r="H3" s="10" t="s">
        <v>6</v>
      </c>
      <c r="I3" s="10" t="s">
        <v>26</v>
      </c>
      <c r="J3" s="8">
        <v>120</v>
      </c>
      <c r="K3" s="8">
        <v>7000</v>
      </c>
      <c r="L3" s="8">
        <v>7000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13</v>
      </c>
      <c r="C6" s="7" t="s">
        <v>14</v>
      </c>
      <c r="D6" s="7" t="s">
        <v>15</v>
      </c>
      <c r="E6" s="7" t="s">
        <v>16</v>
      </c>
      <c r="F6" s="7" t="s">
        <v>17</v>
      </c>
      <c r="G6" s="7" t="s">
        <v>18</v>
      </c>
      <c r="H6" s="7" t="s">
        <v>19</v>
      </c>
      <c r="I6" s="7" t="s">
        <v>20</v>
      </c>
      <c r="J6" s="7" t="s">
        <v>21</v>
      </c>
      <c r="K6" s="7" t="s">
        <v>22</v>
      </c>
      <c r="L6" s="7" t="s">
        <v>23</v>
      </c>
      <c r="M6" s="7" t="s">
        <v>5</v>
      </c>
    </row>
    <row r="7" spans="1:13" x14ac:dyDescent="0.25">
      <c r="A7" s="8">
        <v>2</v>
      </c>
      <c r="B7" s="8">
        <v>25134</v>
      </c>
      <c r="C7" s="9">
        <v>43866.125</v>
      </c>
      <c r="D7" s="10" t="s">
        <v>24</v>
      </c>
      <c r="E7" s="8">
        <v>219</v>
      </c>
      <c r="F7" s="10" t="s">
        <v>25</v>
      </c>
      <c r="G7" s="8">
        <v>14</v>
      </c>
      <c r="H7" s="10" t="s">
        <v>6</v>
      </c>
      <c r="I7" s="10" t="s">
        <v>26</v>
      </c>
      <c r="J7" s="8">
        <v>0</v>
      </c>
      <c r="K7" s="8">
        <v>7510</v>
      </c>
      <c r="L7" s="8">
        <v>7510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13</v>
      </c>
      <c r="C10" s="7" t="s">
        <v>14</v>
      </c>
      <c r="D10" s="7" t="s">
        <v>15</v>
      </c>
      <c r="E10" s="7" t="s">
        <v>16</v>
      </c>
      <c r="F10" s="7" t="s">
        <v>17</v>
      </c>
      <c r="G10" s="7" t="s">
        <v>18</v>
      </c>
      <c r="H10" s="7" t="s">
        <v>19</v>
      </c>
      <c r="I10" s="7" t="s">
        <v>20</v>
      </c>
      <c r="J10" s="7" t="s">
        <v>21</v>
      </c>
      <c r="K10" s="7" t="s">
        <v>22</v>
      </c>
      <c r="L10" s="7" t="s">
        <v>23</v>
      </c>
      <c r="M10" s="7" t="s">
        <v>5</v>
      </c>
    </row>
    <row r="11" spans="1:13" x14ac:dyDescent="0.25">
      <c r="A11" s="8">
        <v>3</v>
      </c>
      <c r="B11" s="8">
        <v>25265</v>
      </c>
      <c r="C11" s="9">
        <v>43871.125</v>
      </c>
      <c r="D11" s="10" t="s">
        <v>24</v>
      </c>
      <c r="E11" s="8">
        <v>229</v>
      </c>
      <c r="F11" s="10" t="s">
        <v>25</v>
      </c>
      <c r="G11" s="8">
        <v>8</v>
      </c>
      <c r="H11" s="10" t="s">
        <v>6</v>
      </c>
      <c r="I11" s="10" t="s">
        <v>26</v>
      </c>
      <c r="J11" s="8">
        <v>120</v>
      </c>
      <c r="K11" s="8">
        <v>2500</v>
      </c>
      <c r="L11" s="8">
        <v>2500</v>
      </c>
      <c r="M11" s="8">
        <f>J11 * L11</f>
      </c>
    </row>
    <row r="12" spans="1:13" x14ac:dyDescent="0.25">
      <c r="G12" s="11">
        <f>SUM(G11:G11)</f>
      </c>
      <c r="K12" s="11">
        <f>SUM(K11:K11)</f>
      </c>
      <c r="L12" s="11">
        <f>SUM(L11:L11)</f>
      </c>
      <c r="M12" s="11">
        <f>SUM(M11:M11)</f>
      </c>
    </row>
    <row r="13" spans="1:13" x14ac:dyDescent="0.25"/>
    <row r="14" spans="1:13" x14ac:dyDescent="0.25">
      <c r="A14" s="7" t="s">
        <v>1</v>
      </c>
      <c r="B14" s="7" t="s">
        <v>13</v>
      </c>
      <c r="C14" s="7" t="s">
        <v>14</v>
      </c>
      <c r="D14" s="7" t="s">
        <v>15</v>
      </c>
      <c r="E14" s="7" t="s">
        <v>16</v>
      </c>
      <c r="F14" s="7" t="s">
        <v>17</v>
      </c>
      <c r="G14" s="7" t="s">
        <v>18</v>
      </c>
      <c r="H14" s="7" t="s">
        <v>19</v>
      </c>
      <c r="I14" s="7" t="s">
        <v>20</v>
      </c>
      <c r="J14" s="7" t="s">
        <v>21</v>
      </c>
      <c r="K14" s="7" t="s">
        <v>22</v>
      </c>
      <c r="L14" s="7" t="s">
        <v>23</v>
      </c>
      <c r="M14" s="7" t="s">
        <v>5</v>
      </c>
    </row>
    <row r="15" spans="1:13" x14ac:dyDescent="0.25">
      <c r="A15" s="8">
        <v>4</v>
      </c>
      <c r="B15" s="8">
        <v>25393</v>
      </c>
      <c r="C15" s="9">
        <v>43874.125</v>
      </c>
      <c r="D15" s="10" t="s">
        <v>24</v>
      </c>
      <c r="E15" s="8">
        <v>236</v>
      </c>
      <c r="F15" s="10" t="s">
        <v>27</v>
      </c>
      <c r="G15" s="8">
        <v>24</v>
      </c>
      <c r="H15" s="10" t="s">
        <v>7</v>
      </c>
      <c r="I15" s="10" t="s">
        <v>26</v>
      </c>
      <c r="J15" s="8">
        <v>120</v>
      </c>
      <c r="K15" s="8">
        <v>9000</v>
      </c>
      <c r="L15" s="8">
        <v>9000</v>
      </c>
      <c r="M15" s="8">
        <f>J15 * L15</f>
      </c>
    </row>
    <row r="16" spans="1:13" x14ac:dyDescent="0.25">
      <c r="G16" s="11">
        <f>SUM(G15:G15)</f>
      </c>
      <c r="K16" s="11">
        <f>SUM(K15:K15)</f>
      </c>
      <c r="L16" s="11">
        <f>SUM(L15:L15)</f>
      </c>
      <c r="M16" s="11">
        <f>SUM(M15:M15)</f>
      </c>
    </row>
    <row r="17" spans="1:13" x14ac:dyDescent="0.25"/>
    <row r="18" spans="1:13" x14ac:dyDescent="0.25">
      <c r="A18" s="7" t="s">
        <v>1</v>
      </c>
      <c r="B18" s="7" t="s">
        <v>13</v>
      </c>
      <c r="C18" s="7" t="s">
        <v>14</v>
      </c>
      <c r="D18" s="7" t="s">
        <v>15</v>
      </c>
      <c r="E18" s="7" t="s">
        <v>16</v>
      </c>
      <c r="F18" s="7" t="s">
        <v>17</v>
      </c>
      <c r="G18" s="7" t="s">
        <v>18</v>
      </c>
      <c r="H18" s="7" t="s">
        <v>19</v>
      </c>
      <c r="I18" s="7" t="s">
        <v>20</v>
      </c>
      <c r="J18" s="7" t="s">
        <v>21</v>
      </c>
      <c r="K18" s="7" t="s">
        <v>22</v>
      </c>
      <c r="L18" s="7" t="s">
        <v>23</v>
      </c>
      <c r="M18" s="7" t="s">
        <v>5</v>
      </c>
    </row>
    <row r="19" spans="1:13" x14ac:dyDescent="0.25">
      <c r="A19" s="8">
        <v>5</v>
      </c>
      <c r="B19" s="8">
        <v>25440</v>
      </c>
      <c r="C19" s="9">
        <v>43875.125</v>
      </c>
      <c r="D19" s="10" t="s">
        <v>24</v>
      </c>
      <c r="E19" s="8">
        <v>238</v>
      </c>
      <c r="F19" s="10" t="s">
        <v>27</v>
      </c>
      <c r="G19" s="8">
        <v>19</v>
      </c>
      <c r="H19" s="10" t="s">
        <v>7</v>
      </c>
      <c r="I19" s="10" t="s">
        <v>26</v>
      </c>
      <c r="J19" s="8">
        <v>120</v>
      </c>
      <c r="K19" s="8">
        <v>7500</v>
      </c>
      <c r="L19" s="8">
        <v>7500</v>
      </c>
      <c r="M19" s="8">
        <f>J19 * L19</f>
      </c>
    </row>
    <row r="20" spans="1:13" x14ac:dyDescent="0.25">
      <c r="G20" s="11">
        <f>SUM(G19:G19)</f>
      </c>
      <c r="K20" s="11">
        <f>SUM(K19:K19)</f>
      </c>
      <c r="L20" s="11">
        <f>SUM(L19:L19)</f>
      </c>
      <c r="M20" s="11">
        <f>SUM(M19:M19)</f>
      </c>
    </row>
    <row r="21" spans="1:13" x14ac:dyDescent="0.25"/>
    <row r="22" spans="1:13" x14ac:dyDescent="0.25">
      <c r="A22" s="7" t="s">
        <v>1</v>
      </c>
      <c r="B22" s="7" t="s">
        <v>13</v>
      </c>
      <c r="C22" s="7" t="s">
        <v>14</v>
      </c>
      <c r="D22" s="7" t="s">
        <v>15</v>
      </c>
      <c r="E22" s="7" t="s">
        <v>16</v>
      </c>
      <c r="F22" s="7" t="s">
        <v>17</v>
      </c>
      <c r="G22" s="7" t="s">
        <v>18</v>
      </c>
      <c r="H22" s="7" t="s">
        <v>19</v>
      </c>
      <c r="I22" s="7" t="s">
        <v>20</v>
      </c>
      <c r="J22" s="7" t="s">
        <v>21</v>
      </c>
      <c r="K22" s="7" t="s">
        <v>22</v>
      </c>
      <c r="L22" s="7" t="s">
        <v>23</v>
      </c>
      <c r="M22" s="7" t="s">
        <v>5</v>
      </c>
    </row>
    <row r="23" spans="1:13" x14ac:dyDescent="0.25">
      <c r="A23" s="8">
        <v>6</v>
      </c>
      <c r="B23" s="8">
        <v>25537</v>
      </c>
      <c r="C23" s="9">
        <v>43879.125</v>
      </c>
      <c r="D23" s="10" t="s">
        <v>24</v>
      </c>
      <c r="E23" s="8">
        <v>242</v>
      </c>
      <c r="F23" s="10" t="s">
        <v>27</v>
      </c>
      <c r="G23" s="8">
        <v>18</v>
      </c>
      <c r="H23" s="10" t="s">
        <v>7</v>
      </c>
      <c r="I23" s="10" t="s">
        <v>26</v>
      </c>
      <c r="J23" s="8">
        <v>120</v>
      </c>
      <c r="K23" s="8">
        <v>7269</v>
      </c>
      <c r="L23" s="8">
        <v>7269</v>
      </c>
      <c r="M23" s="8">
        <f>J23 * L23</f>
      </c>
    </row>
    <row r="24" spans="1:13" x14ac:dyDescent="0.25">
      <c r="A24" s="8"/>
      <c r="B24" s="8"/>
      <c r="C24" s="9"/>
      <c r="D24" s="10"/>
      <c r="E24" s="8"/>
      <c r="F24" s="10" t="s">
        <v>28</v>
      </c>
      <c r="G24" s="8">
        <v>8</v>
      </c>
      <c r="H24" s="10" t="s">
        <v>7</v>
      </c>
      <c r="I24" s="10" t="s">
        <v>26</v>
      </c>
      <c r="J24" s="8">
        <v>120</v>
      </c>
      <c r="K24" s="8">
        <v>3231</v>
      </c>
      <c r="L24" s="8">
        <v>3231</v>
      </c>
      <c r="M24" s="8">
        <f>J24 * L24</f>
      </c>
    </row>
    <row r="25" spans="1:13" x14ac:dyDescent="0.25">
      <c r="G25" s="11">
        <f>SUM(G23:G24)</f>
      </c>
      <c r="K25" s="11">
        <f>SUM(K23:K24)</f>
      </c>
      <c r="L25" s="11">
        <f>SUM(L23:L24)</f>
      </c>
      <c r="M25" s="11">
        <f>SUM(M23:M24)</f>
      </c>
    </row>
    <row r="26" spans="1:13" x14ac:dyDescent="0.25"/>
    <row r="27" spans="1:13" x14ac:dyDescent="0.25">
      <c r="A27" s="7" t="s">
        <v>1</v>
      </c>
      <c r="B27" s="7" t="s">
        <v>13</v>
      </c>
      <c r="C27" s="7" t="s">
        <v>14</v>
      </c>
      <c r="D27" s="7" t="s">
        <v>15</v>
      </c>
      <c r="E27" s="7" t="s">
        <v>16</v>
      </c>
      <c r="F27" s="7" t="s">
        <v>17</v>
      </c>
      <c r="G27" s="7" t="s">
        <v>18</v>
      </c>
      <c r="H27" s="7" t="s">
        <v>19</v>
      </c>
      <c r="I27" s="7" t="s">
        <v>20</v>
      </c>
      <c r="J27" s="7" t="s">
        <v>21</v>
      </c>
      <c r="K27" s="7" t="s">
        <v>22</v>
      </c>
      <c r="L27" s="7" t="s">
        <v>23</v>
      </c>
      <c r="M27" s="7" t="s">
        <v>5</v>
      </c>
    </row>
    <row r="28" spans="1:13" x14ac:dyDescent="0.25">
      <c r="A28" s="8">
        <v>7</v>
      </c>
      <c r="B28" s="8">
        <v>25662</v>
      </c>
      <c r="C28" s="9">
        <v>43882.125</v>
      </c>
      <c r="D28" s="10" t="s">
        <v>24</v>
      </c>
      <c r="E28" s="8">
        <v>244</v>
      </c>
      <c r="F28" s="10" t="s">
        <v>27</v>
      </c>
      <c r="G28" s="8">
        <v>28</v>
      </c>
      <c r="H28" s="10" t="s">
        <v>7</v>
      </c>
      <c r="I28" s="10" t="s">
        <v>26</v>
      </c>
      <c r="J28" s="8">
        <v>150</v>
      </c>
      <c r="K28" s="8">
        <v>14000</v>
      </c>
      <c r="L28" s="8">
        <v>14000</v>
      </c>
      <c r="M28" s="8">
        <f>J28 * L28</f>
      </c>
    </row>
    <row r="29" spans="1:13" x14ac:dyDescent="0.25">
      <c r="A29" s="8"/>
      <c r="B29" s="8"/>
      <c r="C29" s="9"/>
      <c r="D29" s="10"/>
      <c r="E29" s="8"/>
      <c r="F29" s="10" t="s">
        <v>28</v>
      </c>
      <c r="G29" s="8">
        <v>1</v>
      </c>
      <c r="H29" s="10" t="s">
        <v>7</v>
      </c>
      <c r="I29" s="10" t="s">
        <v>26</v>
      </c>
      <c r="J29" s="8">
        <v>150</v>
      </c>
      <c r="K29" s="8">
        <v>500</v>
      </c>
      <c r="L29" s="8">
        <v>500</v>
      </c>
      <c r="M29" s="8">
        <f>J29 * L29</f>
      </c>
    </row>
    <row r="30" spans="1:13" x14ac:dyDescent="0.25">
      <c r="G30" s="11">
        <f>SUM(G28:G29)</f>
      </c>
      <c r="K30" s="11">
        <f>SUM(K28:K29)</f>
      </c>
      <c r="L30" s="11">
        <f>SUM(L28:L29)</f>
      </c>
      <c r="M30" s="11">
        <f>SUM(M28:M29)</f>
      </c>
    </row>
    <row r="31" spans="1:13" x14ac:dyDescent="0.25"/>
    <row r="32" spans="1:13" x14ac:dyDescent="0.25">
      <c r="A32" s="7" t="s">
        <v>1</v>
      </c>
      <c r="B32" s="7" t="s">
        <v>13</v>
      </c>
      <c r="C32" s="7" t="s">
        <v>14</v>
      </c>
      <c r="D32" s="7" t="s">
        <v>15</v>
      </c>
      <c r="E32" s="7" t="s">
        <v>16</v>
      </c>
      <c r="F32" s="7" t="s">
        <v>17</v>
      </c>
      <c r="G32" s="7" t="s">
        <v>18</v>
      </c>
      <c r="H32" s="7" t="s">
        <v>19</v>
      </c>
      <c r="I32" s="7" t="s">
        <v>20</v>
      </c>
      <c r="J32" s="7" t="s">
        <v>21</v>
      </c>
      <c r="K32" s="7" t="s">
        <v>22</v>
      </c>
      <c r="L32" s="7" t="s">
        <v>23</v>
      </c>
      <c r="M32" s="7" t="s">
        <v>5</v>
      </c>
    </row>
    <row r="33" spans="1:13" x14ac:dyDescent="0.25">
      <c r="A33" s="8">
        <v>8</v>
      </c>
      <c r="B33" s="8">
        <v>25616</v>
      </c>
      <c r="C33" s="9">
        <v>43881.125</v>
      </c>
      <c r="D33" s="10" t="s">
        <v>24</v>
      </c>
      <c r="E33" s="8">
        <v>249</v>
      </c>
      <c r="F33" s="10" t="s">
        <v>27</v>
      </c>
      <c r="G33" s="8">
        <v>35</v>
      </c>
      <c r="H33" s="10" t="s">
        <v>7</v>
      </c>
      <c r="I33" s="10" t="s">
        <v>26</v>
      </c>
      <c r="J33" s="8">
        <v>120</v>
      </c>
      <c r="K33" s="8">
        <v>14583</v>
      </c>
      <c r="L33" s="8">
        <v>14583</v>
      </c>
      <c r="M33" s="8">
        <f>J33 * L33</f>
      </c>
    </row>
    <row r="34" spans="1:13" x14ac:dyDescent="0.25">
      <c r="A34" s="8"/>
      <c r="B34" s="8"/>
      <c r="C34" s="9"/>
      <c r="D34" s="10"/>
      <c r="E34" s="8"/>
      <c r="F34" s="10" t="s">
        <v>28</v>
      </c>
      <c r="G34" s="8">
        <v>1</v>
      </c>
      <c r="H34" s="10" t="s">
        <v>7</v>
      </c>
      <c r="I34" s="10" t="s">
        <v>26</v>
      </c>
      <c r="J34" s="8">
        <v>120</v>
      </c>
      <c r="K34" s="8">
        <v>417</v>
      </c>
      <c r="L34" s="8">
        <v>417</v>
      </c>
      <c r="M34" s="8">
        <f>J34 * L34</f>
      </c>
    </row>
    <row r="35" spans="1:13" x14ac:dyDescent="0.25">
      <c r="G35" s="11">
        <f>SUM(G33:G34)</f>
      </c>
      <c r="K35" s="11">
        <f>SUM(K33:K34)</f>
      </c>
      <c r="L35" s="11">
        <f>SUM(L33:L34)</f>
      </c>
      <c r="M35" s="11">
        <f>SUM(M33:M34)</f>
      </c>
    </row>
    <row r="36" spans="1:13" x14ac:dyDescent="0.25"/>
    <row r="37" spans="1:13" x14ac:dyDescent="0.25">
      <c r="A37" s="7" t="s">
        <v>1</v>
      </c>
      <c r="B37" s="7" t="s">
        <v>13</v>
      </c>
      <c r="C37" s="7" t="s">
        <v>14</v>
      </c>
      <c r="D37" s="7" t="s">
        <v>15</v>
      </c>
      <c r="E37" s="7" t="s">
        <v>16</v>
      </c>
      <c r="F37" s="7" t="s">
        <v>17</v>
      </c>
      <c r="G37" s="7" t="s">
        <v>18</v>
      </c>
      <c r="H37" s="7" t="s">
        <v>19</v>
      </c>
      <c r="I37" s="7" t="s">
        <v>20</v>
      </c>
      <c r="J37" s="7" t="s">
        <v>21</v>
      </c>
      <c r="K37" s="7" t="s">
        <v>22</v>
      </c>
      <c r="L37" s="7" t="s">
        <v>23</v>
      </c>
      <c r="M37" s="7" t="s">
        <v>5</v>
      </c>
    </row>
    <row r="38" spans="1:13" x14ac:dyDescent="0.25">
      <c r="A38" s="8">
        <v>9</v>
      </c>
      <c r="B38" s="8">
        <v>25745</v>
      </c>
      <c r="C38" s="9">
        <v>43886.125</v>
      </c>
      <c r="D38" s="10" t="s">
        <v>24</v>
      </c>
      <c r="E38" s="8">
        <v>261</v>
      </c>
      <c r="F38" s="10" t="s">
        <v>27</v>
      </c>
      <c r="G38" s="8">
        <v>24</v>
      </c>
      <c r="H38" s="10" t="s">
        <v>7</v>
      </c>
      <c r="I38" s="10" t="s">
        <v>26</v>
      </c>
      <c r="J38" s="8">
        <v>150</v>
      </c>
      <c r="K38" s="8">
        <v>12000</v>
      </c>
      <c r="L38" s="8">
        <v>12000</v>
      </c>
      <c r="M38" s="8">
        <f>J38 * L38</f>
      </c>
    </row>
    <row r="39" spans="1:13" x14ac:dyDescent="0.25">
      <c r="G39" s="11">
        <f>SUM(G38:G38)</f>
      </c>
      <c r="K39" s="11">
        <f>SUM(K38:K38)</f>
      </c>
      <c r="L39" s="11">
        <f>SUM(L38:L38)</f>
      </c>
      <c r="M39" s="11">
        <f>SUM(M38:M38)</f>
      </c>
    </row>
    <row r="40" spans="1:13" x14ac:dyDescent="0.25"/>
    <row r="41" spans="1:13" x14ac:dyDescent="0.25">
      <c r="A41" s="7" t="s">
        <v>1</v>
      </c>
      <c r="B41" s="7" t="s">
        <v>13</v>
      </c>
      <c r="C41" s="7" t="s">
        <v>14</v>
      </c>
      <c r="D41" s="7" t="s">
        <v>15</v>
      </c>
      <c r="E41" s="7" t="s">
        <v>16</v>
      </c>
      <c r="F41" s="7" t="s">
        <v>17</v>
      </c>
      <c r="G41" s="7" t="s">
        <v>18</v>
      </c>
      <c r="H41" s="7" t="s">
        <v>19</v>
      </c>
      <c r="I41" s="7" t="s">
        <v>20</v>
      </c>
      <c r="J41" s="7" t="s">
        <v>21</v>
      </c>
      <c r="K41" s="7" t="s">
        <v>22</v>
      </c>
      <c r="L41" s="7" t="s">
        <v>23</v>
      </c>
      <c r="M41" s="7" t="s">
        <v>5</v>
      </c>
    </row>
    <row r="42" spans="1:13" x14ac:dyDescent="0.25">
      <c r="A42" s="8">
        <v>10</v>
      </c>
      <c r="B42" s="8">
        <v>25765</v>
      </c>
      <c r="C42" s="9">
        <v>43886.125</v>
      </c>
      <c r="D42" s="10" t="s">
        <v>24</v>
      </c>
      <c r="E42" s="8">
        <v>267</v>
      </c>
      <c r="F42" s="10" t="s">
        <v>28</v>
      </c>
      <c r="G42" s="8">
        <v>8</v>
      </c>
      <c r="H42" s="10" t="s">
        <v>7</v>
      </c>
      <c r="I42" s="10" t="s">
        <v>26</v>
      </c>
      <c r="J42" s="8">
        <v>150</v>
      </c>
      <c r="K42" s="8">
        <v>2727</v>
      </c>
      <c r="L42" s="8">
        <v>2727</v>
      </c>
      <c r="M42" s="8">
        <f>J42 * L42</f>
      </c>
    </row>
    <row r="43" spans="1:13" x14ac:dyDescent="0.25">
      <c r="A43" s="8"/>
      <c r="B43" s="8"/>
      <c r="C43" s="9"/>
      <c r="D43" s="10"/>
      <c r="E43" s="8"/>
      <c r="F43" s="10" t="s">
        <v>27</v>
      </c>
      <c r="G43" s="8">
        <v>14</v>
      </c>
      <c r="H43" s="10" t="s">
        <v>7</v>
      </c>
      <c r="I43" s="10" t="s">
        <v>26</v>
      </c>
      <c r="J43" s="8">
        <v>150</v>
      </c>
      <c r="K43" s="8">
        <v>4773</v>
      </c>
      <c r="L43" s="8">
        <v>4773</v>
      </c>
      <c r="M43" s="8">
        <f>J43 * L43</f>
      </c>
    </row>
    <row r="44" spans="1:13" x14ac:dyDescent="0.25">
      <c r="G44" s="11">
        <f>SUM(G42:G43)</f>
      </c>
      <c r="K44" s="11">
        <f>SUM(K42:K43)</f>
      </c>
      <c r="L44" s="11">
        <f>SUM(L42:L43)</f>
      </c>
      <c r="M44" s="11">
        <f>SUM(M42:M43)</f>
      </c>
    </row>
    <row r="45" spans="1:13" x14ac:dyDescent="0.25"/>
    <row r="46" spans="1:13" x14ac:dyDescent="0.25">
      <c r="A46" s="7" t="s">
        <v>1</v>
      </c>
      <c r="B46" s="7" t="s">
        <v>13</v>
      </c>
      <c r="C46" s="7" t="s">
        <v>14</v>
      </c>
      <c r="D46" s="7" t="s">
        <v>15</v>
      </c>
      <c r="E46" s="7" t="s">
        <v>16</v>
      </c>
      <c r="F46" s="7" t="s">
        <v>17</v>
      </c>
      <c r="G46" s="7" t="s">
        <v>18</v>
      </c>
      <c r="H46" s="7" t="s">
        <v>19</v>
      </c>
      <c r="I46" s="7" t="s">
        <v>20</v>
      </c>
      <c r="J46" s="7" t="s">
        <v>21</v>
      </c>
      <c r="K46" s="7" t="s">
        <v>22</v>
      </c>
      <c r="L46" s="7" t="s">
        <v>23</v>
      </c>
      <c r="M46" s="7" t="s">
        <v>5</v>
      </c>
    </row>
    <row r="47" spans="1:13" x14ac:dyDescent="0.25">
      <c r="A47" s="8">
        <v>11</v>
      </c>
      <c r="B47" s="8">
        <v>25820</v>
      </c>
      <c r="C47" s="9">
        <v>43887.125</v>
      </c>
      <c r="D47" s="10" t="s">
        <v>24</v>
      </c>
      <c r="E47" s="8">
        <v>271</v>
      </c>
      <c r="F47" s="10" t="s">
        <v>28</v>
      </c>
      <c r="G47" s="8">
        <v>2</v>
      </c>
      <c r="H47" s="10" t="s">
        <v>8</v>
      </c>
      <c r="I47" s="10" t="s">
        <v>26</v>
      </c>
      <c r="J47" s="8">
        <v>150</v>
      </c>
      <c r="K47" s="8">
        <v>882</v>
      </c>
      <c r="L47" s="8">
        <v>882</v>
      </c>
      <c r="M47" s="8">
        <f>J47 * L47</f>
      </c>
    </row>
    <row r="48" spans="1:13" x14ac:dyDescent="0.25">
      <c r="A48" s="8"/>
      <c r="B48" s="8"/>
      <c r="C48" s="9"/>
      <c r="D48" s="10"/>
      <c r="E48" s="8"/>
      <c r="F48" s="10" t="s">
        <v>27</v>
      </c>
      <c r="G48" s="8">
        <v>15</v>
      </c>
      <c r="H48" s="10" t="s">
        <v>8</v>
      </c>
      <c r="I48" s="10" t="s">
        <v>26</v>
      </c>
      <c r="J48" s="8">
        <v>150</v>
      </c>
      <c r="K48" s="8">
        <v>6618</v>
      </c>
      <c r="L48" s="8">
        <v>6618</v>
      </c>
      <c r="M48" s="8">
        <f>J48 * L48</f>
      </c>
    </row>
    <row r="49" spans="1:13" x14ac:dyDescent="0.25">
      <c r="G49" s="11">
        <f>SUM(G47:G48)</f>
      </c>
      <c r="K49" s="11">
        <f>SUM(K47:K48)</f>
      </c>
      <c r="L49" s="11">
        <f>SUM(L47:L48)</f>
      </c>
      <c r="M49" s="11">
        <f>SUM(M47:M48)</f>
      </c>
    </row>
    <row r="50" spans="1:13" x14ac:dyDescent="0.25"/>
    <row r="51" spans="1:13" x14ac:dyDescent="0.25">
      <c r="A51" s="7" t="s">
        <v>1</v>
      </c>
      <c r="B51" s="7" t="s">
        <v>13</v>
      </c>
      <c r="C51" s="7" t="s">
        <v>14</v>
      </c>
      <c r="D51" s="7" t="s">
        <v>15</v>
      </c>
      <c r="E51" s="7" t="s">
        <v>16</v>
      </c>
      <c r="F51" s="7" t="s">
        <v>17</v>
      </c>
      <c r="G51" s="7" t="s">
        <v>18</v>
      </c>
      <c r="H51" s="7" t="s">
        <v>19</v>
      </c>
      <c r="I51" s="7" t="s">
        <v>20</v>
      </c>
      <c r="J51" s="7" t="s">
        <v>21</v>
      </c>
      <c r="K51" s="7" t="s">
        <v>22</v>
      </c>
      <c r="L51" s="7" t="s">
        <v>23</v>
      </c>
      <c r="M51" s="7" t="s">
        <v>5</v>
      </c>
    </row>
    <row r="52" spans="1:13" x14ac:dyDescent="0.25">
      <c r="A52" s="8">
        <v>12</v>
      </c>
      <c r="B52" s="8">
        <v>25856</v>
      </c>
      <c r="C52" s="9">
        <v>43888.125</v>
      </c>
      <c r="D52" s="10" t="s">
        <v>24</v>
      </c>
      <c r="E52" s="8">
        <v>281</v>
      </c>
      <c r="F52" s="10" t="s">
        <v>28</v>
      </c>
      <c r="G52" s="8">
        <v>8</v>
      </c>
      <c r="H52" s="10" t="s">
        <v>7</v>
      </c>
      <c r="I52" s="10" t="s">
        <v>26</v>
      </c>
      <c r="J52" s="8">
        <v>150</v>
      </c>
      <c r="K52" s="8">
        <v>3636</v>
      </c>
      <c r="L52" s="8">
        <v>3636</v>
      </c>
      <c r="M52" s="8">
        <f>J52 * L52</f>
      </c>
    </row>
    <row r="53" spans="1:13" x14ac:dyDescent="0.25">
      <c r="A53" s="8"/>
      <c r="B53" s="8"/>
      <c r="C53" s="9"/>
      <c r="D53" s="10"/>
      <c r="E53" s="8"/>
      <c r="F53" s="10" t="s">
        <v>27</v>
      </c>
      <c r="G53" s="8">
        <v>14</v>
      </c>
      <c r="H53" s="10" t="s">
        <v>7</v>
      </c>
      <c r="I53" s="10" t="s">
        <v>26</v>
      </c>
      <c r="J53" s="8">
        <v>150</v>
      </c>
      <c r="K53" s="8">
        <v>6364</v>
      </c>
      <c r="L53" s="8">
        <v>6364</v>
      </c>
      <c r="M53" s="8">
        <f>J53 * L53</f>
      </c>
    </row>
    <row r="54" spans="1:13" x14ac:dyDescent="0.25">
      <c r="G54" s="11">
        <f>SUM(G52:G53)</f>
      </c>
      <c r="K54" s="11">
        <f>SUM(K52:K53)</f>
      </c>
      <c r="L54" s="11">
        <f>SUM(L52:L53)</f>
      </c>
      <c r="M54" s="11">
        <f>SUM(M52:M53)</f>
      </c>
    </row>
    <row r="55" spans="1:13" x14ac:dyDescent="0.25"/>
    <row r="56" spans="1:13" x14ac:dyDescent="0.25">
      <c r="A56" s="7" t="s">
        <v>1</v>
      </c>
      <c r="B56" s="7" t="s">
        <v>13</v>
      </c>
      <c r="C56" s="7" t="s">
        <v>14</v>
      </c>
      <c r="D56" s="7" t="s">
        <v>15</v>
      </c>
      <c r="E56" s="7" t="s">
        <v>16</v>
      </c>
      <c r="F56" s="7" t="s">
        <v>17</v>
      </c>
      <c r="G56" s="7" t="s">
        <v>18</v>
      </c>
      <c r="H56" s="7" t="s">
        <v>19</v>
      </c>
      <c r="I56" s="7" t="s">
        <v>20</v>
      </c>
      <c r="J56" s="7" t="s">
        <v>21</v>
      </c>
      <c r="K56" s="7" t="s">
        <v>22</v>
      </c>
      <c r="L56" s="7" t="s">
        <v>23</v>
      </c>
      <c r="M56" s="7" t="s">
        <v>5</v>
      </c>
    </row>
    <row r="57" spans="1:13" x14ac:dyDescent="0.25">
      <c r="A57" s="8">
        <v>13</v>
      </c>
      <c r="B57" s="8">
        <v>25881</v>
      </c>
      <c r="C57" s="9">
        <v>43889.125</v>
      </c>
      <c r="D57" s="10" t="s">
        <v>24</v>
      </c>
      <c r="E57" s="8">
        <v>282</v>
      </c>
      <c r="F57" s="10" t="s">
        <v>28</v>
      </c>
      <c r="G57" s="8">
        <v>8</v>
      </c>
      <c r="H57" s="10" t="s">
        <v>7</v>
      </c>
      <c r="I57" s="10" t="s">
        <v>26</v>
      </c>
      <c r="J57" s="8">
        <v>150</v>
      </c>
      <c r="K57" s="8">
        <v>3930</v>
      </c>
      <c r="L57" s="8">
        <v>3930</v>
      </c>
      <c r="M57" s="8">
        <f>J57 * L57</f>
      </c>
    </row>
    <row r="58" spans="1:13" x14ac:dyDescent="0.25">
      <c r="A58" s="8"/>
      <c r="B58" s="8"/>
      <c r="C58" s="9"/>
      <c r="D58" s="10"/>
      <c r="E58" s="8"/>
      <c r="F58" s="10" t="s">
        <v>27</v>
      </c>
      <c r="G58" s="8">
        <v>16</v>
      </c>
      <c r="H58" s="10" t="s">
        <v>7</v>
      </c>
      <c r="I58" s="10" t="s">
        <v>26</v>
      </c>
      <c r="J58" s="8">
        <v>15</v>
      </c>
      <c r="K58" s="8">
        <v>7860</v>
      </c>
      <c r="L58" s="8">
        <v>7860</v>
      </c>
      <c r="M58" s="8">
        <f>J58 * L58</f>
      </c>
    </row>
    <row r="59" spans="1:13" x14ac:dyDescent="0.25">
      <c r="G59" s="11">
        <f>SUM(G57:G58)</f>
      </c>
      <c r="K59" s="11">
        <f>SUM(K57:K58)</f>
      </c>
      <c r="L59" s="11">
        <f>SUM(L57:L58)</f>
      </c>
      <c r="M59" s="11">
        <f>SUM(M57:M58)</f>
      </c>
    </row>
    <row r="60" spans="1:13" x14ac:dyDescent="0.25"/>
    <row r="61" spans="1:13" x14ac:dyDescent="0.25">
      <c r="A61" s="7" t="s">
        <v>1</v>
      </c>
      <c r="B61" s="7" t="s">
        <v>13</v>
      </c>
      <c r="C61" s="7" t="s">
        <v>14</v>
      </c>
      <c r="D61" s="7" t="s">
        <v>15</v>
      </c>
      <c r="E61" s="7" t="s">
        <v>16</v>
      </c>
      <c r="F61" s="7" t="s">
        <v>17</v>
      </c>
      <c r="G61" s="7" t="s">
        <v>18</v>
      </c>
      <c r="H61" s="7" t="s">
        <v>19</v>
      </c>
      <c r="I61" s="7" t="s">
        <v>20</v>
      </c>
      <c r="J61" s="7" t="s">
        <v>21</v>
      </c>
      <c r="K61" s="7" t="s">
        <v>22</v>
      </c>
      <c r="L61" s="7" t="s">
        <v>23</v>
      </c>
      <c r="M61" s="7" t="s">
        <v>5</v>
      </c>
    </row>
    <row r="62" spans="1:13" x14ac:dyDescent="0.25">
      <c r="A62" s="8">
        <v>14</v>
      </c>
      <c r="B62" s="8">
        <v>25919</v>
      </c>
      <c r="C62" s="9">
        <v>43890.125</v>
      </c>
      <c r="D62" s="10" t="s">
        <v>24</v>
      </c>
      <c r="E62" s="8">
        <v>286</v>
      </c>
      <c r="F62" s="10" t="s">
        <v>28</v>
      </c>
      <c r="G62" s="8">
        <v>4</v>
      </c>
      <c r="H62" s="10" t="s">
        <v>7</v>
      </c>
      <c r="I62" s="10" t="s">
        <v>26</v>
      </c>
      <c r="J62" s="8">
        <v>150</v>
      </c>
      <c r="K62" s="8">
        <v>1568</v>
      </c>
      <c r="L62" s="8">
        <v>1568</v>
      </c>
      <c r="M62" s="8">
        <f>J62 * L62</f>
      </c>
    </row>
    <row r="63" spans="1:13" x14ac:dyDescent="0.25">
      <c r="A63" s="8"/>
      <c r="B63" s="8"/>
      <c r="C63" s="9"/>
      <c r="D63" s="10"/>
      <c r="E63" s="8"/>
      <c r="F63" s="10" t="s">
        <v>27</v>
      </c>
      <c r="G63" s="8">
        <v>24</v>
      </c>
      <c r="H63" s="10" t="s">
        <v>7</v>
      </c>
      <c r="I63" s="10" t="s">
        <v>26</v>
      </c>
      <c r="J63" s="8">
        <v>150</v>
      </c>
      <c r="K63" s="8">
        <v>9432</v>
      </c>
      <c r="L63" s="8">
        <v>9432</v>
      </c>
      <c r="M63" s="8">
        <f>J63 * L63</f>
      </c>
    </row>
    <row r="64" spans="1:13" x14ac:dyDescent="0.25">
      <c r="G64" s="11">
        <f>SUM(G62:G63)</f>
      </c>
      <c r="K64" s="11">
        <f>SUM(K62:K63)</f>
      </c>
      <c r="L64" s="11">
        <f>SUM(L62:L63)</f>
      </c>
      <c r="M64" s="11">
        <f>SUM(M62:M63)</f>
      </c>
    </row>
    <row r="65" spans="1:13" x14ac:dyDescent="0.25"/>
    <row r="66" spans="1:13" x14ac:dyDescent="0.25">
      <c r="A66" s="7" t="s">
        <v>1</v>
      </c>
      <c r="B66" s="7" t="s">
        <v>13</v>
      </c>
      <c r="C66" s="7" t="s">
        <v>14</v>
      </c>
      <c r="D66" s="7" t="s">
        <v>15</v>
      </c>
      <c r="E66" s="7" t="s">
        <v>16</v>
      </c>
      <c r="F66" s="7" t="s">
        <v>17</v>
      </c>
      <c r="G66" s="7" t="s">
        <v>18</v>
      </c>
      <c r="H66" s="7" t="s">
        <v>19</v>
      </c>
      <c r="I66" s="7" t="s">
        <v>20</v>
      </c>
      <c r="J66" s="7" t="s">
        <v>21</v>
      </c>
      <c r="K66" s="7" t="s">
        <v>22</v>
      </c>
      <c r="L66" s="7" t="s">
        <v>23</v>
      </c>
      <c r="M66" s="7" t="s">
        <v>5</v>
      </c>
    </row>
    <row r="67" spans="1:13" x14ac:dyDescent="0.25">
      <c r="A67" s="8">
        <v>15</v>
      </c>
      <c r="B67" s="8">
        <v>25986</v>
      </c>
      <c r="C67" s="9">
        <v>43893.125</v>
      </c>
      <c r="D67" s="10" t="s">
        <v>24</v>
      </c>
      <c r="E67" s="8">
        <v>296</v>
      </c>
      <c r="F67" s="10" t="s">
        <v>27</v>
      </c>
      <c r="G67" s="8">
        <v>29</v>
      </c>
      <c r="H67" s="10" t="s">
        <v>7</v>
      </c>
      <c r="I67" s="10" t="s">
        <v>26</v>
      </c>
      <c r="J67" s="8">
        <v>150</v>
      </c>
      <c r="K67" s="8">
        <v>13083</v>
      </c>
      <c r="L67" s="8">
        <v>13083</v>
      </c>
      <c r="M67" s="8">
        <f>J67 * L67</f>
      </c>
    </row>
    <row r="68" spans="1:13" x14ac:dyDescent="0.25">
      <c r="A68" s="8"/>
      <c r="B68" s="8"/>
      <c r="C68" s="9"/>
      <c r="D68" s="10"/>
      <c r="E68" s="8"/>
      <c r="F68" s="10" t="s">
        <v>28</v>
      </c>
      <c r="G68" s="8">
        <v>7</v>
      </c>
      <c r="H68" s="10" t="s">
        <v>7</v>
      </c>
      <c r="I68" s="10" t="s">
        <v>26</v>
      </c>
      <c r="J68" s="8">
        <v>150</v>
      </c>
      <c r="K68" s="8">
        <v>2917</v>
      </c>
      <c r="L68" s="8">
        <v>2917</v>
      </c>
      <c r="M68" s="8">
        <f>J68 * L68</f>
      </c>
    </row>
    <row r="69" spans="1:13" x14ac:dyDescent="0.25">
      <c r="G69" s="11">
        <f>SUM(G67:G68)</f>
      </c>
      <c r="K69" s="11">
        <f>SUM(K67:K68)</f>
      </c>
      <c r="L69" s="11">
        <f>SUM(L67:L68)</f>
      </c>
      <c r="M69" s="11">
        <f>SUM(M67:M68)</f>
      </c>
    </row>
    <row r="70" spans="1:13" x14ac:dyDescent="0.25"/>
    <row r="71" spans="1:13" x14ac:dyDescent="0.25">
      <c r="A71" s="7" t="s">
        <v>1</v>
      </c>
      <c r="B71" s="7" t="s">
        <v>13</v>
      </c>
      <c r="C71" s="7" t="s">
        <v>14</v>
      </c>
      <c r="D71" s="7" t="s">
        <v>15</v>
      </c>
      <c r="E71" s="7" t="s">
        <v>16</v>
      </c>
      <c r="F71" s="7" t="s">
        <v>17</v>
      </c>
      <c r="G71" s="7" t="s">
        <v>18</v>
      </c>
      <c r="H71" s="7" t="s">
        <v>19</v>
      </c>
      <c r="I71" s="7" t="s">
        <v>20</v>
      </c>
      <c r="J71" s="7" t="s">
        <v>21</v>
      </c>
      <c r="K71" s="7" t="s">
        <v>22</v>
      </c>
      <c r="L71" s="7" t="s">
        <v>23</v>
      </c>
      <c r="M71" s="7" t="s">
        <v>5</v>
      </c>
    </row>
    <row r="72" spans="1:13" x14ac:dyDescent="0.25">
      <c r="A72" s="8">
        <v>16</v>
      </c>
      <c r="B72" s="8">
        <v>26021</v>
      </c>
      <c r="C72" s="9">
        <v>43894.125</v>
      </c>
      <c r="D72" s="10" t="s">
        <v>24</v>
      </c>
      <c r="E72" s="8">
        <v>302</v>
      </c>
      <c r="F72" s="10" t="s">
        <v>25</v>
      </c>
      <c r="G72" s="8">
        <v>32</v>
      </c>
      <c r="H72" s="10" t="s">
        <v>7</v>
      </c>
      <c r="I72" s="10" t="s">
        <v>26</v>
      </c>
      <c r="J72" s="8">
        <v>150</v>
      </c>
      <c r="K72" s="8">
        <v>15000</v>
      </c>
      <c r="L72" s="8">
        <v>15000</v>
      </c>
      <c r="M72" s="8">
        <f>J72 * L72</f>
      </c>
    </row>
    <row r="73" spans="1:13" x14ac:dyDescent="0.25">
      <c r="G73" s="11">
        <f>SUM(G72:G72)</f>
      </c>
      <c r="K73" s="11">
        <f>SUM(K72:K72)</f>
      </c>
      <c r="L73" s="11">
        <f>SUM(L72:L72)</f>
      </c>
      <c r="M73" s="11">
        <f>SUM(M72:M72)</f>
      </c>
    </row>
    <row r="74" spans="1:13" x14ac:dyDescent="0.25"/>
    <row r="75" spans="1:13" x14ac:dyDescent="0.25">
      <c r="A75" s="7" t="s">
        <v>1</v>
      </c>
      <c r="B75" s="7" t="s">
        <v>13</v>
      </c>
      <c r="C75" s="7" t="s">
        <v>14</v>
      </c>
      <c r="D75" s="7" t="s">
        <v>15</v>
      </c>
      <c r="E75" s="7" t="s">
        <v>16</v>
      </c>
      <c r="F75" s="7" t="s">
        <v>17</v>
      </c>
      <c r="G75" s="7" t="s">
        <v>18</v>
      </c>
      <c r="H75" s="7" t="s">
        <v>19</v>
      </c>
      <c r="I75" s="7" t="s">
        <v>20</v>
      </c>
      <c r="J75" s="7" t="s">
        <v>21</v>
      </c>
      <c r="K75" s="7" t="s">
        <v>22</v>
      </c>
      <c r="L75" s="7" t="s">
        <v>23</v>
      </c>
      <c r="M75" s="7" t="s">
        <v>5</v>
      </c>
    </row>
    <row r="76" spans="1:13" x14ac:dyDescent="0.25">
      <c r="A76" s="8">
        <v>17</v>
      </c>
      <c r="B76" s="8">
        <v>26051</v>
      </c>
      <c r="C76" s="9">
        <v>43896.125</v>
      </c>
      <c r="D76" s="10" t="s">
        <v>24</v>
      </c>
      <c r="E76" s="8">
        <v>308</v>
      </c>
      <c r="F76" s="10" t="s">
        <v>27</v>
      </c>
      <c r="G76" s="8">
        <v>17</v>
      </c>
      <c r="H76" s="10" t="s">
        <v>7</v>
      </c>
      <c r="I76" s="10" t="s">
        <v>26</v>
      </c>
      <c r="J76" s="8">
        <v>150</v>
      </c>
      <c r="K76" s="8">
        <v>7794</v>
      </c>
      <c r="L76" s="8">
        <v>7794</v>
      </c>
      <c r="M76" s="8">
        <f>J76 * L76</f>
      </c>
    </row>
    <row r="77" spans="1:13" x14ac:dyDescent="0.25">
      <c r="A77" s="8"/>
      <c r="B77" s="8"/>
      <c r="C77" s="9"/>
      <c r="D77" s="10"/>
      <c r="E77" s="8"/>
      <c r="F77" s="10" t="s">
        <v>28</v>
      </c>
      <c r="G77" s="8">
        <v>7</v>
      </c>
      <c r="H77" s="10" t="s">
        <v>7</v>
      </c>
      <c r="I77" s="10" t="s">
        <v>26</v>
      </c>
      <c r="J77" s="8">
        <v>150</v>
      </c>
      <c r="K77" s="8">
        <v>3206</v>
      </c>
      <c r="L77" s="8">
        <v>3206</v>
      </c>
      <c r="M77" s="8">
        <f>J77 * L77</f>
      </c>
    </row>
    <row r="78" spans="1:13" x14ac:dyDescent="0.25">
      <c r="G78" s="11">
        <f>SUM(G76:G77)</f>
      </c>
      <c r="K78" s="11">
        <f>SUM(K76:K77)</f>
      </c>
      <c r="L78" s="11">
        <f>SUM(L76:L77)</f>
      </c>
      <c r="M78" s="11">
        <f>SUM(M76:M77)</f>
      </c>
    </row>
    <row r="79" spans="1:13" x14ac:dyDescent="0.25"/>
    <row r="80" spans="1:13" x14ac:dyDescent="0.25">
      <c r="A80" s="7" t="s">
        <v>1</v>
      </c>
      <c r="B80" s="7" t="s">
        <v>13</v>
      </c>
      <c r="C80" s="7" t="s">
        <v>14</v>
      </c>
      <c r="D80" s="7" t="s">
        <v>15</v>
      </c>
      <c r="E80" s="7" t="s">
        <v>16</v>
      </c>
      <c r="F80" s="7" t="s">
        <v>17</v>
      </c>
      <c r="G80" s="7" t="s">
        <v>18</v>
      </c>
      <c r="H80" s="7" t="s">
        <v>19</v>
      </c>
      <c r="I80" s="7" t="s">
        <v>20</v>
      </c>
      <c r="J80" s="7" t="s">
        <v>21</v>
      </c>
      <c r="K80" s="7" t="s">
        <v>22</v>
      </c>
      <c r="L80" s="7" t="s">
        <v>23</v>
      </c>
      <c r="M80" s="7" t="s">
        <v>5</v>
      </c>
    </row>
    <row r="81" spans="1:13" x14ac:dyDescent="0.25">
      <c r="A81" s="8">
        <v>18</v>
      </c>
      <c r="B81" s="8">
        <v>26066</v>
      </c>
      <c r="C81" s="9">
        <v>43896.125</v>
      </c>
      <c r="D81" s="10" t="s">
        <v>24</v>
      </c>
      <c r="E81" s="8">
        <v>312</v>
      </c>
      <c r="F81" s="10" t="s">
        <v>28</v>
      </c>
      <c r="G81" s="8">
        <v>5</v>
      </c>
      <c r="H81" s="10" t="s">
        <v>7</v>
      </c>
      <c r="I81" s="10" t="s">
        <v>26</v>
      </c>
      <c r="J81" s="8">
        <v>150</v>
      </c>
      <c r="K81" s="8">
        <v>2250</v>
      </c>
      <c r="L81" s="8">
        <v>2250</v>
      </c>
      <c r="M81" s="8">
        <f>J81 * L81</f>
      </c>
    </row>
    <row r="82" spans="1:13" x14ac:dyDescent="0.25">
      <c r="A82" s="8"/>
      <c r="B82" s="8"/>
      <c r="C82" s="9"/>
      <c r="D82" s="10"/>
      <c r="E82" s="8"/>
      <c r="F82" s="10" t="s">
        <v>27</v>
      </c>
      <c r="G82" s="8">
        <v>15</v>
      </c>
      <c r="H82" s="10" t="s">
        <v>7</v>
      </c>
      <c r="I82" s="10" t="s">
        <v>26</v>
      </c>
      <c r="J82" s="8">
        <v>150</v>
      </c>
      <c r="K82" s="8">
        <v>6750</v>
      </c>
      <c r="L82" s="8">
        <v>6750</v>
      </c>
      <c r="M82" s="8">
        <f>J82 * L82</f>
      </c>
    </row>
    <row r="83" spans="1:13" x14ac:dyDescent="0.25">
      <c r="G83" s="11">
        <f>SUM(G81:G82)</f>
      </c>
      <c r="K83" s="11">
        <f>SUM(K81:K82)</f>
      </c>
      <c r="L83" s="11">
        <f>SUM(L81:L82)</f>
      </c>
      <c r="M83" s="11">
        <f>SUM(M81:M82)</f>
      </c>
    </row>
    <row r="84" spans="1:13" x14ac:dyDescent="0.25"/>
    <row r="85" spans="1:13" x14ac:dyDescent="0.25">
      <c r="A85" s="7" t="s">
        <v>1</v>
      </c>
      <c r="B85" s="7" t="s">
        <v>13</v>
      </c>
      <c r="C85" s="7" t="s">
        <v>14</v>
      </c>
      <c r="D85" s="7" t="s">
        <v>15</v>
      </c>
      <c r="E85" s="7" t="s">
        <v>16</v>
      </c>
      <c r="F85" s="7" t="s">
        <v>17</v>
      </c>
      <c r="G85" s="7" t="s">
        <v>18</v>
      </c>
      <c r="H85" s="7" t="s">
        <v>19</v>
      </c>
      <c r="I85" s="7" t="s">
        <v>20</v>
      </c>
      <c r="J85" s="7" t="s">
        <v>21</v>
      </c>
      <c r="K85" s="7" t="s">
        <v>22</v>
      </c>
      <c r="L85" s="7" t="s">
        <v>23</v>
      </c>
      <c r="M85" s="7" t="s">
        <v>5</v>
      </c>
    </row>
    <row r="86" spans="1:13" x14ac:dyDescent="0.25">
      <c r="A86" s="8">
        <v>19</v>
      </c>
      <c r="B86" s="8">
        <v>26089</v>
      </c>
      <c r="C86" s="9">
        <v>43897.125</v>
      </c>
      <c r="D86" s="10" t="s">
        <v>24</v>
      </c>
      <c r="E86" s="8">
        <v>315</v>
      </c>
      <c r="F86" s="10" t="s">
        <v>28</v>
      </c>
      <c r="G86" s="8">
        <v>4</v>
      </c>
      <c r="H86" s="10" t="s">
        <v>7</v>
      </c>
      <c r="I86" s="10" t="s">
        <v>26</v>
      </c>
      <c r="J86" s="8">
        <v>150</v>
      </c>
      <c r="K86" s="8">
        <v>1800</v>
      </c>
      <c r="L86" s="8">
        <v>1800</v>
      </c>
      <c r="M86" s="8">
        <f>J86 * L86</f>
      </c>
    </row>
    <row r="87" spans="1:13" x14ac:dyDescent="0.25">
      <c r="A87" s="8"/>
      <c r="B87" s="8"/>
      <c r="C87" s="9"/>
      <c r="D87" s="10"/>
      <c r="E87" s="8"/>
      <c r="F87" s="10" t="s">
        <v>27</v>
      </c>
      <c r="G87" s="8">
        <v>16</v>
      </c>
      <c r="H87" s="10" t="s">
        <v>7</v>
      </c>
      <c r="I87" s="10" t="s">
        <v>26</v>
      </c>
      <c r="J87" s="8">
        <v>150</v>
      </c>
      <c r="K87" s="8">
        <v>7200</v>
      </c>
      <c r="L87" s="8">
        <v>7200</v>
      </c>
      <c r="M87" s="8">
        <f>J87 * L87</f>
      </c>
    </row>
    <row r="88" spans="1:13" x14ac:dyDescent="0.25">
      <c r="G88" s="11">
        <f>SUM(G86:G87)</f>
      </c>
      <c r="K88" s="11">
        <f>SUM(K86:K87)</f>
      </c>
      <c r="L88" s="11">
        <f>SUM(L86:L87)</f>
      </c>
      <c r="M88" s="11">
        <f>SUM(M86:M87)</f>
      </c>
    </row>
    <row r="89" spans="1:13" x14ac:dyDescent="0.25"/>
    <row r="90" spans="1:13" x14ac:dyDescent="0.25">
      <c r="A90" s="7" t="s">
        <v>1</v>
      </c>
      <c r="B90" s="7" t="s">
        <v>13</v>
      </c>
      <c r="C90" s="7" t="s">
        <v>14</v>
      </c>
      <c r="D90" s="7" t="s">
        <v>15</v>
      </c>
      <c r="E90" s="7" t="s">
        <v>16</v>
      </c>
      <c r="F90" s="7" t="s">
        <v>17</v>
      </c>
      <c r="G90" s="7" t="s">
        <v>18</v>
      </c>
      <c r="H90" s="7" t="s">
        <v>19</v>
      </c>
      <c r="I90" s="7" t="s">
        <v>20</v>
      </c>
      <c r="J90" s="7" t="s">
        <v>21</v>
      </c>
      <c r="K90" s="7" t="s">
        <v>22</v>
      </c>
      <c r="L90" s="7" t="s">
        <v>23</v>
      </c>
      <c r="M90" s="7" t="s">
        <v>5</v>
      </c>
    </row>
    <row r="91" spans="1:13" x14ac:dyDescent="0.25">
      <c r="A91" s="8">
        <v>20</v>
      </c>
      <c r="B91" s="8">
        <v>26120</v>
      </c>
      <c r="C91" s="9">
        <v>43900.125</v>
      </c>
      <c r="D91" s="10" t="s">
        <v>24</v>
      </c>
      <c r="E91" s="8">
        <v>318</v>
      </c>
      <c r="F91" s="10" t="s">
        <v>28</v>
      </c>
      <c r="G91" s="8">
        <v>4</v>
      </c>
      <c r="H91" s="10" t="s">
        <v>7</v>
      </c>
      <c r="I91" s="10" t="s">
        <v>26</v>
      </c>
      <c r="J91" s="8">
        <v>150</v>
      </c>
      <c r="K91" s="8">
        <v>1776</v>
      </c>
      <c r="L91" s="8">
        <v>1776</v>
      </c>
      <c r="M91" s="8">
        <f>J91 * L91</f>
      </c>
    </row>
    <row r="92" spans="1:13" x14ac:dyDescent="0.25">
      <c r="A92" s="8"/>
      <c r="B92" s="8"/>
      <c r="C92" s="9"/>
      <c r="D92" s="10"/>
      <c r="E92" s="8"/>
      <c r="F92" s="10" t="s">
        <v>27</v>
      </c>
      <c r="G92" s="8">
        <v>32</v>
      </c>
      <c r="H92" s="10" t="s">
        <v>7</v>
      </c>
      <c r="I92" s="10" t="s">
        <v>26</v>
      </c>
      <c r="J92" s="8">
        <v>150</v>
      </c>
      <c r="K92" s="8">
        <v>14224</v>
      </c>
      <c r="L92" s="8">
        <v>14224</v>
      </c>
      <c r="M92" s="8">
        <f>J92 * L92</f>
      </c>
    </row>
    <row r="93" spans="1:13" x14ac:dyDescent="0.25">
      <c r="G93" s="11">
        <f>SUM(G91:G92)</f>
      </c>
      <c r="K93" s="11">
        <f>SUM(K91:K92)</f>
      </c>
      <c r="L93" s="11">
        <f>SUM(L91:L92)</f>
      </c>
      <c r="M93" s="11">
        <f>SUM(M91:M92)</f>
      </c>
    </row>
    <row r="94" spans="1:13" x14ac:dyDescent="0.25"/>
    <row r="95" spans="1:13" x14ac:dyDescent="0.25">
      <c r="A95" s="7" t="s">
        <v>1</v>
      </c>
      <c r="B95" s="7" t="s">
        <v>13</v>
      </c>
      <c r="C95" s="7" t="s">
        <v>14</v>
      </c>
      <c r="D95" s="7" t="s">
        <v>15</v>
      </c>
      <c r="E95" s="7" t="s">
        <v>16</v>
      </c>
      <c r="F95" s="7" t="s">
        <v>17</v>
      </c>
      <c r="G95" s="7" t="s">
        <v>18</v>
      </c>
      <c r="H95" s="7" t="s">
        <v>19</v>
      </c>
      <c r="I95" s="7" t="s">
        <v>20</v>
      </c>
      <c r="J95" s="7" t="s">
        <v>21</v>
      </c>
      <c r="K95" s="7" t="s">
        <v>22</v>
      </c>
      <c r="L95" s="7" t="s">
        <v>23</v>
      </c>
      <c r="M95" s="7" t="s">
        <v>5</v>
      </c>
    </row>
    <row r="96" spans="1:13" x14ac:dyDescent="0.25">
      <c r="A96" s="8">
        <v>21</v>
      </c>
      <c r="B96" s="8">
        <v>26139</v>
      </c>
      <c r="C96" s="9">
        <v>43901.125</v>
      </c>
      <c r="D96" s="10" t="s">
        <v>24</v>
      </c>
      <c r="E96" s="8">
        <v>325</v>
      </c>
      <c r="F96" s="10" t="s">
        <v>28</v>
      </c>
      <c r="G96" s="8">
        <v>20</v>
      </c>
      <c r="H96" s="10" t="s">
        <v>7</v>
      </c>
      <c r="I96" s="10" t="s">
        <v>26</v>
      </c>
      <c r="J96" s="8">
        <v>150</v>
      </c>
      <c r="K96" s="8">
        <v>8620</v>
      </c>
      <c r="L96" s="8">
        <v>8620</v>
      </c>
      <c r="M96" s="8">
        <f>J96 * L96</f>
      </c>
    </row>
    <row r="97" spans="1:13" x14ac:dyDescent="0.25">
      <c r="A97" s="8"/>
      <c r="B97" s="8"/>
      <c r="C97" s="9"/>
      <c r="D97" s="10"/>
      <c r="E97" s="8"/>
      <c r="F97" s="10" t="s">
        <v>25</v>
      </c>
      <c r="G97" s="8">
        <v>16</v>
      </c>
      <c r="H97" s="10" t="s">
        <v>7</v>
      </c>
      <c r="I97" s="10" t="s">
        <v>26</v>
      </c>
      <c r="J97" s="8">
        <v>150</v>
      </c>
      <c r="K97" s="8">
        <v>6880</v>
      </c>
      <c r="L97" s="8">
        <v>6880</v>
      </c>
      <c r="M97" s="8">
        <f>J97 * L97</f>
      </c>
    </row>
    <row r="98" spans="1:13" x14ac:dyDescent="0.25">
      <c r="G98" s="11">
        <f>SUM(G96:G97)</f>
      </c>
      <c r="K98" s="11">
        <f>SUM(K96:K97)</f>
      </c>
      <c r="L98" s="11">
        <f>SUM(L96:L97)</f>
      </c>
      <c r="M98" s="11">
        <f>SUM(M96:M97)</f>
      </c>
    </row>
    <row r="99" spans="1:13" x14ac:dyDescent="0.25"/>
    <row r="100" spans="1:13" x14ac:dyDescent="0.25">
      <c r="A100" s="7" t="s">
        <v>1</v>
      </c>
      <c r="B100" s="7" t="s">
        <v>13</v>
      </c>
      <c r="C100" s="7" t="s">
        <v>14</v>
      </c>
      <c r="D100" s="7" t="s">
        <v>15</v>
      </c>
      <c r="E100" s="7" t="s">
        <v>16</v>
      </c>
      <c r="F100" s="7" t="s">
        <v>17</v>
      </c>
      <c r="G100" s="7" t="s">
        <v>18</v>
      </c>
      <c r="H100" s="7" t="s">
        <v>19</v>
      </c>
      <c r="I100" s="7" t="s">
        <v>20</v>
      </c>
      <c r="J100" s="7" t="s">
        <v>21</v>
      </c>
      <c r="K100" s="7" t="s">
        <v>22</v>
      </c>
      <c r="L100" s="7" t="s">
        <v>23</v>
      </c>
      <c r="M100" s="7" t="s">
        <v>5</v>
      </c>
    </row>
    <row r="101" spans="1:13" x14ac:dyDescent="0.25">
      <c r="A101" s="8">
        <v>22</v>
      </c>
      <c r="B101" s="8">
        <v>26157</v>
      </c>
      <c r="C101" s="9">
        <v>43902.125</v>
      </c>
      <c r="D101" s="10" t="s">
        <v>24</v>
      </c>
      <c r="E101" s="8">
        <v>330</v>
      </c>
      <c r="F101" s="10" t="s">
        <v>27</v>
      </c>
      <c r="G101" s="8">
        <v>6</v>
      </c>
      <c r="H101" s="10" t="s">
        <v>7</v>
      </c>
      <c r="I101" s="10" t="s">
        <v>26</v>
      </c>
      <c r="J101" s="8">
        <v>150</v>
      </c>
      <c r="K101" s="8">
        <v>2657</v>
      </c>
      <c r="L101" s="8">
        <v>2657</v>
      </c>
      <c r="M101" s="8">
        <f>J101 * L101</f>
      </c>
    </row>
    <row r="102" spans="1:13" x14ac:dyDescent="0.25">
      <c r="A102" s="8"/>
      <c r="B102" s="8"/>
      <c r="C102" s="9"/>
      <c r="D102" s="10"/>
      <c r="E102" s="8"/>
      <c r="F102" s="10" t="s">
        <v>27</v>
      </c>
      <c r="G102" s="8">
        <v>29</v>
      </c>
      <c r="H102" s="10" t="s">
        <v>7</v>
      </c>
      <c r="I102" s="10" t="s">
        <v>26</v>
      </c>
      <c r="J102" s="8">
        <v>150</v>
      </c>
      <c r="K102" s="8">
        <v>12843</v>
      </c>
      <c r="L102" s="8">
        <v>12843</v>
      </c>
      <c r="M102" s="8">
        <f>J102 * L102</f>
      </c>
    </row>
    <row r="103" spans="1:13" x14ac:dyDescent="0.25">
      <c r="G103" s="11">
        <f>SUM(G101:G102)</f>
      </c>
      <c r="K103" s="11">
        <f>SUM(K101:K102)</f>
      </c>
      <c r="L103" s="11">
        <f>SUM(L101:L102)</f>
      </c>
      <c r="M103" s="11">
        <f>SUM(M101:M102)</f>
      </c>
    </row>
    <row r="104" spans="1:13" x14ac:dyDescent="0.25"/>
    <row r="105" spans="1:13" x14ac:dyDescent="0.25">
      <c r="A105" s="7" t="s">
        <v>1</v>
      </c>
      <c r="B105" s="7" t="s">
        <v>13</v>
      </c>
      <c r="C105" s="7" t="s">
        <v>14</v>
      </c>
      <c r="D105" s="7" t="s">
        <v>15</v>
      </c>
      <c r="E105" s="7" t="s">
        <v>16</v>
      </c>
      <c r="F105" s="7" t="s">
        <v>17</v>
      </c>
      <c r="G105" s="7" t="s">
        <v>18</v>
      </c>
      <c r="H105" s="7" t="s">
        <v>19</v>
      </c>
      <c r="I105" s="7" t="s">
        <v>20</v>
      </c>
      <c r="J105" s="7" t="s">
        <v>21</v>
      </c>
      <c r="K105" s="7" t="s">
        <v>22</v>
      </c>
      <c r="L105" s="7" t="s">
        <v>23</v>
      </c>
      <c r="M105" s="7" t="s">
        <v>5</v>
      </c>
    </row>
    <row r="106" spans="1:13" x14ac:dyDescent="0.25">
      <c r="A106" s="8">
        <v>23</v>
      </c>
      <c r="B106" s="8">
        <v>26175</v>
      </c>
      <c r="C106" s="9">
        <v>43903.125</v>
      </c>
      <c r="D106" s="10" t="s">
        <v>24</v>
      </c>
      <c r="E106" s="8">
        <v>336</v>
      </c>
      <c r="F106" s="10" t="s">
        <v>27</v>
      </c>
      <c r="G106" s="8">
        <v>36</v>
      </c>
      <c r="H106" s="10" t="s">
        <v>7</v>
      </c>
      <c r="I106" s="10" t="s">
        <v>26</v>
      </c>
      <c r="J106" s="8">
        <v>150</v>
      </c>
      <c r="K106" s="8">
        <v>16000</v>
      </c>
      <c r="L106" s="8">
        <v>16000</v>
      </c>
      <c r="M106" s="8">
        <f>J106 * L106</f>
      </c>
    </row>
    <row r="107" spans="1:13" x14ac:dyDescent="0.25">
      <c r="G107" s="11">
        <f>SUM(G106:G106)</f>
      </c>
      <c r="K107" s="11">
        <f>SUM(K106:K106)</f>
      </c>
      <c r="L107" s="11">
        <f>SUM(L106:L106)</f>
      </c>
      <c r="M107" s="11">
        <f>SUM(M106:M106)</f>
      </c>
    </row>
    <row r="108" spans="1:13" x14ac:dyDescent="0.25"/>
    <row r="109" spans="1:13" x14ac:dyDescent="0.25">
      <c r="A109" s="7" t="s">
        <v>1</v>
      </c>
      <c r="B109" s="7" t="s">
        <v>13</v>
      </c>
      <c r="C109" s="7" t="s">
        <v>14</v>
      </c>
      <c r="D109" s="7" t="s">
        <v>15</v>
      </c>
      <c r="E109" s="7" t="s">
        <v>16</v>
      </c>
      <c r="F109" s="7" t="s">
        <v>17</v>
      </c>
      <c r="G109" s="7" t="s">
        <v>18</v>
      </c>
      <c r="H109" s="7" t="s">
        <v>19</v>
      </c>
      <c r="I109" s="7" t="s">
        <v>20</v>
      </c>
      <c r="J109" s="7" t="s">
        <v>21</v>
      </c>
      <c r="K109" s="7" t="s">
        <v>22</v>
      </c>
      <c r="L109" s="7" t="s">
        <v>23</v>
      </c>
      <c r="M109" s="7" t="s">
        <v>5</v>
      </c>
    </row>
    <row r="110" spans="1:13" x14ac:dyDescent="0.25">
      <c r="A110" s="8">
        <v>24</v>
      </c>
      <c r="B110" s="8">
        <v>26192</v>
      </c>
      <c r="C110" s="9">
        <v>43904.125</v>
      </c>
      <c r="D110" s="10" t="s">
        <v>24</v>
      </c>
      <c r="E110" s="8">
        <v>355</v>
      </c>
      <c r="F110" s="10" t="s">
        <v>25</v>
      </c>
      <c r="G110" s="8">
        <v>36</v>
      </c>
      <c r="H110" s="10" t="s">
        <v>7</v>
      </c>
      <c r="I110" s="10" t="s">
        <v>26</v>
      </c>
      <c r="J110" s="8">
        <v>150</v>
      </c>
      <c r="K110" s="8">
        <v>16000</v>
      </c>
      <c r="L110" s="8">
        <v>16000</v>
      </c>
      <c r="M110" s="8">
        <f>J110 * L110</f>
      </c>
    </row>
    <row r="111" spans="1:13" x14ac:dyDescent="0.25">
      <c r="G111" s="11">
        <f>SUM(G110:G110)</f>
      </c>
      <c r="K111" s="11">
        <f>SUM(K110:K110)</f>
      </c>
      <c r="L111" s="11">
        <f>SUM(L110:L110)</f>
      </c>
      <c r="M111" s="11">
        <f>SUM(M110:M110)</f>
      </c>
    </row>
    <row r="112" spans="1:13" x14ac:dyDescent="0.25"/>
    <row r="113" spans="1:13" x14ac:dyDescent="0.25">
      <c r="A113" s="7" t="s">
        <v>1</v>
      </c>
      <c r="B113" s="7" t="s">
        <v>13</v>
      </c>
      <c r="C113" s="7" t="s">
        <v>14</v>
      </c>
      <c r="D113" s="7" t="s">
        <v>15</v>
      </c>
      <c r="E113" s="7" t="s">
        <v>16</v>
      </c>
      <c r="F113" s="7" t="s">
        <v>17</v>
      </c>
      <c r="G113" s="7" t="s">
        <v>18</v>
      </c>
      <c r="H113" s="7" t="s">
        <v>19</v>
      </c>
      <c r="I113" s="7" t="s">
        <v>20</v>
      </c>
      <c r="J113" s="7" t="s">
        <v>21</v>
      </c>
      <c r="K113" s="7" t="s">
        <v>22</v>
      </c>
      <c r="L113" s="7" t="s">
        <v>23</v>
      </c>
      <c r="M113" s="7" t="s">
        <v>5</v>
      </c>
    </row>
    <row r="114" spans="1:13" x14ac:dyDescent="0.25">
      <c r="A114" s="8">
        <v>25</v>
      </c>
      <c r="B114" s="8">
        <v>26214</v>
      </c>
      <c r="C114" s="9">
        <v>43907.125</v>
      </c>
      <c r="D114" s="10" t="s">
        <v>24</v>
      </c>
      <c r="E114" s="8">
        <v>375</v>
      </c>
      <c r="F114" s="10" t="s">
        <v>28</v>
      </c>
      <c r="G114" s="8">
        <v>4</v>
      </c>
      <c r="H114" s="10" t="s">
        <v>7</v>
      </c>
      <c r="I114" s="10" t="s">
        <v>26</v>
      </c>
      <c r="J114" s="8">
        <v>0</v>
      </c>
      <c r="K114" s="8">
        <v>2134</v>
      </c>
      <c r="L114" s="8">
        <v>2134</v>
      </c>
      <c r="M114" s="8">
        <f>J114 * L114</f>
      </c>
    </row>
    <row r="115" spans="1:13" x14ac:dyDescent="0.25">
      <c r="A115" s="8"/>
      <c r="B115" s="8"/>
      <c r="C115" s="9"/>
      <c r="D115" s="10"/>
      <c r="E115" s="8"/>
      <c r="F115" s="10" t="s">
        <v>27</v>
      </c>
      <c r="G115" s="8">
        <v>32</v>
      </c>
      <c r="H115" s="10" t="s">
        <v>7</v>
      </c>
      <c r="I115" s="10" t="s">
        <v>26</v>
      </c>
      <c r="J115" s="8">
        <v>150</v>
      </c>
      <c r="K115" s="8">
        <v>16000</v>
      </c>
      <c r="L115" s="8">
        <v>16000</v>
      </c>
      <c r="M115" s="8">
        <f>J115 * L115</f>
      </c>
    </row>
    <row r="116" spans="1:13" x14ac:dyDescent="0.25">
      <c r="G116" s="11">
        <f>SUM(G114:G115)</f>
      </c>
      <c r="K116" s="11">
        <f>SUM(K114:K115)</f>
      </c>
      <c r="L116" s="11">
        <f>SUM(L114:L115)</f>
      </c>
      <c r="M116" s="11">
        <f>SUM(M114:M115)</f>
      </c>
    </row>
    <row r="117" spans="1:13" x14ac:dyDescent="0.25"/>
    <row r="118" spans="1:13" x14ac:dyDescent="0.25">
      <c r="A118" s="7" t="s">
        <v>1</v>
      </c>
      <c r="B118" s="7" t="s">
        <v>13</v>
      </c>
      <c r="C118" s="7" t="s">
        <v>14</v>
      </c>
      <c r="D118" s="7" t="s">
        <v>15</v>
      </c>
      <c r="E118" s="7" t="s">
        <v>16</v>
      </c>
      <c r="F118" s="7" t="s">
        <v>17</v>
      </c>
      <c r="G118" s="7" t="s">
        <v>18</v>
      </c>
      <c r="H118" s="7" t="s">
        <v>19</v>
      </c>
      <c r="I118" s="7" t="s">
        <v>20</v>
      </c>
      <c r="J118" s="7" t="s">
        <v>21</v>
      </c>
      <c r="K118" s="7" t="s">
        <v>22</v>
      </c>
      <c r="L118" s="7" t="s">
        <v>23</v>
      </c>
      <c r="M118" s="7" t="s">
        <v>5</v>
      </c>
    </row>
    <row r="119" spans="1:13" x14ac:dyDescent="0.25">
      <c r="A119" s="8">
        <v>26</v>
      </c>
      <c r="B119" s="8">
        <v>26227</v>
      </c>
      <c r="C119" s="9">
        <v>43907.125</v>
      </c>
      <c r="D119" s="10" t="s">
        <v>24</v>
      </c>
      <c r="E119" s="8">
        <v>379</v>
      </c>
      <c r="F119" s="10" t="s">
        <v>28</v>
      </c>
      <c r="G119" s="8">
        <v>6</v>
      </c>
      <c r="H119" s="10" t="s">
        <v>7</v>
      </c>
      <c r="I119" s="10" t="s">
        <v>26</v>
      </c>
      <c r="J119" s="8">
        <v>150</v>
      </c>
      <c r="K119" s="8">
        <v>2568</v>
      </c>
      <c r="L119" s="8">
        <v>2568</v>
      </c>
      <c r="M119" s="8">
        <f>J119 * L119</f>
      </c>
    </row>
    <row r="120" spans="1:13" x14ac:dyDescent="0.25">
      <c r="A120" s="8"/>
      <c r="B120" s="8"/>
      <c r="C120" s="9"/>
      <c r="D120" s="10"/>
      <c r="E120" s="8"/>
      <c r="F120" s="10" t="s">
        <v>27</v>
      </c>
      <c r="G120" s="8">
        <v>22</v>
      </c>
      <c r="H120" s="10" t="s">
        <v>7</v>
      </c>
      <c r="I120" s="10" t="s">
        <v>26</v>
      </c>
      <c r="J120" s="8">
        <v>150</v>
      </c>
      <c r="K120" s="8">
        <v>9432</v>
      </c>
      <c r="L120" s="8">
        <v>9432</v>
      </c>
      <c r="M120" s="8">
        <f>J120 * L120</f>
      </c>
    </row>
    <row r="121" spans="1:13" x14ac:dyDescent="0.25">
      <c r="G121" s="11">
        <f>SUM(G119:G120)</f>
      </c>
      <c r="K121" s="11">
        <f>SUM(K119:K120)</f>
      </c>
      <c r="L121" s="11">
        <f>SUM(L119:L120)</f>
      </c>
      <c r="M121" s="11">
        <f>SUM(M119:M120)</f>
      </c>
    </row>
    <row r="122" spans="1:13" x14ac:dyDescent="0.25"/>
    <row r="123" spans="1:13" x14ac:dyDescent="0.25">
      <c r="A123" s="7" t="s">
        <v>1</v>
      </c>
      <c r="B123" s="7" t="s">
        <v>13</v>
      </c>
      <c r="C123" s="7" t="s">
        <v>14</v>
      </c>
      <c r="D123" s="7" t="s">
        <v>15</v>
      </c>
      <c r="E123" s="7" t="s">
        <v>16</v>
      </c>
      <c r="F123" s="7" t="s">
        <v>17</v>
      </c>
      <c r="G123" s="7" t="s">
        <v>18</v>
      </c>
      <c r="H123" s="7" t="s">
        <v>19</v>
      </c>
      <c r="I123" s="7" t="s">
        <v>20</v>
      </c>
      <c r="J123" s="7" t="s">
        <v>21</v>
      </c>
      <c r="K123" s="7" t="s">
        <v>22</v>
      </c>
      <c r="L123" s="7" t="s">
        <v>23</v>
      </c>
      <c r="M123" s="7" t="s">
        <v>5</v>
      </c>
    </row>
    <row r="124" spans="1:13" x14ac:dyDescent="0.25">
      <c r="A124" s="8">
        <v>27</v>
      </c>
      <c r="B124" s="8">
        <v>26238</v>
      </c>
      <c r="C124" s="9">
        <v>43908.125</v>
      </c>
      <c r="D124" s="10" t="s">
        <v>24</v>
      </c>
      <c r="E124" s="8">
        <v>384</v>
      </c>
      <c r="F124" s="10" t="s">
        <v>25</v>
      </c>
      <c r="G124" s="8">
        <v>25</v>
      </c>
      <c r="H124" s="10" t="s">
        <v>7</v>
      </c>
      <c r="I124" s="10" t="s">
        <v>26</v>
      </c>
      <c r="J124" s="8">
        <v>150</v>
      </c>
      <c r="K124" s="8">
        <v>11608</v>
      </c>
      <c r="L124" s="8">
        <v>11608</v>
      </c>
      <c r="M124" s="8">
        <f>J124 * L124</f>
      </c>
    </row>
    <row r="125" spans="1:13" x14ac:dyDescent="0.25">
      <c r="A125" s="8"/>
      <c r="B125" s="8"/>
      <c r="C125" s="9"/>
      <c r="D125" s="10"/>
      <c r="E125" s="8"/>
      <c r="F125" s="10" t="s">
        <v>28</v>
      </c>
      <c r="G125" s="8">
        <v>3</v>
      </c>
      <c r="H125" s="10" t="s">
        <v>7</v>
      </c>
      <c r="I125" s="10" t="s">
        <v>26</v>
      </c>
      <c r="J125" s="8">
        <v>150</v>
      </c>
      <c r="K125" s="8">
        <v>1392</v>
      </c>
      <c r="L125" s="8">
        <v>1392</v>
      </c>
      <c r="M125" s="8">
        <f>J125 * L125</f>
      </c>
    </row>
    <row r="126" spans="1:13" x14ac:dyDescent="0.25">
      <c r="G126" s="11">
        <f>SUM(G124:G125)</f>
      </c>
      <c r="K126" s="11">
        <f>SUM(K124:K125)</f>
      </c>
      <c r="L126" s="11">
        <f>SUM(L124:L125)</f>
      </c>
      <c r="M126" s="11">
        <f>SUM(M124:M125)</f>
      </c>
    </row>
    <row r="127" spans="1:13" x14ac:dyDescent="0.25"/>
    <row r="128" spans="1:13" x14ac:dyDescent="0.25">
      <c r="A128" s="7" t="s">
        <v>1</v>
      </c>
      <c r="B128" s="7" t="s">
        <v>13</v>
      </c>
      <c r="C128" s="7" t="s">
        <v>14</v>
      </c>
      <c r="D128" s="7" t="s">
        <v>15</v>
      </c>
      <c r="E128" s="7" t="s">
        <v>16</v>
      </c>
      <c r="F128" s="7" t="s">
        <v>17</v>
      </c>
      <c r="G128" s="7" t="s">
        <v>18</v>
      </c>
      <c r="H128" s="7" t="s">
        <v>19</v>
      </c>
      <c r="I128" s="7" t="s">
        <v>20</v>
      </c>
      <c r="J128" s="7" t="s">
        <v>21</v>
      </c>
      <c r="K128" s="7" t="s">
        <v>22</v>
      </c>
      <c r="L128" s="7" t="s">
        <v>23</v>
      </c>
      <c r="M128" s="7" t="s">
        <v>5</v>
      </c>
    </row>
    <row r="129" spans="1:13" x14ac:dyDescent="0.25">
      <c r="A129" s="8">
        <v>28</v>
      </c>
      <c r="B129" s="8">
        <v>26260</v>
      </c>
      <c r="C129" s="9">
        <v>43909.125</v>
      </c>
      <c r="D129" s="10" t="s">
        <v>24</v>
      </c>
      <c r="E129" s="8">
        <v>387</v>
      </c>
      <c r="F129" s="10" t="s">
        <v>25</v>
      </c>
      <c r="G129" s="8">
        <v>32</v>
      </c>
      <c r="H129" s="10" t="s">
        <v>7</v>
      </c>
      <c r="I129" s="10" t="s">
        <v>26</v>
      </c>
      <c r="J129" s="8">
        <v>150</v>
      </c>
      <c r="K129" s="8">
        <v>14224</v>
      </c>
      <c r="L129" s="8">
        <v>14224</v>
      </c>
      <c r="M129" s="8">
        <f>J129 * L129</f>
      </c>
    </row>
    <row r="130" spans="1:13" x14ac:dyDescent="0.25">
      <c r="A130" s="8"/>
      <c r="B130" s="8"/>
      <c r="C130" s="9"/>
      <c r="D130" s="10"/>
      <c r="E130" s="8"/>
      <c r="F130" s="10" t="s">
        <v>28</v>
      </c>
      <c r="G130" s="8">
        <v>4</v>
      </c>
      <c r="H130" s="10" t="s">
        <v>7</v>
      </c>
      <c r="I130" s="10" t="s">
        <v>26</v>
      </c>
      <c r="J130" s="8">
        <v>150</v>
      </c>
      <c r="K130" s="8">
        <v>1776</v>
      </c>
      <c r="L130" s="8">
        <v>1776</v>
      </c>
      <c r="M130" s="8">
        <f>J130 * L130</f>
      </c>
    </row>
    <row r="131" spans="1:13" x14ac:dyDescent="0.25">
      <c r="G131" s="11">
        <f>SUM(G129:G130)</f>
      </c>
      <c r="K131" s="11">
        <f>SUM(K129:K130)</f>
      </c>
      <c r="L131" s="11">
        <f>SUM(L129:L130)</f>
      </c>
      <c r="M131" s="11">
        <f>SUM(M129:M130)</f>
      </c>
    </row>
    <row r="132" spans="1:13" x14ac:dyDescent="0.25"/>
    <row r="133" spans="1:13" x14ac:dyDescent="0.25">
      <c r="A133" s="7" t="s">
        <v>1</v>
      </c>
      <c r="B133" s="7" t="s">
        <v>13</v>
      </c>
      <c r="C133" s="7" t="s">
        <v>14</v>
      </c>
      <c r="D133" s="7" t="s">
        <v>15</v>
      </c>
      <c r="E133" s="7" t="s">
        <v>16</v>
      </c>
      <c r="F133" s="7" t="s">
        <v>17</v>
      </c>
      <c r="G133" s="7" t="s">
        <v>18</v>
      </c>
      <c r="H133" s="7" t="s">
        <v>19</v>
      </c>
      <c r="I133" s="7" t="s">
        <v>20</v>
      </c>
      <c r="J133" s="7" t="s">
        <v>21</v>
      </c>
      <c r="K133" s="7" t="s">
        <v>22</v>
      </c>
      <c r="L133" s="7" t="s">
        <v>23</v>
      </c>
      <c r="M133" s="7" t="s">
        <v>5</v>
      </c>
    </row>
    <row r="134" spans="1:13" x14ac:dyDescent="0.25">
      <c r="A134" s="8">
        <v>29</v>
      </c>
      <c r="B134" s="8">
        <v>26285</v>
      </c>
      <c r="C134" s="9">
        <v>43911.125</v>
      </c>
      <c r="D134" s="10" t="s">
        <v>24</v>
      </c>
      <c r="E134" s="8">
        <v>395</v>
      </c>
      <c r="F134" s="10" t="s">
        <v>25</v>
      </c>
      <c r="G134" s="8">
        <v>63</v>
      </c>
      <c r="H134" s="10" t="s">
        <v>7</v>
      </c>
      <c r="I134" s="10" t="s">
        <v>26</v>
      </c>
      <c r="J134" s="8">
        <v>150</v>
      </c>
      <c r="K134" s="8">
        <v>29752</v>
      </c>
      <c r="L134" s="8">
        <v>29752</v>
      </c>
      <c r="M134" s="8">
        <f>J134 * L134</f>
      </c>
    </row>
    <row r="135" spans="1:13" x14ac:dyDescent="0.25">
      <c r="A135" s="8"/>
      <c r="B135" s="8"/>
      <c r="C135" s="9"/>
      <c r="D135" s="10"/>
      <c r="E135" s="8"/>
      <c r="F135" s="10" t="s">
        <v>28</v>
      </c>
      <c r="G135" s="8">
        <v>9</v>
      </c>
      <c r="H135" s="10" t="s">
        <v>7</v>
      </c>
      <c r="I135" s="10" t="s">
        <v>26</v>
      </c>
      <c r="J135" s="8">
        <v>150</v>
      </c>
      <c r="K135" s="8">
        <v>4248</v>
      </c>
      <c r="L135" s="8">
        <v>4248</v>
      </c>
      <c r="M135" s="8">
        <f>J135 * L135</f>
      </c>
    </row>
    <row r="136" spans="1:13" x14ac:dyDescent="0.25">
      <c r="G136" s="11">
        <f>SUM(G134:G135)</f>
      </c>
      <c r="K136" s="11">
        <f>SUM(K134:K135)</f>
      </c>
      <c r="L136" s="11">
        <f>SUM(L134:L135)</f>
      </c>
      <c r="M136" s="11">
        <f>SUM(M134:M135)</f>
      </c>
    </row>
    <row r="137" spans="1:13" x14ac:dyDescent="0.25"/>
    <row r="138" spans="1:13" x14ac:dyDescent="0.25">
      <c r="A138" s="7" t="s">
        <v>1</v>
      </c>
      <c r="B138" s="7" t="s">
        <v>13</v>
      </c>
      <c r="C138" s="7" t="s">
        <v>14</v>
      </c>
      <c r="D138" s="7" t="s">
        <v>15</v>
      </c>
      <c r="E138" s="7" t="s">
        <v>16</v>
      </c>
      <c r="F138" s="7" t="s">
        <v>17</v>
      </c>
      <c r="G138" s="7" t="s">
        <v>18</v>
      </c>
      <c r="H138" s="7" t="s">
        <v>19</v>
      </c>
      <c r="I138" s="7" t="s">
        <v>20</v>
      </c>
      <c r="J138" s="7" t="s">
        <v>21</v>
      </c>
      <c r="K138" s="7" t="s">
        <v>22</v>
      </c>
      <c r="L138" s="7" t="s">
        <v>23</v>
      </c>
      <c r="M138" s="7" t="s">
        <v>5</v>
      </c>
    </row>
    <row r="139" spans="1:13" x14ac:dyDescent="0.25">
      <c r="A139" s="8">
        <v>30</v>
      </c>
      <c r="B139" s="8">
        <v>26321</v>
      </c>
      <c r="C139" s="9">
        <v>43914.125</v>
      </c>
      <c r="D139" s="10" t="s">
        <v>24</v>
      </c>
      <c r="E139" s="8">
        <v>424</v>
      </c>
      <c r="F139" s="10" t="s">
        <v>25</v>
      </c>
      <c r="G139" s="8">
        <v>2</v>
      </c>
      <c r="H139" s="10" t="s">
        <v>7</v>
      </c>
      <c r="I139" s="10" t="s">
        <v>26</v>
      </c>
      <c r="J139" s="8">
        <v>150</v>
      </c>
      <c r="K139" s="8">
        <v>800</v>
      </c>
      <c r="L139" s="8">
        <v>800</v>
      </c>
      <c r="M139" s="8">
        <f>J139 * L139</f>
      </c>
    </row>
    <row r="140" spans="1:13" x14ac:dyDescent="0.25">
      <c r="G140" s="11">
        <f>SUM(G139:G139)</f>
      </c>
      <c r="K140" s="11">
        <f>SUM(K139:K139)</f>
      </c>
      <c r="L140" s="11">
        <f>SUM(L139:L139)</f>
      </c>
      <c r="M140" s="11">
        <f>SUM(M139:M139)</f>
      </c>
    </row>
    <row r="141" spans="1:13" x14ac:dyDescent="0.25"/>
    <row r="142" spans="1:13" x14ac:dyDescent="0.25">
      <c r="A142" s="7" t="s">
        <v>1</v>
      </c>
      <c r="B142" s="7" t="s">
        <v>13</v>
      </c>
      <c r="C142" s="7" t="s">
        <v>14</v>
      </c>
      <c r="D142" s="7" t="s">
        <v>15</v>
      </c>
      <c r="E142" s="7" t="s">
        <v>16</v>
      </c>
      <c r="F142" s="7" t="s">
        <v>17</v>
      </c>
      <c r="G142" s="7" t="s">
        <v>18</v>
      </c>
      <c r="H142" s="7" t="s">
        <v>19</v>
      </c>
      <c r="I142" s="7" t="s">
        <v>20</v>
      </c>
      <c r="J142" s="7" t="s">
        <v>21</v>
      </c>
      <c r="K142" s="7" t="s">
        <v>22</v>
      </c>
      <c r="L142" s="7" t="s">
        <v>23</v>
      </c>
      <c r="M142" s="7" t="s">
        <v>5</v>
      </c>
    </row>
    <row r="143" spans="1:13" x14ac:dyDescent="0.25">
      <c r="A143" s="8">
        <v>31</v>
      </c>
      <c r="B143" s="8">
        <v>26571</v>
      </c>
      <c r="C143" s="9">
        <v>43942.16666666667</v>
      </c>
      <c r="D143" s="10" t="s">
        <v>24</v>
      </c>
      <c r="E143" s="8">
        <v>425</v>
      </c>
      <c r="F143" s="10" t="s">
        <v>28</v>
      </c>
      <c r="G143" s="8">
        <v>8</v>
      </c>
      <c r="H143" s="10" t="s">
        <v>7</v>
      </c>
      <c r="I143" s="10" t="s">
        <v>29</v>
      </c>
      <c r="J143" s="8">
        <v>210</v>
      </c>
      <c r="K143" s="8">
        <v>3600</v>
      </c>
      <c r="L143" s="8">
        <v>3600</v>
      </c>
      <c r="M143" s="8">
        <f>J143 * L143</f>
      </c>
    </row>
    <row r="144" spans="1:13" x14ac:dyDescent="0.25">
      <c r="A144" s="8"/>
      <c r="B144" s="8"/>
      <c r="C144" s="9"/>
      <c r="D144" s="10"/>
      <c r="E144" s="8"/>
      <c r="F144" s="10" t="s">
        <v>27</v>
      </c>
      <c r="G144" s="8">
        <v>28</v>
      </c>
      <c r="H144" s="10" t="s">
        <v>7</v>
      </c>
      <c r="I144" s="10" t="s">
        <v>29</v>
      </c>
      <c r="J144" s="8">
        <v>210</v>
      </c>
      <c r="K144" s="8">
        <v>12600</v>
      </c>
      <c r="L144" s="8">
        <v>12600</v>
      </c>
      <c r="M144" s="8">
        <f>J144 * L144</f>
      </c>
    </row>
    <row r="145" spans="1:13" x14ac:dyDescent="0.25">
      <c r="G145" s="11">
        <f>SUM(G143:G144)</f>
      </c>
      <c r="K145" s="11">
        <f>SUM(K143:K144)</f>
      </c>
      <c r="L145" s="11">
        <f>SUM(L143:L144)</f>
      </c>
      <c r="M145" s="11">
        <f>SUM(M143:M144)</f>
      </c>
    </row>
    <row r="146" spans="1:13" x14ac:dyDescent="0.25"/>
    <row r="147" spans="1:13" x14ac:dyDescent="0.25">
      <c r="A147" s="7" t="s">
        <v>1</v>
      </c>
      <c r="B147" s="7" t="s">
        <v>13</v>
      </c>
      <c r="C147" s="7" t="s">
        <v>14</v>
      </c>
      <c r="D147" s="7" t="s">
        <v>15</v>
      </c>
      <c r="E147" s="7" t="s">
        <v>16</v>
      </c>
      <c r="F147" s="7" t="s">
        <v>17</v>
      </c>
      <c r="G147" s="7" t="s">
        <v>18</v>
      </c>
      <c r="H147" s="7" t="s">
        <v>19</v>
      </c>
      <c r="I147" s="7" t="s">
        <v>20</v>
      </c>
      <c r="J147" s="7" t="s">
        <v>21</v>
      </c>
      <c r="K147" s="7" t="s">
        <v>22</v>
      </c>
      <c r="L147" s="7" t="s">
        <v>23</v>
      </c>
      <c r="M147" s="7" t="s">
        <v>5</v>
      </c>
    </row>
    <row r="148" spans="1:13" x14ac:dyDescent="0.25">
      <c r="A148" s="8">
        <v>32</v>
      </c>
      <c r="B148" s="8">
        <v>26586</v>
      </c>
      <c r="C148" s="9">
        <v>43944.16666666667</v>
      </c>
      <c r="D148" s="10" t="s">
        <v>24</v>
      </c>
      <c r="E148" s="8">
        <v>428</v>
      </c>
      <c r="F148" s="10" t="s">
        <v>28</v>
      </c>
      <c r="G148" s="8">
        <v>3</v>
      </c>
      <c r="H148" s="10" t="s">
        <v>7</v>
      </c>
      <c r="I148" s="10" t="s">
        <v>29</v>
      </c>
      <c r="J148" s="8">
        <v>210</v>
      </c>
      <c r="K148" s="8">
        <v>1350</v>
      </c>
      <c r="L148" s="8">
        <v>1350</v>
      </c>
      <c r="M148" s="8">
        <f>J148 * L148</f>
      </c>
    </row>
    <row r="149" spans="1:13" x14ac:dyDescent="0.25">
      <c r="A149" s="8"/>
      <c r="B149" s="8"/>
      <c r="C149" s="9"/>
      <c r="D149" s="10"/>
      <c r="E149" s="8"/>
      <c r="F149" s="10" t="s">
        <v>27</v>
      </c>
      <c r="G149" s="8">
        <v>33</v>
      </c>
      <c r="H149" s="10" t="s">
        <v>7</v>
      </c>
      <c r="I149" s="10" t="s">
        <v>29</v>
      </c>
      <c r="J149" s="8">
        <v>210</v>
      </c>
      <c r="K149" s="8">
        <v>14850</v>
      </c>
      <c r="L149" s="8">
        <v>14850</v>
      </c>
      <c r="M149" s="8">
        <f>J149 * L149</f>
      </c>
    </row>
    <row r="150" spans="1:13" x14ac:dyDescent="0.25">
      <c r="G150" s="11">
        <f>SUM(G148:G149)</f>
      </c>
      <c r="K150" s="11">
        <f>SUM(K148:K149)</f>
      </c>
      <c r="L150" s="11">
        <f>SUM(L148:L149)</f>
      </c>
      <c r="M150" s="11">
        <f>SUM(M148:M149)</f>
      </c>
    </row>
    <row r="151" spans="1:13" x14ac:dyDescent="0.25"/>
    <row r="152" spans="1:13" x14ac:dyDescent="0.25">
      <c r="A152" s="7" t="s">
        <v>1</v>
      </c>
      <c r="B152" s="7" t="s">
        <v>13</v>
      </c>
      <c r="C152" s="7" t="s">
        <v>14</v>
      </c>
      <c r="D152" s="7" t="s">
        <v>15</v>
      </c>
      <c r="E152" s="7" t="s">
        <v>16</v>
      </c>
      <c r="F152" s="7" t="s">
        <v>17</v>
      </c>
      <c r="G152" s="7" t="s">
        <v>18</v>
      </c>
      <c r="H152" s="7" t="s">
        <v>19</v>
      </c>
      <c r="I152" s="7" t="s">
        <v>20</v>
      </c>
      <c r="J152" s="7" t="s">
        <v>21</v>
      </c>
      <c r="K152" s="7" t="s">
        <v>22</v>
      </c>
      <c r="L152" s="7" t="s">
        <v>23</v>
      </c>
      <c r="M152" s="7" t="s">
        <v>5</v>
      </c>
    </row>
    <row r="153" spans="1:13" x14ac:dyDescent="0.25">
      <c r="A153" s="8">
        <v>33</v>
      </c>
      <c r="B153" s="8">
        <v>26609</v>
      </c>
      <c r="C153" s="9">
        <v>43949.16666666667</v>
      </c>
      <c r="D153" s="10" t="s">
        <v>24</v>
      </c>
      <c r="E153" s="8">
        <v>430</v>
      </c>
      <c r="F153" s="10" t="s">
        <v>27</v>
      </c>
      <c r="G153" s="8">
        <v>30</v>
      </c>
      <c r="H153" s="10" t="s">
        <v>7</v>
      </c>
      <c r="I153" s="10" t="s">
        <v>29</v>
      </c>
      <c r="J153" s="8">
        <v>210</v>
      </c>
      <c r="K153" s="8">
        <v>13500</v>
      </c>
      <c r="L153" s="8">
        <v>13500</v>
      </c>
      <c r="M153" s="8">
        <f>J153 * L153</f>
      </c>
    </row>
    <row r="154" spans="1:13" x14ac:dyDescent="0.25">
      <c r="G154" s="11">
        <f>SUM(G153:G153)</f>
      </c>
      <c r="K154" s="11">
        <f>SUM(K153:K153)</f>
      </c>
      <c r="L154" s="11">
        <f>SUM(L153:L153)</f>
      </c>
      <c r="M154" s="11">
        <f>SUM(M153:M153)</f>
      </c>
    </row>
    <row r="155" spans="1:13" x14ac:dyDescent="0.25"/>
    <row r="156" spans="1:13" x14ac:dyDescent="0.25">
      <c r="A156" s="7" t="s">
        <v>1</v>
      </c>
      <c r="B156" s="7" t="s">
        <v>13</v>
      </c>
      <c r="C156" s="7" t="s">
        <v>14</v>
      </c>
      <c r="D156" s="7" t="s">
        <v>15</v>
      </c>
      <c r="E156" s="7" t="s">
        <v>16</v>
      </c>
      <c r="F156" s="7" t="s">
        <v>17</v>
      </c>
      <c r="G156" s="7" t="s">
        <v>18</v>
      </c>
      <c r="H156" s="7" t="s">
        <v>19</v>
      </c>
      <c r="I156" s="7" t="s">
        <v>20</v>
      </c>
      <c r="J156" s="7" t="s">
        <v>21</v>
      </c>
      <c r="K156" s="7" t="s">
        <v>22</v>
      </c>
      <c r="L156" s="7" t="s">
        <v>23</v>
      </c>
      <c r="M156" s="7" t="s">
        <v>5</v>
      </c>
    </row>
    <row r="157" spans="1:13" x14ac:dyDescent="0.25">
      <c r="A157" s="8">
        <v>34</v>
      </c>
      <c r="B157" s="8">
        <v>26626</v>
      </c>
      <c r="C157" s="9">
        <v>43951.16666666667</v>
      </c>
      <c r="D157" s="10" t="s">
        <v>24</v>
      </c>
      <c r="E157" s="8">
        <v>433</v>
      </c>
      <c r="F157" s="10" t="s">
        <v>27</v>
      </c>
      <c r="G157" s="8">
        <v>36</v>
      </c>
      <c r="H157" s="10" t="s">
        <v>7</v>
      </c>
      <c r="I157" s="10" t="s">
        <v>29</v>
      </c>
      <c r="J157" s="8">
        <v>210</v>
      </c>
      <c r="K157" s="8">
        <v>16200</v>
      </c>
      <c r="L157" s="8">
        <v>16200</v>
      </c>
      <c r="M157" s="8">
        <f>J157 * L157</f>
      </c>
    </row>
    <row r="158" spans="1:13" x14ac:dyDescent="0.25">
      <c r="G158" s="11">
        <f>SUM(G157:G157)</f>
      </c>
      <c r="K158" s="11">
        <f>SUM(K157:K157)</f>
      </c>
      <c r="L158" s="11">
        <f>SUM(L157:L157)</f>
      </c>
      <c r="M158" s="11">
        <f>SUM(M157:M157)</f>
      </c>
    </row>
    <row r="159" spans="1:13" x14ac:dyDescent="0.25"/>
    <row r="160" spans="1:13" x14ac:dyDescent="0.25">
      <c r="A160" s="7" t="s">
        <v>1</v>
      </c>
      <c r="B160" s="7" t="s">
        <v>13</v>
      </c>
      <c r="C160" s="7" t="s">
        <v>14</v>
      </c>
      <c r="D160" s="7" t="s">
        <v>15</v>
      </c>
      <c r="E160" s="7" t="s">
        <v>16</v>
      </c>
      <c r="F160" s="7" t="s">
        <v>17</v>
      </c>
      <c r="G160" s="7" t="s">
        <v>18</v>
      </c>
      <c r="H160" s="7" t="s">
        <v>19</v>
      </c>
      <c r="I160" s="7" t="s">
        <v>20</v>
      </c>
      <c r="J160" s="7" t="s">
        <v>21</v>
      </c>
      <c r="K160" s="7" t="s">
        <v>22</v>
      </c>
      <c r="L160" s="7" t="s">
        <v>23</v>
      </c>
      <c r="M160" s="7" t="s">
        <v>5</v>
      </c>
    </row>
    <row r="161" spans="1:13" x14ac:dyDescent="0.25">
      <c r="A161" s="8">
        <v>35</v>
      </c>
      <c r="B161" s="8">
        <v>26632</v>
      </c>
      <c r="C161" s="9">
        <v>43953.16666666667</v>
      </c>
      <c r="D161" s="10" t="s">
        <v>24</v>
      </c>
      <c r="E161" s="8">
        <v>435</v>
      </c>
      <c r="F161" s="10" t="s">
        <v>27</v>
      </c>
      <c r="G161" s="8">
        <v>27</v>
      </c>
      <c r="H161" s="10" t="s">
        <v>7</v>
      </c>
      <c r="I161" s="10" t="s">
        <v>29</v>
      </c>
      <c r="J161" s="8">
        <v>210</v>
      </c>
      <c r="K161" s="8">
        <v>12150</v>
      </c>
      <c r="L161" s="8">
        <v>12150</v>
      </c>
      <c r="M161" s="8">
        <f>J161 * L161</f>
      </c>
    </row>
    <row r="162" spans="1:13" x14ac:dyDescent="0.25">
      <c r="G162" s="11">
        <f>SUM(G161:G161)</f>
      </c>
      <c r="K162" s="11">
        <f>SUM(K161:K161)</f>
      </c>
      <c r="L162" s="11">
        <f>SUM(L161:L161)</f>
      </c>
      <c r="M162" s="11">
        <f>SUM(M161:M161)</f>
      </c>
    </row>
    <row r="163" spans="1:13" x14ac:dyDescent="0.25"/>
    <row r="164" spans="1:13" x14ac:dyDescent="0.25">
      <c r="A164" s="7" t="s">
        <v>1</v>
      </c>
      <c r="B164" s="7" t="s">
        <v>13</v>
      </c>
      <c r="C164" s="7" t="s">
        <v>14</v>
      </c>
      <c r="D164" s="7" t="s">
        <v>15</v>
      </c>
      <c r="E164" s="7" t="s">
        <v>16</v>
      </c>
      <c r="F164" s="7" t="s">
        <v>17</v>
      </c>
      <c r="G164" s="7" t="s">
        <v>18</v>
      </c>
      <c r="H164" s="7" t="s">
        <v>19</v>
      </c>
      <c r="I164" s="7" t="s">
        <v>20</v>
      </c>
      <c r="J164" s="7" t="s">
        <v>21</v>
      </c>
      <c r="K164" s="7" t="s">
        <v>22</v>
      </c>
      <c r="L164" s="7" t="s">
        <v>23</v>
      </c>
      <c r="M164" s="7" t="s">
        <v>5</v>
      </c>
    </row>
    <row r="165" spans="1:13" x14ac:dyDescent="0.25">
      <c r="A165" s="8">
        <v>36</v>
      </c>
      <c r="B165" s="8">
        <v>26597</v>
      </c>
      <c r="C165" s="9">
        <v>43946.16666666667</v>
      </c>
      <c r="D165" s="10" t="s">
        <v>24</v>
      </c>
      <c r="E165" s="8">
        <v>14131</v>
      </c>
      <c r="F165" s="10" t="s">
        <v>27</v>
      </c>
      <c r="G165" s="8">
        <v>72</v>
      </c>
      <c r="H165" s="10" t="s">
        <v>7</v>
      </c>
      <c r="I165" s="10" t="s">
        <v>29</v>
      </c>
      <c r="J165" s="8">
        <v>210</v>
      </c>
      <c r="K165" s="8">
        <v>32400</v>
      </c>
      <c r="L165" s="8">
        <v>32400</v>
      </c>
      <c r="M165" s="8">
        <f>J165 * L165</f>
      </c>
    </row>
    <row r="166" spans="1:13" x14ac:dyDescent="0.25">
      <c r="G166" s="11">
        <f>SUM(G165:G165)</f>
      </c>
      <c r="K166" s="11">
        <f>SUM(K165:K165)</f>
      </c>
      <c r="L166" s="11">
        <f>SUM(L165:L165)</f>
      </c>
      <c r="M166" s="11">
        <f>SUM(M165:M165)</f>
      </c>
    </row>
    <row r="167" spans="1:13" x14ac:dyDescent="0.25"/>
    <row r="168" spans="1:12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</row>
  </sheetData>
  <mergeCells count="112">
    <mergeCell ref="A1:M1"/>
    <mergeCell ref="A23:A24"/>
    <mergeCell ref="B23:B24"/>
    <mergeCell ref="C23:C24"/>
    <mergeCell ref="D23:D24"/>
    <mergeCell ref="E23:E24"/>
    <mergeCell ref="A28:A29"/>
    <mergeCell ref="B28:B29"/>
    <mergeCell ref="C28:C29"/>
    <mergeCell ref="D28:D29"/>
    <mergeCell ref="E28:E29"/>
    <mergeCell ref="A33:A34"/>
    <mergeCell ref="B33:B34"/>
    <mergeCell ref="C33:C34"/>
    <mergeCell ref="D33:D34"/>
    <mergeCell ref="E33:E34"/>
    <mergeCell ref="A42:A43"/>
    <mergeCell ref="B42:B43"/>
    <mergeCell ref="C42:C43"/>
    <mergeCell ref="D42:D43"/>
    <mergeCell ref="E42:E43"/>
    <mergeCell ref="A47:A48"/>
    <mergeCell ref="B47:B48"/>
    <mergeCell ref="C47:C48"/>
    <mergeCell ref="D47:D48"/>
    <mergeCell ref="E47:E48"/>
    <mergeCell ref="A52:A53"/>
    <mergeCell ref="B52:B53"/>
    <mergeCell ref="C52:C53"/>
    <mergeCell ref="D52:D53"/>
    <mergeCell ref="E52:E53"/>
    <mergeCell ref="A57:A58"/>
    <mergeCell ref="B57:B58"/>
    <mergeCell ref="C57:C58"/>
    <mergeCell ref="D57:D58"/>
    <mergeCell ref="E57:E58"/>
    <mergeCell ref="A62:A63"/>
    <mergeCell ref="B62:B63"/>
    <mergeCell ref="C62:C63"/>
    <mergeCell ref="D62:D63"/>
    <mergeCell ref="E62:E63"/>
    <mergeCell ref="A67:A68"/>
    <mergeCell ref="B67:B68"/>
    <mergeCell ref="C67:C68"/>
    <mergeCell ref="D67:D68"/>
    <mergeCell ref="E67:E68"/>
    <mergeCell ref="A76:A77"/>
    <mergeCell ref="B76:B77"/>
    <mergeCell ref="C76:C77"/>
    <mergeCell ref="D76:D77"/>
    <mergeCell ref="E76:E77"/>
    <mergeCell ref="A81:A82"/>
    <mergeCell ref="B81:B82"/>
    <mergeCell ref="C81:C82"/>
    <mergeCell ref="D81:D82"/>
    <mergeCell ref="E81:E82"/>
    <mergeCell ref="A86:A87"/>
    <mergeCell ref="B86:B87"/>
    <mergeCell ref="C86:C87"/>
    <mergeCell ref="D86:D87"/>
    <mergeCell ref="E86:E87"/>
    <mergeCell ref="A91:A92"/>
    <mergeCell ref="B91:B92"/>
    <mergeCell ref="C91:C92"/>
    <mergeCell ref="D91:D92"/>
    <mergeCell ref="E91:E92"/>
    <mergeCell ref="A96:A97"/>
    <mergeCell ref="B96:B97"/>
    <mergeCell ref="C96:C97"/>
    <mergeCell ref="D96:D97"/>
    <mergeCell ref="E96:E97"/>
    <mergeCell ref="A101:A102"/>
    <mergeCell ref="B101:B102"/>
    <mergeCell ref="C101:C102"/>
    <mergeCell ref="D101:D102"/>
    <mergeCell ref="E101:E102"/>
    <mergeCell ref="A114:A115"/>
    <mergeCell ref="B114:B115"/>
    <mergeCell ref="C114:C115"/>
    <mergeCell ref="D114:D115"/>
    <mergeCell ref="E114:E115"/>
    <mergeCell ref="A119:A120"/>
    <mergeCell ref="B119:B120"/>
    <mergeCell ref="C119:C120"/>
    <mergeCell ref="D119:D120"/>
    <mergeCell ref="E119:E120"/>
    <mergeCell ref="A124:A125"/>
    <mergeCell ref="B124:B125"/>
    <mergeCell ref="C124:C125"/>
    <mergeCell ref="D124:D125"/>
    <mergeCell ref="E124:E125"/>
    <mergeCell ref="A129:A130"/>
    <mergeCell ref="B129:B130"/>
    <mergeCell ref="C129:C130"/>
    <mergeCell ref="D129:D130"/>
    <mergeCell ref="E129:E130"/>
    <mergeCell ref="A134:A135"/>
    <mergeCell ref="B134:B135"/>
    <mergeCell ref="C134:C135"/>
    <mergeCell ref="D134:D135"/>
    <mergeCell ref="E134:E135"/>
    <mergeCell ref="A143:A144"/>
    <mergeCell ref="B143:B144"/>
    <mergeCell ref="C143:C144"/>
    <mergeCell ref="D143:D144"/>
    <mergeCell ref="E143:E144"/>
    <mergeCell ref="A148:A149"/>
    <mergeCell ref="B148:B149"/>
    <mergeCell ref="C148:C149"/>
    <mergeCell ref="D148:D149"/>
    <mergeCell ref="E148:E149"/>
    <mergeCell ref="A168:L168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2022-09-15T19:01:36Z</dcterms:created>
  <dcterms:modified xsi:type="dcterms:W3CDTF">2022-09-15T19:01:36Z</dcterms:modified>
</cp:coreProperties>
</file>