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<sst xmlns="http://schemas.openxmlformats.org/spreadsheetml/2006/main" count="323" uniqueCount="30">
  <si>
    <t>TOTALES KILOS LEPEFER</t>
  </si>
  <si>
    <t>Nº</t>
  </si>
  <si>
    <t>VARIEDAD</t>
  </si>
  <si>
    <t>PACKING</t>
  </si>
  <si>
    <t>PARRON</t>
  </si>
  <si>
    <t>TOTAL</t>
  </si>
  <si>
    <t>Uva Superior - Sugraone</t>
  </si>
  <si>
    <t>Uva Thompson</t>
  </si>
  <si>
    <t>Uva Flame</t>
  </si>
  <si>
    <t>TOTALES KILOS PROVEEDOR</t>
  </si>
  <si>
    <t>Inversiones Del Pacifico Limitada</t>
  </si>
  <si>
    <t>RUT: 96.572.560-1</t>
  </si>
  <si>
    <t>INVERSIONES DEL PACIFICO LIMITADA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</si>
  <si>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</si>
  <si>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</si>
  <si>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</si>
  <si>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</si>
  <si>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</si>
  <si>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</si>
  <si>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</si>
  <si>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</si>
  <si>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</si>
  <si>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</si>
  <si>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</si>
  <si>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Huelquen</t>
  </si>
  <si>
    <t>Bins Plastico Azul</t>
  </si>
  <si>
    <t>Parron</t>
  </si>
  <si>
    <t>Bins Plastico Rojo</t>
  </si>
  <si>
    <t>Packing</t>
  </si>
  <si>
    <t>Bins Plasticos Grises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</si>
</sst>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" customWidth="1"/>
    <col min="2" max="2" width="26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8320</v>
      </c>
      <c r="D3" s="4">
        <v>20536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32745</v>
      </c>
      <c r="D4" s="4">
        <v>26524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0</v>
      </c>
      <c r="D5" s="4">
        <v>253320</v>
      </c>
      <c r="E5" s="4">
        <f>SUM(C5:D5)</f>
      </c>
    </row>
    <row r="6" spans="3:5" x14ac:dyDescent="0.25">
      <c r="C6" s="5">
        <f>SUM(C3:C5)</f>
      </c>
      <c r="D6" s="5">
        <f>SUM(D3:D5)</f>
      </c>
      <c r="E6" s="5">
        <f>SUM(E3:E5)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" customWidth="1"/>
    <col min="2" max="2" width="26" customWidth="1"/>
    <col min="3" max="5" width="13" customWidth="1"/>
  </cols>
  <sheetData>
    <row r="1" ht="20" customHeight="1" spans="1:5" x14ac:dyDescent="0.25">
      <c r="A1" s="1" t="s">
        <v>9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8424</v>
      </c>
      <c r="D3" s="4">
        <v>20370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32161</v>
      </c>
      <c r="D4" s="4">
        <v>17040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0</v>
      </c>
      <c r="D5" s="4">
        <v>256111</v>
      </c>
      <c r="E5" s="4">
        <f>SUM(C5:D5)</f>
      </c>
    </row>
    <row r="6" spans="3:5" x14ac:dyDescent="0.25">
      <c r="C6" s="5">
        <f>SUM(C3:C5)</f>
      </c>
      <c r="D6" s="5">
        <f>SUM(D3:D5)</f>
      </c>
      <c r="E6" s="5">
        <f>SUM(E3:E5)</f>
      </c>
    </row>
    <row r="9" spans="1:5" x14ac:dyDescent="0.25">
      <c r="A9" s="6" t="s">
        <v>10</v>
      </c>
      <c r="B9" s="6"/>
      <c r="C9" s="6"/>
      <c r="D9" s="6"/>
      <c r="E9" s="6"/>
    </row>
    <row r="10" spans="1:5" x14ac:dyDescent="0.25">
      <c r="A10" s="6" t="s">
        <v>11</v>
      </c>
      <c r="B10" s="6"/>
      <c r="C10" s="6"/>
      <c r="D10" s="6"/>
      <c r="E10" s="6"/>
    </row>
  </sheetData>
  <mergeCells count="3">
    <mergeCell ref="A1:E1"/>
    <mergeCell ref="A9:E9"/>
    <mergeCell ref="A10:E10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FormatPr defaultRowHeight="15" outlineLevelRow="0" outlineLevelCol="0" x14ac:dyDescent="55"/>
  <cols>
    <col min="1" max="1" width="5" customWidth="1"/>
    <col min="3" max="3" width="13" customWidth="1"/>
    <col min="4" max="4" width="11" customWidth="1"/>
    <col min="5" max="5" width="10" customWidth="1"/>
    <col min="6" max="6" width="33" customWidth="1"/>
    <col min="7" max="7" width="13" customWidth="1"/>
    <col min="8" max="8" width="26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5</v>
      </c>
    </row>
    <row r="3" spans="1:13" x14ac:dyDescent="0.25">
      <c r="A3" s="8">
        <v>1</v>
      </c>
      <c r="B3" s="8">
        <v>25013</v>
      </c>
      <c r="C3" s="9">
        <v>43862.125</v>
      </c>
      <c r="D3" s="10" t="s">
        <v>24</v>
      </c>
      <c r="E3" s="8">
        <v>6123</v>
      </c>
      <c r="F3" s="10" t="s">
        <v>25</v>
      </c>
      <c r="G3" s="8">
        <v>32</v>
      </c>
      <c r="H3" s="10" t="s">
        <v>6</v>
      </c>
      <c r="I3" s="10" t="s">
        <v>26</v>
      </c>
      <c r="J3" s="8">
        <v>130</v>
      </c>
      <c r="K3" s="8">
        <v>16740</v>
      </c>
      <c r="L3" s="8">
        <v>16740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7" t="s">
        <v>23</v>
      </c>
      <c r="M6" s="7" t="s">
        <v>5</v>
      </c>
    </row>
    <row r="7" spans="1:13" x14ac:dyDescent="0.25">
      <c r="A7" s="8">
        <v>2</v>
      </c>
      <c r="B7" s="8">
        <v>25231</v>
      </c>
      <c r="C7" s="9">
        <v>43869.125</v>
      </c>
      <c r="D7" s="10" t="s">
        <v>24</v>
      </c>
      <c r="E7" s="8">
        <v>6246</v>
      </c>
      <c r="F7" s="10" t="s">
        <v>25</v>
      </c>
      <c r="G7" s="8">
        <v>14</v>
      </c>
      <c r="H7" s="10" t="s">
        <v>7</v>
      </c>
      <c r="I7" s="10" t="s">
        <v>26</v>
      </c>
      <c r="J7" s="8">
        <v>145</v>
      </c>
      <c r="K7" s="8">
        <v>5904</v>
      </c>
      <c r="L7" s="8">
        <v>6240</v>
      </c>
      <c r="M7" s="8">
        <f>J7 * L7</f>
      </c>
    </row>
    <row r="8" spans="1:13" x14ac:dyDescent="0.25">
      <c r="A8" s="8"/>
      <c r="B8" s="8"/>
      <c r="C8" s="9"/>
      <c r="D8" s="10"/>
      <c r="E8" s="8"/>
      <c r="F8" s="10" t="s">
        <v>25</v>
      </c>
      <c r="G8" s="8">
        <v>9</v>
      </c>
      <c r="H8" s="10" t="s">
        <v>6</v>
      </c>
      <c r="I8" s="10" t="s">
        <v>26</v>
      </c>
      <c r="J8" s="8">
        <v>130</v>
      </c>
      <c r="K8" s="8">
        <v>3796</v>
      </c>
      <c r="L8" s="8">
        <v>3630</v>
      </c>
      <c r="M8" s="8">
        <f>J8 * L8</f>
      </c>
    </row>
    <row r="9" spans="1:13" x14ac:dyDescent="0.25">
      <c r="G9" s="11">
        <f>SUM(G7:G8)</f>
      </c>
      <c r="K9" s="11">
        <f>SUM(K7:K8)</f>
      </c>
      <c r="L9" s="11">
        <f>SUM(L7:L8)</f>
      </c>
      <c r="M9" s="11">
        <f>SUM(M7:M8)</f>
      </c>
    </row>
    <row r="10" spans="1:13" x14ac:dyDescent="0.25"/>
    <row r="11" spans="1:13" x14ac:dyDescent="0.25">
      <c r="A11" s="7" t="s">
        <v>1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H11" s="7" t="s">
        <v>19</v>
      </c>
      <c r="I11" s="7" t="s">
        <v>20</v>
      </c>
      <c r="J11" s="7" t="s">
        <v>21</v>
      </c>
      <c r="K11" s="7" t="s">
        <v>22</v>
      </c>
      <c r="L11" s="7" t="s">
        <v>23</v>
      </c>
      <c r="M11" s="7" t="s">
        <v>5</v>
      </c>
    </row>
    <row r="12" spans="1:13" x14ac:dyDescent="0.25">
      <c r="A12" s="8">
        <v>3</v>
      </c>
      <c r="B12" s="8">
        <v>25356</v>
      </c>
      <c r="C12" s="9">
        <v>43873.125</v>
      </c>
      <c r="D12" s="10" t="s">
        <v>24</v>
      </c>
      <c r="E12" s="8">
        <v>6324</v>
      </c>
      <c r="F12" s="10" t="s">
        <v>25</v>
      </c>
      <c r="G12" s="8">
        <v>78</v>
      </c>
      <c r="H12" s="10" t="s">
        <v>8</v>
      </c>
      <c r="I12" s="10" t="s">
        <v>26</v>
      </c>
      <c r="J12" s="8">
        <v>216</v>
      </c>
      <c r="K12" s="8">
        <v>31620</v>
      </c>
      <c r="L12" s="8">
        <v>31500</v>
      </c>
      <c r="M12" s="8">
        <f>J12 * L12</f>
      </c>
    </row>
    <row r="13" spans="1:13" x14ac:dyDescent="0.25">
      <c r="G13" s="11">
        <f>SUM(G12:G12)</f>
      </c>
      <c r="K13" s="11">
        <f>SUM(K12:K12)</f>
      </c>
      <c r="L13" s="11">
        <f>SUM(L12:L12)</f>
      </c>
      <c r="M13" s="11">
        <f>SUM(M12:M12)</f>
      </c>
    </row>
    <row r="14" spans="1:13" x14ac:dyDescent="0.25"/>
    <row r="15" spans="1:13" x14ac:dyDescent="0.25">
      <c r="A15" s="7" t="s">
        <v>1</v>
      </c>
      <c r="B15" s="7" t="s">
        <v>13</v>
      </c>
      <c r="C15" s="7" t="s">
        <v>14</v>
      </c>
      <c r="D15" s="7" t="s">
        <v>15</v>
      </c>
      <c r="E15" s="7" t="s">
        <v>16</v>
      </c>
      <c r="F15" s="7" t="s">
        <v>17</v>
      </c>
      <c r="G15" s="7" t="s">
        <v>18</v>
      </c>
      <c r="H15" s="7" t="s">
        <v>19</v>
      </c>
      <c r="I15" s="7" t="s">
        <v>20</v>
      </c>
      <c r="J15" s="7" t="s">
        <v>21</v>
      </c>
      <c r="K15" s="7" t="s">
        <v>22</v>
      </c>
      <c r="L15" s="7" t="s">
        <v>23</v>
      </c>
      <c r="M15" s="7" t="s">
        <v>5</v>
      </c>
    </row>
    <row r="16" spans="1:13" x14ac:dyDescent="0.25">
      <c r="A16" s="8">
        <v>4</v>
      </c>
      <c r="B16" s="8">
        <v>25395</v>
      </c>
      <c r="C16" s="9">
        <v>43874.125</v>
      </c>
      <c r="D16" s="10" t="s">
        <v>24</v>
      </c>
      <c r="E16" s="8">
        <v>6339</v>
      </c>
      <c r="F16" s="10" t="s">
        <v>27</v>
      </c>
      <c r="G16" s="8">
        <v>19</v>
      </c>
      <c r="H16" s="10" t="s">
        <v>7</v>
      </c>
      <c r="I16" s="10" t="s">
        <v>28</v>
      </c>
      <c r="J16" s="8">
        <v>145</v>
      </c>
      <c r="K16" s="8">
        <v>9655</v>
      </c>
      <c r="L16" s="8">
        <v>9597</v>
      </c>
      <c r="M16" s="8">
        <f>J16 * L16</f>
      </c>
    </row>
    <row r="17" spans="1:13" x14ac:dyDescent="0.25">
      <c r="G17" s="11">
        <f>SUM(G16:G16)</f>
      </c>
      <c r="K17" s="11">
        <f>SUM(K16:K16)</f>
      </c>
      <c r="L17" s="11">
        <f>SUM(L16:L16)</f>
      </c>
      <c r="M17" s="11">
        <f>SUM(M16:M16)</f>
      </c>
    </row>
    <row r="18" spans="1:13" x14ac:dyDescent="0.25"/>
    <row r="19" spans="1:13" x14ac:dyDescent="0.25">
      <c r="A19" s="7" t="s">
        <v>1</v>
      </c>
      <c r="B19" s="7" t="s">
        <v>13</v>
      </c>
      <c r="C19" s="7" t="s">
        <v>14</v>
      </c>
      <c r="D19" s="7" t="s">
        <v>15</v>
      </c>
      <c r="E19" s="7" t="s">
        <v>16</v>
      </c>
      <c r="F19" s="7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7" t="s">
        <v>22</v>
      </c>
      <c r="L19" s="7" t="s">
        <v>23</v>
      </c>
      <c r="M19" s="7" t="s">
        <v>5</v>
      </c>
    </row>
    <row r="20" spans="1:13" x14ac:dyDescent="0.25">
      <c r="A20" s="8">
        <v>5</v>
      </c>
      <c r="B20" s="8">
        <v>25403</v>
      </c>
      <c r="C20" s="9">
        <v>43874.125</v>
      </c>
      <c r="D20" s="10" t="s">
        <v>24</v>
      </c>
      <c r="E20" s="8">
        <v>6350</v>
      </c>
      <c r="F20" s="10" t="s">
        <v>29</v>
      </c>
      <c r="G20" s="8">
        <v>28</v>
      </c>
      <c r="H20" s="10" t="s">
        <v>8</v>
      </c>
      <c r="I20" s="10" t="s">
        <v>26</v>
      </c>
      <c r="J20" s="8">
        <v>216</v>
      </c>
      <c r="K20" s="8">
        <v>11613</v>
      </c>
      <c r="L20" s="8">
        <v>11817</v>
      </c>
      <c r="M20" s="8">
        <f>J20 * L20</f>
      </c>
    </row>
    <row r="21" spans="1:13" x14ac:dyDescent="0.25">
      <c r="A21" s="8"/>
      <c r="B21" s="8"/>
      <c r="C21" s="9"/>
      <c r="D21" s="10"/>
      <c r="E21" s="8"/>
      <c r="F21" s="10" t="s">
        <v>25</v>
      </c>
      <c r="G21" s="8">
        <v>50</v>
      </c>
      <c r="H21" s="10" t="s">
        <v>8</v>
      </c>
      <c r="I21" s="10" t="s">
        <v>26</v>
      </c>
      <c r="J21" s="8">
        <v>216</v>
      </c>
      <c r="K21" s="8">
        <v>20737</v>
      </c>
      <c r="L21" s="8">
        <v>21102</v>
      </c>
      <c r="M21" s="8">
        <f>J21 * L21</f>
      </c>
    </row>
    <row r="22" spans="1:13" x14ac:dyDescent="0.25">
      <c r="G22" s="11">
        <f>SUM(G20:G21)</f>
      </c>
      <c r="K22" s="11">
        <f>SUM(K20:K21)</f>
      </c>
      <c r="L22" s="11">
        <f>SUM(L20:L21)</f>
      </c>
      <c r="M22" s="11">
        <f>SUM(M20:M21)</f>
      </c>
    </row>
    <row r="23" spans="1:13" x14ac:dyDescent="0.25"/>
    <row r="24" spans="1:13" x14ac:dyDescent="0.25">
      <c r="A24" s="7" t="s">
        <v>1</v>
      </c>
      <c r="B24" s="7" t="s">
        <v>13</v>
      </c>
      <c r="C24" s="7" t="s">
        <v>14</v>
      </c>
      <c r="D24" s="7" t="s">
        <v>15</v>
      </c>
      <c r="E24" s="7" t="s">
        <v>16</v>
      </c>
      <c r="F24" s="7" t="s">
        <v>17</v>
      </c>
      <c r="G24" s="7" t="s">
        <v>18</v>
      </c>
      <c r="H24" s="7" t="s">
        <v>19</v>
      </c>
      <c r="I24" s="7" t="s">
        <v>20</v>
      </c>
      <c r="J24" s="7" t="s">
        <v>21</v>
      </c>
      <c r="K24" s="7" t="s">
        <v>22</v>
      </c>
      <c r="L24" s="7" t="s">
        <v>23</v>
      </c>
      <c r="M24" s="7" t="s">
        <v>5</v>
      </c>
    </row>
    <row r="25" spans="1:13" x14ac:dyDescent="0.25">
      <c r="A25" s="8">
        <v>6</v>
      </c>
      <c r="B25" s="8">
        <v>25450</v>
      </c>
      <c r="C25" s="9">
        <v>43876.125</v>
      </c>
      <c r="D25" s="10" t="s">
        <v>24</v>
      </c>
      <c r="E25" s="8">
        <v>6377</v>
      </c>
      <c r="F25" s="10" t="s">
        <v>29</v>
      </c>
      <c r="G25" s="8">
        <v>78</v>
      </c>
      <c r="H25" s="10" t="s">
        <v>8</v>
      </c>
      <c r="I25" s="10" t="s">
        <v>26</v>
      </c>
      <c r="J25" s="8">
        <v>216</v>
      </c>
      <c r="K25" s="8">
        <v>33560</v>
      </c>
      <c r="L25" s="8">
        <v>34022</v>
      </c>
      <c r="M25" s="8">
        <f>J25 * L25</f>
      </c>
    </row>
    <row r="26" spans="1:13" x14ac:dyDescent="0.25">
      <c r="G26" s="11">
        <f>SUM(G25:G25)</f>
      </c>
      <c r="K26" s="11">
        <f>SUM(K25:K25)</f>
      </c>
      <c r="L26" s="11">
        <f>SUM(L25:L25)</f>
      </c>
      <c r="M26" s="11">
        <f>SUM(M25:M25)</f>
      </c>
    </row>
    <row r="27" spans="1:13" x14ac:dyDescent="0.25"/>
    <row r="28" spans="1:13" x14ac:dyDescent="0.25">
      <c r="A28" s="7" t="s">
        <v>1</v>
      </c>
      <c r="B28" s="7" t="s">
        <v>13</v>
      </c>
      <c r="C28" s="7" t="s">
        <v>14</v>
      </c>
      <c r="D28" s="7" t="s">
        <v>15</v>
      </c>
      <c r="E28" s="7" t="s">
        <v>16</v>
      </c>
      <c r="F28" s="7" t="s">
        <v>17</v>
      </c>
      <c r="G28" s="7" t="s">
        <v>18</v>
      </c>
      <c r="H28" s="7" t="s">
        <v>19</v>
      </c>
      <c r="I28" s="7" t="s">
        <v>20</v>
      </c>
      <c r="J28" s="7" t="s">
        <v>21</v>
      </c>
      <c r="K28" s="7" t="s">
        <v>22</v>
      </c>
      <c r="L28" s="7" t="s">
        <v>23</v>
      </c>
      <c r="M28" s="7" t="s">
        <v>5</v>
      </c>
    </row>
    <row r="29" spans="1:13" x14ac:dyDescent="0.25">
      <c r="A29" s="8">
        <v>7</v>
      </c>
      <c r="B29" s="8">
        <v>25478</v>
      </c>
      <c r="C29" s="9">
        <v>43876.125</v>
      </c>
      <c r="D29" s="10" t="s">
        <v>24</v>
      </c>
      <c r="E29" s="8">
        <v>6396</v>
      </c>
      <c r="F29" s="10" t="s">
        <v>29</v>
      </c>
      <c r="G29" s="8">
        <v>1</v>
      </c>
      <c r="H29" s="10" t="s">
        <v>7</v>
      </c>
      <c r="I29" s="10" t="s">
        <v>26</v>
      </c>
      <c r="J29" s="8">
        <v>145</v>
      </c>
      <c r="K29" s="8">
        <v>500</v>
      </c>
      <c r="L29" s="8">
        <v>0</v>
      </c>
      <c r="M29" s="8">
        <f>J29 * L29</f>
      </c>
    </row>
    <row r="30" spans="1:13" x14ac:dyDescent="0.25">
      <c r="A30" s="8"/>
      <c r="B30" s="8"/>
      <c r="C30" s="9"/>
      <c r="D30" s="10"/>
      <c r="E30" s="8"/>
      <c r="F30" s="10" t="s">
        <v>25</v>
      </c>
      <c r="G30" s="8">
        <v>20</v>
      </c>
      <c r="H30" s="10" t="s">
        <v>7</v>
      </c>
      <c r="I30" s="10" t="s">
        <v>26</v>
      </c>
      <c r="J30" s="8">
        <v>145</v>
      </c>
      <c r="K30" s="8">
        <v>9990</v>
      </c>
      <c r="L30" s="8">
        <v>0</v>
      </c>
      <c r="M30" s="8">
        <f>J30 * L30</f>
      </c>
    </row>
    <row r="31" spans="1:13" x14ac:dyDescent="0.25">
      <c r="G31" s="11">
        <f>SUM(G29:G30)</f>
      </c>
      <c r="K31" s="11">
        <f>SUM(K29:K30)</f>
      </c>
      <c r="L31" s="11">
        <f>SUM(L29:L30)</f>
      </c>
      <c r="M31" s="11">
        <f>SUM(M29:M30)</f>
      </c>
    </row>
    <row r="32" spans="1:13" x14ac:dyDescent="0.25"/>
    <row r="33" spans="1:13" x14ac:dyDescent="0.25">
      <c r="A33" s="7" t="s">
        <v>1</v>
      </c>
      <c r="B33" s="7" t="s">
        <v>13</v>
      </c>
      <c r="C33" s="7" t="s">
        <v>14</v>
      </c>
      <c r="D33" s="7" t="s">
        <v>15</v>
      </c>
      <c r="E33" s="7" t="s">
        <v>16</v>
      </c>
      <c r="F33" s="7" t="s">
        <v>17</v>
      </c>
      <c r="G33" s="7" t="s">
        <v>18</v>
      </c>
      <c r="H33" s="7" t="s">
        <v>19</v>
      </c>
      <c r="I33" s="7" t="s">
        <v>20</v>
      </c>
      <c r="J33" s="7" t="s">
        <v>21</v>
      </c>
      <c r="K33" s="7" t="s">
        <v>22</v>
      </c>
      <c r="L33" s="7" t="s">
        <v>23</v>
      </c>
      <c r="M33" s="7" t="s">
        <v>5</v>
      </c>
    </row>
    <row r="34" spans="1:13" x14ac:dyDescent="0.25">
      <c r="A34" s="8">
        <v>8</v>
      </c>
      <c r="B34" s="8">
        <v>25513</v>
      </c>
      <c r="C34" s="9">
        <v>43878.125</v>
      </c>
      <c r="D34" s="10" t="s">
        <v>24</v>
      </c>
      <c r="E34" s="8">
        <v>6409</v>
      </c>
      <c r="F34" s="10" t="s">
        <v>25</v>
      </c>
      <c r="G34" s="8">
        <v>78</v>
      </c>
      <c r="H34" s="10" t="s">
        <v>8</v>
      </c>
      <c r="I34" s="10" t="s">
        <v>26</v>
      </c>
      <c r="J34" s="8">
        <v>216</v>
      </c>
      <c r="K34" s="8">
        <v>34850</v>
      </c>
      <c r="L34" s="8">
        <v>34788</v>
      </c>
      <c r="M34" s="8">
        <f>J34 * L34</f>
      </c>
    </row>
    <row r="35" spans="1:13" x14ac:dyDescent="0.25">
      <c r="G35" s="11">
        <f>SUM(G34:G34)</f>
      </c>
      <c r="K35" s="11">
        <f>SUM(K34:K34)</f>
      </c>
      <c r="L35" s="11">
        <f>SUM(L34:L34)</f>
      </c>
      <c r="M35" s="11">
        <f>SUM(M34:M34)</f>
      </c>
    </row>
    <row r="36" spans="1:13" x14ac:dyDescent="0.25"/>
    <row r="37" spans="1:13" x14ac:dyDescent="0.25">
      <c r="A37" s="7" t="s">
        <v>1</v>
      </c>
      <c r="B37" s="7" t="s">
        <v>13</v>
      </c>
      <c r="C37" s="7" t="s">
        <v>14</v>
      </c>
      <c r="D37" s="7" t="s">
        <v>15</v>
      </c>
      <c r="E37" s="7" t="s">
        <v>16</v>
      </c>
      <c r="F37" s="7" t="s">
        <v>17</v>
      </c>
      <c r="G37" s="7" t="s">
        <v>18</v>
      </c>
      <c r="H37" s="7" t="s">
        <v>19</v>
      </c>
      <c r="I37" s="7" t="s">
        <v>20</v>
      </c>
      <c r="J37" s="7" t="s">
        <v>21</v>
      </c>
      <c r="K37" s="7" t="s">
        <v>22</v>
      </c>
      <c r="L37" s="7" t="s">
        <v>23</v>
      </c>
      <c r="M37" s="7" t="s">
        <v>5</v>
      </c>
    </row>
    <row r="38" spans="1:13" x14ac:dyDescent="0.25">
      <c r="A38" s="8">
        <v>9</v>
      </c>
      <c r="B38" s="8">
        <v>25549</v>
      </c>
      <c r="C38" s="9">
        <v>43879.125</v>
      </c>
      <c r="D38" s="10" t="s">
        <v>24</v>
      </c>
      <c r="E38" s="8">
        <v>6437</v>
      </c>
      <c r="F38" s="10" t="s">
        <v>29</v>
      </c>
      <c r="G38" s="8">
        <v>73</v>
      </c>
      <c r="H38" s="10" t="s">
        <v>8</v>
      </c>
      <c r="I38" s="10" t="s">
        <v>26</v>
      </c>
      <c r="J38" s="8">
        <v>216</v>
      </c>
      <c r="K38" s="8">
        <v>32645</v>
      </c>
      <c r="L38" s="8">
        <v>33086</v>
      </c>
      <c r="M38" s="8">
        <f>J38 * L38</f>
      </c>
    </row>
    <row r="39" spans="1:13" x14ac:dyDescent="0.25">
      <c r="A39" s="8"/>
      <c r="B39" s="8"/>
      <c r="C39" s="9"/>
      <c r="D39" s="10"/>
      <c r="E39" s="8"/>
      <c r="F39" s="10" t="s">
        <v>25</v>
      </c>
      <c r="G39" s="8">
        <v>5</v>
      </c>
      <c r="H39" s="10" t="s">
        <v>8</v>
      </c>
      <c r="I39" s="10" t="s">
        <v>26</v>
      </c>
      <c r="J39" s="8">
        <v>216</v>
      </c>
      <c r="K39" s="8">
        <v>2235</v>
      </c>
      <c r="L39" s="8">
        <v>2266</v>
      </c>
      <c r="M39" s="8">
        <f>J39 * L39</f>
      </c>
    </row>
    <row r="40" spans="1:13" x14ac:dyDescent="0.25">
      <c r="G40" s="11">
        <f>SUM(G38:G39)</f>
      </c>
      <c r="K40" s="11">
        <f>SUM(K38:K39)</f>
      </c>
      <c r="L40" s="11">
        <f>SUM(L38:L39)</f>
      </c>
      <c r="M40" s="11">
        <f>SUM(M38:M39)</f>
      </c>
    </row>
    <row r="41" spans="1:13" x14ac:dyDescent="0.25"/>
    <row r="42" spans="1:13" x14ac:dyDescent="0.25">
      <c r="A42" s="7" t="s">
        <v>1</v>
      </c>
      <c r="B42" s="7" t="s">
        <v>13</v>
      </c>
      <c r="C42" s="7" t="s">
        <v>14</v>
      </c>
      <c r="D42" s="7" t="s">
        <v>15</v>
      </c>
      <c r="E42" s="7" t="s">
        <v>16</v>
      </c>
      <c r="F42" s="7" t="s">
        <v>17</v>
      </c>
      <c r="G42" s="7" t="s">
        <v>18</v>
      </c>
      <c r="H42" s="7" t="s">
        <v>19</v>
      </c>
      <c r="I42" s="7" t="s">
        <v>20</v>
      </c>
      <c r="J42" s="7" t="s">
        <v>21</v>
      </c>
      <c r="K42" s="7" t="s">
        <v>22</v>
      </c>
      <c r="L42" s="7" t="s">
        <v>23</v>
      </c>
      <c r="M42" s="7" t="s">
        <v>5</v>
      </c>
    </row>
    <row r="43" spans="1:13" x14ac:dyDescent="0.25">
      <c r="A43" s="8">
        <v>10</v>
      </c>
      <c r="B43" s="8">
        <v>25591</v>
      </c>
      <c r="C43" s="9">
        <v>43880.125</v>
      </c>
      <c r="D43" s="10" t="s">
        <v>24</v>
      </c>
      <c r="E43" s="8">
        <v>6464</v>
      </c>
      <c r="F43" s="10" t="s">
        <v>29</v>
      </c>
      <c r="G43" s="8">
        <v>31</v>
      </c>
      <c r="H43" s="10" t="s">
        <v>8</v>
      </c>
      <c r="I43" s="10" t="s">
        <v>26</v>
      </c>
      <c r="J43" s="8">
        <v>216</v>
      </c>
      <c r="K43" s="8">
        <v>14404</v>
      </c>
      <c r="L43" s="8">
        <v>14636</v>
      </c>
      <c r="M43" s="8">
        <f>J43 * L43</f>
      </c>
    </row>
    <row r="44" spans="1:13" x14ac:dyDescent="0.25">
      <c r="A44" s="8"/>
      <c r="B44" s="8"/>
      <c r="C44" s="9"/>
      <c r="D44" s="10"/>
      <c r="E44" s="8"/>
      <c r="F44" s="10" t="s">
        <v>25</v>
      </c>
      <c r="G44" s="8">
        <v>47</v>
      </c>
      <c r="H44" s="10" t="s">
        <v>8</v>
      </c>
      <c r="I44" s="10" t="s">
        <v>26</v>
      </c>
      <c r="J44" s="8">
        <v>216</v>
      </c>
      <c r="K44" s="8">
        <v>21836</v>
      </c>
      <c r="L44" s="8">
        <v>22189</v>
      </c>
      <c r="M44" s="8">
        <f>J44 * L44</f>
      </c>
    </row>
    <row r="45" spans="1:13" x14ac:dyDescent="0.25">
      <c r="G45" s="11">
        <f>SUM(G43:G44)</f>
      </c>
      <c r="K45" s="11">
        <f>SUM(K43:K44)</f>
      </c>
      <c r="L45" s="11">
        <f>SUM(L43:L44)</f>
      </c>
      <c r="M45" s="11">
        <f>SUM(M43:M44)</f>
      </c>
    </row>
    <row r="46" spans="1:13" x14ac:dyDescent="0.25"/>
    <row r="47" spans="1:13" x14ac:dyDescent="0.25">
      <c r="A47" s="7" t="s">
        <v>1</v>
      </c>
      <c r="B47" s="7" t="s">
        <v>13</v>
      </c>
      <c r="C47" s="7" t="s">
        <v>14</v>
      </c>
      <c r="D47" s="7" t="s">
        <v>15</v>
      </c>
      <c r="E47" s="7" t="s">
        <v>16</v>
      </c>
      <c r="F47" s="7" t="s">
        <v>17</v>
      </c>
      <c r="G47" s="7" t="s">
        <v>18</v>
      </c>
      <c r="H47" s="7" t="s">
        <v>19</v>
      </c>
      <c r="I47" s="7" t="s">
        <v>20</v>
      </c>
      <c r="J47" s="7" t="s">
        <v>21</v>
      </c>
      <c r="K47" s="7" t="s">
        <v>22</v>
      </c>
      <c r="L47" s="7" t="s">
        <v>23</v>
      </c>
      <c r="M47" s="7" t="s">
        <v>5</v>
      </c>
    </row>
    <row r="48" spans="1:13" x14ac:dyDescent="0.25">
      <c r="A48" s="8">
        <v>11</v>
      </c>
      <c r="B48" s="8">
        <v>25630</v>
      </c>
      <c r="C48" s="9">
        <v>43881.125</v>
      </c>
      <c r="D48" s="10" t="s">
        <v>24</v>
      </c>
      <c r="E48" s="8">
        <v>6507</v>
      </c>
      <c r="F48" s="10" t="s">
        <v>25</v>
      </c>
      <c r="G48" s="8">
        <v>5</v>
      </c>
      <c r="H48" s="10" t="s">
        <v>8</v>
      </c>
      <c r="I48" s="10" t="s">
        <v>26</v>
      </c>
      <c r="J48" s="8">
        <v>216</v>
      </c>
      <c r="K48" s="8">
        <v>2601</v>
      </c>
      <c r="L48" s="8">
        <v>2631</v>
      </c>
      <c r="M48" s="8">
        <f>J48 * L48</f>
      </c>
    </row>
    <row r="49" spans="1:13" x14ac:dyDescent="0.25">
      <c r="A49" s="8"/>
      <c r="B49" s="8"/>
      <c r="C49" s="9"/>
      <c r="D49" s="10"/>
      <c r="E49" s="8"/>
      <c r="F49" s="10" t="s">
        <v>29</v>
      </c>
      <c r="G49" s="8">
        <v>73</v>
      </c>
      <c r="H49" s="10" t="s">
        <v>8</v>
      </c>
      <c r="I49" s="10" t="s">
        <v>26</v>
      </c>
      <c r="J49" s="8">
        <v>216</v>
      </c>
      <c r="K49" s="8">
        <v>32129</v>
      </c>
      <c r="L49" s="8">
        <v>32504</v>
      </c>
      <c r="M49" s="8">
        <f>J49 * L49</f>
      </c>
    </row>
    <row r="50" spans="1:13" x14ac:dyDescent="0.25">
      <c r="G50" s="11">
        <f>SUM(G48:G49)</f>
      </c>
      <c r="K50" s="11">
        <f>SUM(K48:K49)</f>
      </c>
      <c r="L50" s="11">
        <f>SUM(L48:L49)</f>
      </c>
      <c r="M50" s="11">
        <f>SUM(M48:M49)</f>
      </c>
    </row>
    <row r="51" spans="1:13" x14ac:dyDescent="0.25"/>
    <row r="52" spans="1:13" x14ac:dyDescent="0.25">
      <c r="A52" s="7" t="s">
        <v>1</v>
      </c>
      <c r="B52" s="7" t="s">
        <v>13</v>
      </c>
      <c r="C52" s="7" t="s">
        <v>14</v>
      </c>
      <c r="D52" s="7" t="s">
        <v>15</v>
      </c>
      <c r="E52" s="7" t="s">
        <v>16</v>
      </c>
      <c r="F52" s="7" t="s">
        <v>17</v>
      </c>
      <c r="G52" s="7" t="s">
        <v>18</v>
      </c>
      <c r="H52" s="7" t="s">
        <v>19</v>
      </c>
      <c r="I52" s="7" t="s">
        <v>20</v>
      </c>
      <c r="J52" s="7" t="s">
        <v>21</v>
      </c>
      <c r="K52" s="7" t="s">
        <v>22</v>
      </c>
      <c r="L52" s="7" t="s">
        <v>23</v>
      </c>
      <c r="M52" s="7" t="s">
        <v>5</v>
      </c>
    </row>
    <row r="53" spans="1:13" x14ac:dyDescent="0.25">
      <c r="A53" s="8">
        <v>12</v>
      </c>
      <c r="B53" s="8">
        <v>25631</v>
      </c>
      <c r="C53" s="9">
        <v>43881.125</v>
      </c>
      <c r="D53" s="10" t="s">
        <v>24</v>
      </c>
      <c r="E53" s="8">
        <v>6512</v>
      </c>
      <c r="F53" s="10" t="s">
        <v>25</v>
      </c>
      <c r="G53" s="8">
        <v>18</v>
      </c>
      <c r="H53" s="10" t="s">
        <v>7</v>
      </c>
      <c r="I53" s="10" t="s">
        <v>28</v>
      </c>
      <c r="J53" s="8">
        <v>145</v>
      </c>
      <c r="K53" s="8">
        <v>8903</v>
      </c>
      <c r="L53" s="8">
        <v>8416</v>
      </c>
      <c r="M53" s="8">
        <f>J53 * L53</f>
      </c>
    </row>
    <row r="54" spans="1:13" x14ac:dyDescent="0.25">
      <c r="A54" s="8"/>
      <c r="B54" s="8"/>
      <c r="C54" s="9"/>
      <c r="D54" s="10"/>
      <c r="E54" s="8"/>
      <c r="F54" s="10" t="s">
        <v>29</v>
      </c>
      <c r="G54" s="8">
        <v>6</v>
      </c>
      <c r="H54" s="10" t="s">
        <v>7</v>
      </c>
      <c r="I54" s="10" t="s">
        <v>28</v>
      </c>
      <c r="J54" s="8">
        <v>145</v>
      </c>
      <c r="K54" s="8">
        <v>2967</v>
      </c>
      <c r="L54" s="8">
        <v>2805</v>
      </c>
      <c r="M54" s="8">
        <f>J54 * L54</f>
      </c>
    </row>
    <row r="55" spans="1:13" x14ac:dyDescent="0.25">
      <c r="G55" s="11">
        <f>SUM(G53:G54)</f>
      </c>
      <c r="K55" s="11">
        <f>SUM(K53:K54)</f>
      </c>
      <c r="L55" s="11">
        <f>SUM(L53:L54)</f>
      </c>
      <c r="M55" s="11">
        <f>SUM(M53:M54)</f>
      </c>
    </row>
    <row r="56" spans="1:13" x14ac:dyDescent="0.25"/>
    <row r="57" spans="1:13" x14ac:dyDescent="0.25">
      <c r="A57" s="7" t="s">
        <v>1</v>
      </c>
      <c r="B57" s="7" t="s">
        <v>13</v>
      </c>
      <c r="C57" s="7" t="s">
        <v>14</v>
      </c>
      <c r="D57" s="7" t="s">
        <v>15</v>
      </c>
      <c r="E57" s="7" t="s">
        <v>16</v>
      </c>
      <c r="F57" s="7" t="s">
        <v>17</v>
      </c>
      <c r="G57" s="7" t="s">
        <v>18</v>
      </c>
      <c r="H57" s="7" t="s">
        <v>19</v>
      </c>
      <c r="I57" s="7" t="s">
        <v>20</v>
      </c>
      <c r="J57" s="7" t="s">
        <v>21</v>
      </c>
      <c r="K57" s="7" t="s">
        <v>22</v>
      </c>
      <c r="L57" s="7" t="s">
        <v>23</v>
      </c>
      <c r="M57" s="7" t="s">
        <v>5</v>
      </c>
    </row>
    <row r="58" spans="1:13" x14ac:dyDescent="0.25">
      <c r="A58" s="8">
        <v>13</v>
      </c>
      <c r="B58" s="8">
        <v>25671</v>
      </c>
      <c r="C58" s="9">
        <v>43883.125</v>
      </c>
      <c r="D58" s="10" t="s">
        <v>24</v>
      </c>
      <c r="E58" s="8">
        <v>6534</v>
      </c>
      <c r="F58" s="10" t="s">
        <v>25</v>
      </c>
      <c r="G58" s="8">
        <v>6</v>
      </c>
      <c r="H58" s="10" t="s">
        <v>8</v>
      </c>
      <c r="I58" s="10" t="s">
        <v>26</v>
      </c>
      <c r="J58" s="8">
        <v>216</v>
      </c>
      <c r="K58" s="8">
        <v>2515</v>
      </c>
      <c r="L58" s="8">
        <v>2595</v>
      </c>
      <c r="M58" s="8">
        <f>J58 * L58</f>
      </c>
    </row>
    <row r="59" spans="1:13" x14ac:dyDescent="0.25">
      <c r="A59" s="8"/>
      <c r="B59" s="8"/>
      <c r="C59" s="9"/>
      <c r="D59" s="10"/>
      <c r="E59" s="8"/>
      <c r="F59" s="10" t="s">
        <v>29</v>
      </c>
      <c r="G59" s="8">
        <v>30</v>
      </c>
      <c r="H59" s="10" t="s">
        <v>8</v>
      </c>
      <c r="I59" s="10" t="s">
        <v>26</v>
      </c>
      <c r="J59" s="8">
        <v>216</v>
      </c>
      <c r="K59" s="8">
        <v>12575</v>
      </c>
      <c r="L59" s="8">
        <v>12975</v>
      </c>
      <c r="M59" s="8">
        <f>J59 * L59</f>
      </c>
    </row>
    <row r="60" spans="1:13" x14ac:dyDescent="0.25">
      <c r="G60" s="11">
        <f>SUM(G58:G59)</f>
      </c>
      <c r="K60" s="11">
        <f>SUM(K58:K59)</f>
      </c>
      <c r="L60" s="11">
        <f>SUM(L58:L59)</f>
      </c>
      <c r="M60" s="11">
        <f>SUM(M58:M59)</f>
      </c>
    </row>
    <row r="61" spans="1:13" x14ac:dyDescent="0.25"/>
    <row r="62" spans="1:13" x14ac:dyDescent="0.25">
      <c r="A62" s="7" t="s">
        <v>1</v>
      </c>
      <c r="B62" s="7" t="s">
        <v>13</v>
      </c>
      <c r="C62" s="7" t="s">
        <v>14</v>
      </c>
      <c r="D62" s="7" t="s">
        <v>15</v>
      </c>
      <c r="E62" s="7" t="s">
        <v>16</v>
      </c>
      <c r="F62" s="7" t="s">
        <v>17</v>
      </c>
      <c r="G62" s="7" t="s">
        <v>18</v>
      </c>
      <c r="H62" s="7" t="s">
        <v>19</v>
      </c>
      <c r="I62" s="7" t="s">
        <v>20</v>
      </c>
      <c r="J62" s="7" t="s">
        <v>21</v>
      </c>
      <c r="K62" s="7" t="s">
        <v>22</v>
      </c>
      <c r="L62" s="7" t="s">
        <v>23</v>
      </c>
      <c r="M62" s="7" t="s">
        <v>5</v>
      </c>
    </row>
    <row r="63" spans="1:13" x14ac:dyDescent="0.25">
      <c r="A63" s="8">
        <v>14</v>
      </c>
      <c r="B63" s="8">
        <v>25768</v>
      </c>
      <c r="C63" s="9">
        <v>43886.125</v>
      </c>
      <c r="D63" s="10" t="s">
        <v>24</v>
      </c>
      <c r="E63" s="8">
        <v>6598</v>
      </c>
      <c r="F63" s="10" t="s">
        <v>29</v>
      </c>
      <c r="G63" s="8">
        <v>5</v>
      </c>
      <c r="H63" s="10" t="s">
        <v>7</v>
      </c>
      <c r="I63" s="10" t="s">
        <v>26</v>
      </c>
      <c r="J63" s="8">
        <v>145</v>
      </c>
      <c r="K63" s="8">
        <v>2532</v>
      </c>
      <c r="L63" s="8">
        <v>10800</v>
      </c>
      <c r="M63" s="8">
        <f>J63 * L63</f>
      </c>
    </row>
    <row r="64" spans="1:13" x14ac:dyDescent="0.25">
      <c r="A64" s="8"/>
      <c r="B64" s="8"/>
      <c r="C64" s="9"/>
      <c r="D64" s="10"/>
      <c r="E64" s="8"/>
      <c r="F64" s="10" t="s">
        <v>25</v>
      </c>
      <c r="G64" s="8">
        <v>15</v>
      </c>
      <c r="H64" s="10" t="s">
        <v>7</v>
      </c>
      <c r="I64" s="10" t="s">
        <v>26</v>
      </c>
      <c r="J64" s="8">
        <v>145</v>
      </c>
      <c r="K64" s="8">
        <v>7598</v>
      </c>
      <c r="L64" s="8">
        <v>0</v>
      </c>
      <c r="M64" s="8">
        <f>J64 * L64</f>
      </c>
    </row>
    <row r="65" spans="1:13" x14ac:dyDescent="0.25">
      <c r="G65" s="11">
        <f>SUM(G63:G64)</f>
      </c>
      <c r="K65" s="11">
        <f>SUM(K63:K64)</f>
      </c>
      <c r="L65" s="11">
        <f>SUM(L63:L64)</f>
      </c>
      <c r="M65" s="11">
        <f>SUM(M63:M64)</f>
      </c>
    </row>
    <row r="66" spans="1:13" x14ac:dyDescent="0.25"/>
    <row r="67" spans="1:13" x14ac:dyDescent="0.25">
      <c r="A67" s="7" t="s">
        <v>1</v>
      </c>
      <c r="B67" s="7" t="s">
        <v>13</v>
      </c>
      <c r="C67" s="7" t="s">
        <v>14</v>
      </c>
      <c r="D67" s="7" t="s">
        <v>15</v>
      </c>
      <c r="E67" s="7" t="s">
        <v>16</v>
      </c>
      <c r="F67" s="7" t="s">
        <v>17</v>
      </c>
      <c r="G67" s="7" t="s">
        <v>18</v>
      </c>
      <c r="H67" s="7" t="s">
        <v>19</v>
      </c>
      <c r="I67" s="7" t="s">
        <v>20</v>
      </c>
      <c r="J67" s="7" t="s">
        <v>21</v>
      </c>
      <c r="K67" s="7" t="s">
        <v>22</v>
      </c>
      <c r="L67" s="7" t="s">
        <v>23</v>
      </c>
      <c r="M67" s="7" t="s">
        <v>5</v>
      </c>
    </row>
    <row r="68" spans="1:13" x14ac:dyDescent="0.25">
      <c r="A68" s="8">
        <v>15</v>
      </c>
      <c r="B68" s="8">
        <v>25899</v>
      </c>
      <c r="C68" s="9">
        <v>43889.125</v>
      </c>
      <c r="D68" s="10" t="s">
        <v>24</v>
      </c>
      <c r="E68" s="8">
        <v>6677</v>
      </c>
      <c r="F68" s="10" t="s">
        <v>29</v>
      </c>
      <c r="G68" s="8">
        <v>19</v>
      </c>
      <c r="H68" s="10" t="s">
        <v>7</v>
      </c>
      <c r="I68" s="10" t="s">
        <v>28</v>
      </c>
      <c r="J68" s="8">
        <v>145</v>
      </c>
      <c r="K68" s="8">
        <v>8532</v>
      </c>
      <c r="L68" s="8">
        <v>0</v>
      </c>
      <c r="M68" s="8">
        <f>J68 * L68</f>
      </c>
    </row>
    <row r="69" spans="1:13" x14ac:dyDescent="0.25">
      <c r="A69" s="8"/>
      <c r="B69" s="8"/>
      <c r="C69" s="9"/>
      <c r="D69" s="10"/>
      <c r="E69" s="8"/>
      <c r="F69" s="10" t="s">
        <v>25</v>
      </c>
      <c r="G69" s="8">
        <v>6</v>
      </c>
      <c r="H69" s="10" t="s">
        <v>7</v>
      </c>
      <c r="I69" s="10" t="s">
        <v>28</v>
      </c>
      <c r="J69" s="8">
        <v>145</v>
      </c>
      <c r="K69" s="8">
        <v>2688</v>
      </c>
      <c r="L69" s="8">
        <v>11343</v>
      </c>
      <c r="M69" s="8">
        <f>J69 * L69</f>
      </c>
    </row>
    <row r="70" spans="1:13" x14ac:dyDescent="0.25">
      <c r="G70" s="11">
        <f>SUM(G68:G69)</f>
      </c>
      <c r="K70" s="11">
        <f>SUM(K68:K69)</f>
      </c>
      <c r="L70" s="11">
        <f>SUM(L68:L69)</f>
      </c>
      <c r="M70" s="11">
        <f>SUM(M68:M69)</f>
      </c>
    </row>
    <row r="71" spans="1:13" x14ac:dyDescent="0.25"/>
    <row r="72" spans="1:13" x14ac:dyDescent="0.25">
      <c r="A72" s="7" t="s">
        <v>1</v>
      </c>
      <c r="B72" s="7" t="s">
        <v>13</v>
      </c>
      <c r="C72" s="7" t="s">
        <v>14</v>
      </c>
      <c r="D72" s="7" t="s">
        <v>15</v>
      </c>
      <c r="E72" s="7" t="s">
        <v>16</v>
      </c>
      <c r="F72" s="7" t="s">
        <v>17</v>
      </c>
      <c r="G72" s="7" t="s">
        <v>18</v>
      </c>
      <c r="H72" s="7" t="s">
        <v>19</v>
      </c>
      <c r="I72" s="7" t="s">
        <v>20</v>
      </c>
      <c r="J72" s="7" t="s">
        <v>21</v>
      </c>
      <c r="K72" s="7" t="s">
        <v>22</v>
      </c>
      <c r="L72" s="7" t="s">
        <v>23</v>
      </c>
      <c r="M72" s="7" t="s">
        <v>5</v>
      </c>
    </row>
    <row r="73" spans="1:13" x14ac:dyDescent="0.25">
      <c r="A73" s="8">
        <v>16</v>
      </c>
      <c r="B73" s="8">
        <v>24917</v>
      </c>
      <c r="C73" s="9">
        <v>43855.125</v>
      </c>
      <c r="D73" s="10" t="s">
        <v>24</v>
      </c>
      <c r="E73" s="8">
        <v>95554</v>
      </c>
      <c r="F73" s="10" t="s">
        <v>25</v>
      </c>
      <c r="G73" s="8">
        <v>17</v>
      </c>
      <c r="H73" s="10" t="s">
        <v>6</v>
      </c>
      <c r="I73" s="10" t="s">
        <v>28</v>
      </c>
      <c r="J73" s="8">
        <v>0</v>
      </c>
      <c r="K73" s="8">
        <v>8320</v>
      </c>
      <c r="L73" s="8">
        <v>8424</v>
      </c>
      <c r="M73" s="8">
        <f>J73 * L73</f>
      </c>
    </row>
    <row r="74" spans="1:13" x14ac:dyDescent="0.25">
      <c r="G74" s="11">
        <f>SUM(G73:G73)</f>
      </c>
      <c r="K74" s="11">
        <f>SUM(K73:K73)</f>
      </c>
      <c r="L74" s="11">
        <f>SUM(L73:L73)</f>
      </c>
      <c r="M74" s="11">
        <f>SUM(M73:M73)</f>
      </c>
    </row>
    <row r="75" spans="1:13" x14ac:dyDescent="0.25"/>
    <row r="76" spans="1:1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</sheetData>
  <mergeCells count="52">
    <mergeCell ref="A1:M1"/>
    <mergeCell ref="A7:A8"/>
    <mergeCell ref="B7:B8"/>
    <mergeCell ref="C7:C8"/>
    <mergeCell ref="D7:D8"/>
    <mergeCell ref="E7:E8"/>
    <mergeCell ref="A20:A21"/>
    <mergeCell ref="B20:B21"/>
    <mergeCell ref="C20:C21"/>
    <mergeCell ref="D20:D21"/>
    <mergeCell ref="E20:E21"/>
    <mergeCell ref="A29:A30"/>
    <mergeCell ref="B29:B30"/>
    <mergeCell ref="C29:C30"/>
    <mergeCell ref="D29:D30"/>
    <mergeCell ref="E29:E30"/>
    <mergeCell ref="A38:A39"/>
    <mergeCell ref="B38:B39"/>
    <mergeCell ref="C38:C39"/>
    <mergeCell ref="D38:D39"/>
    <mergeCell ref="E38:E39"/>
    <mergeCell ref="A43:A44"/>
    <mergeCell ref="B43:B44"/>
    <mergeCell ref="C43:C44"/>
    <mergeCell ref="D43:D44"/>
    <mergeCell ref="E43:E44"/>
    <mergeCell ref="A48:A49"/>
    <mergeCell ref="B48:B49"/>
    <mergeCell ref="C48:C49"/>
    <mergeCell ref="D48:D49"/>
    <mergeCell ref="E48:E49"/>
    <mergeCell ref="A53:A54"/>
    <mergeCell ref="B53:B54"/>
    <mergeCell ref="C53:C54"/>
    <mergeCell ref="D53:D54"/>
    <mergeCell ref="E53:E54"/>
    <mergeCell ref="A58:A59"/>
    <mergeCell ref="B58:B59"/>
    <mergeCell ref="C58:C59"/>
    <mergeCell ref="D58:D59"/>
    <mergeCell ref="E58:E59"/>
    <mergeCell ref="A63:A64"/>
    <mergeCell ref="B63:B64"/>
    <mergeCell ref="C63:C64"/>
    <mergeCell ref="D63:D64"/>
    <mergeCell ref="E63:E64"/>
    <mergeCell ref="A68:A69"/>
    <mergeCell ref="B68:B69"/>
    <mergeCell ref="C68:C69"/>
    <mergeCell ref="D68:D69"/>
    <mergeCell ref="E68:E69"/>
    <mergeCell ref="A76:L76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2022-09-15T19:01:36Z</dcterms:created>
  <dcterms:modified xsi:type="dcterms:W3CDTF">2022-09-15T19:01:36Z</dcterms:modified>
</cp:coreProperties>
</file>