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<sst xmlns="http://schemas.openxmlformats.org/spreadsheetml/2006/main" count="181" uniqueCount="28">
  <si>
    <t>TOTALES KILOS LEPEFER</t>
  </si>
  <si>
    <t>Nº</t>
  </si>
  <si>
    <t>VARIEDAD</t>
  </si>
  <si>
    <t>PACKING</t>
  </si>
  <si>
    <t>PARRON</t>
  </si>
  <si>
    <t>TOTAL</t>
  </si>
  <si>
    <t>Uva Flame</t>
  </si>
  <si>
    <t>Uva Perlon</t>
  </si>
  <si>
    <t>TOTALES KILOS PROVEEDOR</t>
  </si>
  <si>
    <t>Mario Leiva Carroza</t>
  </si>
  <si>
    <t>RUT: 5.849.918-8</t>
  </si>
  <si>
    <t>MARIO LEIVA CARROZA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</si>
  <si>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</si>
  <si>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</si>
  <si>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</si>
  <si>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</si>
  <si>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</si>
  <si>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</si>
  <si>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</si>
  <si>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</si>
  <si>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</si>
  <si>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</si>
  <si>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</si>
  <si>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Mario Leiva</t>
  </si>
  <si>
    <t>Bins Plastico Azul</t>
  </si>
  <si>
    <t>Parron</t>
  </si>
  <si>
    <t>Bins Plastico Rojo</t>
  </si>
  <si>
    <t>Bins Plasticos Grises Abiertos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</si>
</sst>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149980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98590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149980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98590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8" width="13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24982</v>
      </c>
      <c r="C3" s="9">
        <v>43860.125</v>
      </c>
      <c r="D3" s="10" t="s">
        <v>23</v>
      </c>
      <c r="E3" s="8">
        <v>2576</v>
      </c>
      <c r="F3" s="10" t="s">
        <v>24</v>
      </c>
      <c r="G3" s="8">
        <v>77</v>
      </c>
      <c r="H3" s="10" t="s">
        <v>6</v>
      </c>
      <c r="I3" s="10" t="s">
        <v>25</v>
      </c>
      <c r="J3" s="8">
        <v>255</v>
      </c>
      <c r="K3" s="8">
        <v>35515</v>
      </c>
      <c r="L3" s="8">
        <v>35515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25007</v>
      </c>
      <c r="C7" s="9">
        <v>43861.125</v>
      </c>
      <c r="D7" s="10" t="s">
        <v>23</v>
      </c>
      <c r="E7" s="8">
        <v>2577</v>
      </c>
      <c r="F7" s="10" t="s">
        <v>26</v>
      </c>
      <c r="G7" s="8">
        <v>78</v>
      </c>
      <c r="H7" s="10" t="s">
        <v>6</v>
      </c>
      <c r="I7" s="10" t="s">
        <v>25</v>
      </c>
      <c r="J7" s="8">
        <v>255</v>
      </c>
      <c r="K7" s="8">
        <v>35330</v>
      </c>
      <c r="L7" s="8">
        <v>35330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25039</v>
      </c>
      <c r="C11" s="9">
        <v>43864.125</v>
      </c>
      <c r="D11" s="10" t="s">
        <v>23</v>
      </c>
      <c r="E11" s="8">
        <v>2578</v>
      </c>
      <c r="F11" s="10" t="s">
        <v>24</v>
      </c>
      <c r="G11" s="8">
        <v>70</v>
      </c>
      <c r="H11" s="10" t="s">
        <v>6</v>
      </c>
      <c r="I11" s="10" t="s">
        <v>25</v>
      </c>
      <c r="J11" s="8">
        <v>255</v>
      </c>
      <c r="K11" s="8">
        <v>33380</v>
      </c>
      <c r="L11" s="8">
        <v>33380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25083</v>
      </c>
      <c r="C15" s="9">
        <v>43865.125</v>
      </c>
      <c r="D15" s="10" t="s">
        <v>23</v>
      </c>
      <c r="E15" s="8">
        <v>2579</v>
      </c>
      <c r="F15" s="10" t="s">
        <v>27</v>
      </c>
      <c r="G15" s="8">
        <v>72</v>
      </c>
      <c r="H15" s="10" t="s">
        <v>6</v>
      </c>
      <c r="I15" s="10" t="s">
        <v>25</v>
      </c>
      <c r="J15" s="8">
        <v>255</v>
      </c>
      <c r="K15" s="8">
        <v>31630</v>
      </c>
      <c r="L15" s="8">
        <v>31630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25135</v>
      </c>
      <c r="C19" s="9">
        <v>43866.125</v>
      </c>
      <c r="D19" s="10" t="s">
        <v>23</v>
      </c>
      <c r="E19" s="8">
        <v>2580</v>
      </c>
      <c r="F19" s="10" t="s">
        <v>24</v>
      </c>
      <c r="G19" s="8">
        <v>30</v>
      </c>
      <c r="H19" s="10" t="s">
        <v>6</v>
      </c>
      <c r="I19" s="10" t="s">
        <v>25</v>
      </c>
      <c r="J19" s="8">
        <v>255</v>
      </c>
      <c r="K19" s="8">
        <v>14125</v>
      </c>
      <c r="L19" s="8">
        <v>14125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25421</v>
      </c>
      <c r="C23" s="9">
        <v>43875.125</v>
      </c>
      <c r="D23" s="10" t="s">
        <v>23</v>
      </c>
      <c r="E23" s="8">
        <v>2581</v>
      </c>
      <c r="F23" s="10" t="s">
        <v>24</v>
      </c>
      <c r="G23" s="8">
        <v>23</v>
      </c>
      <c r="H23" s="10" t="s">
        <v>7</v>
      </c>
      <c r="I23" s="10" t="s">
        <v>25</v>
      </c>
      <c r="J23" s="8">
        <v>255</v>
      </c>
      <c r="K23" s="8">
        <v>10392</v>
      </c>
      <c r="L23" s="8">
        <v>10392</v>
      </c>
      <c r="M23" s="8">
        <f>J23 * L23</f>
      </c>
    </row>
    <row r="24" spans="1:13" x14ac:dyDescent="0.25">
      <c r="A24" s="8"/>
      <c r="B24" s="8"/>
      <c r="C24" s="9"/>
      <c r="D24" s="10"/>
      <c r="E24" s="8"/>
      <c r="F24" s="10" t="s">
        <v>27</v>
      </c>
      <c r="G24" s="8">
        <v>49</v>
      </c>
      <c r="H24" s="10" t="s">
        <v>7</v>
      </c>
      <c r="I24" s="10" t="s">
        <v>25</v>
      </c>
      <c r="J24" s="8">
        <v>255</v>
      </c>
      <c r="K24" s="8">
        <v>22138</v>
      </c>
      <c r="L24" s="8">
        <v>22138</v>
      </c>
      <c r="M24" s="8">
        <f>J24 * L24</f>
      </c>
    </row>
    <row r="25" spans="1:13" x14ac:dyDescent="0.25">
      <c r="G25" s="11">
        <f>SUM(G23:G24)</f>
      </c>
      <c r="K25" s="11">
        <f>SUM(K23:K24)</f>
      </c>
      <c r="L25" s="11">
        <f>SUM(L23:L24)</f>
      </c>
      <c r="M25" s="11">
        <f>SUM(M23:M24)</f>
      </c>
    </row>
    <row r="26" spans="1:13" x14ac:dyDescent="0.25"/>
    <row r="27" spans="1:13" x14ac:dyDescent="0.25">
      <c r="A27" s="7" t="s">
        <v>1</v>
      </c>
      <c r="B27" s="7" t="s">
        <v>12</v>
      </c>
      <c r="C27" s="7" t="s">
        <v>13</v>
      </c>
      <c r="D27" s="7" t="s">
        <v>14</v>
      </c>
      <c r="E27" s="7" t="s">
        <v>15</v>
      </c>
      <c r="F27" s="7" t="s">
        <v>16</v>
      </c>
      <c r="G27" s="7" t="s">
        <v>17</v>
      </c>
      <c r="H27" s="7" t="s">
        <v>18</v>
      </c>
      <c r="I27" s="7" t="s">
        <v>19</v>
      </c>
      <c r="J27" s="7" t="s">
        <v>20</v>
      </c>
      <c r="K27" s="7" t="s">
        <v>21</v>
      </c>
      <c r="L27" s="7" t="s">
        <v>22</v>
      </c>
      <c r="M27" s="7" t="s">
        <v>5</v>
      </c>
    </row>
    <row r="28" spans="1:13" x14ac:dyDescent="0.25">
      <c r="A28" s="8">
        <v>7</v>
      </c>
      <c r="B28" s="8">
        <v>25436</v>
      </c>
      <c r="C28" s="9">
        <v>43875.125</v>
      </c>
      <c r="D28" s="10" t="s">
        <v>23</v>
      </c>
      <c r="E28" s="8">
        <v>2582</v>
      </c>
      <c r="F28" s="10" t="s">
        <v>24</v>
      </c>
      <c r="G28" s="8">
        <v>19</v>
      </c>
      <c r="H28" s="10" t="s">
        <v>7</v>
      </c>
      <c r="I28" s="10" t="s">
        <v>25</v>
      </c>
      <c r="J28" s="8">
        <v>255</v>
      </c>
      <c r="K28" s="8">
        <v>8363</v>
      </c>
      <c r="L28" s="8">
        <v>8363</v>
      </c>
      <c r="M28" s="8">
        <f>J28 * L28</f>
      </c>
    </row>
    <row r="29" spans="1:13" x14ac:dyDescent="0.25">
      <c r="A29" s="8"/>
      <c r="B29" s="8"/>
      <c r="C29" s="9"/>
      <c r="D29" s="10"/>
      <c r="E29" s="8"/>
      <c r="F29" s="10" t="s">
        <v>27</v>
      </c>
      <c r="G29" s="8">
        <v>53</v>
      </c>
      <c r="H29" s="10" t="s">
        <v>7</v>
      </c>
      <c r="I29" s="10" t="s">
        <v>25</v>
      </c>
      <c r="J29" s="8">
        <v>255</v>
      </c>
      <c r="K29" s="8">
        <v>23327</v>
      </c>
      <c r="L29" s="8">
        <v>23327</v>
      </c>
      <c r="M29" s="8">
        <f>J29 * L29</f>
      </c>
    </row>
    <row r="30" spans="1:13" x14ac:dyDescent="0.25">
      <c r="G30" s="11">
        <f>SUM(G28:G29)</f>
      </c>
      <c r="K30" s="11">
        <f>SUM(K28:K29)</f>
      </c>
      <c r="L30" s="11">
        <f>SUM(L28:L29)</f>
      </c>
      <c r="M30" s="11">
        <f>SUM(M28:M29)</f>
      </c>
    </row>
    <row r="31" spans="1:13" x14ac:dyDescent="0.25"/>
    <row r="32" spans="1:13" x14ac:dyDescent="0.25">
      <c r="A32" s="7" t="s">
        <v>1</v>
      </c>
      <c r="B32" s="7" t="s">
        <v>12</v>
      </c>
      <c r="C32" s="7" t="s">
        <v>13</v>
      </c>
      <c r="D32" s="7" t="s">
        <v>14</v>
      </c>
      <c r="E32" s="7" t="s">
        <v>15</v>
      </c>
      <c r="F32" s="7" t="s">
        <v>16</v>
      </c>
      <c r="G32" s="7" t="s">
        <v>17</v>
      </c>
      <c r="H32" s="7" t="s">
        <v>18</v>
      </c>
      <c r="I32" s="7" t="s">
        <v>19</v>
      </c>
      <c r="J32" s="7" t="s">
        <v>20</v>
      </c>
      <c r="K32" s="7" t="s">
        <v>21</v>
      </c>
      <c r="L32" s="7" t="s">
        <v>22</v>
      </c>
      <c r="M32" s="7" t="s">
        <v>5</v>
      </c>
    </row>
    <row r="33" spans="1:13" x14ac:dyDescent="0.25">
      <c r="A33" s="8">
        <v>8</v>
      </c>
      <c r="B33" s="8">
        <v>25504</v>
      </c>
      <c r="C33" s="9">
        <v>43878.125</v>
      </c>
      <c r="D33" s="10" t="s">
        <v>23</v>
      </c>
      <c r="E33" s="8">
        <v>2583</v>
      </c>
      <c r="F33" s="10" t="s">
        <v>24</v>
      </c>
      <c r="G33" s="8">
        <v>48</v>
      </c>
      <c r="H33" s="10" t="s">
        <v>7</v>
      </c>
      <c r="I33" s="10" t="s">
        <v>25</v>
      </c>
      <c r="J33" s="8">
        <v>255</v>
      </c>
      <c r="K33" s="8">
        <v>22230</v>
      </c>
      <c r="L33" s="8">
        <v>22230</v>
      </c>
      <c r="M33" s="8">
        <f>J33 * L33</f>
      </c>
    </row>
    <row r="34" spans="1:13" x14ac:dyDescent="0.25">
      <c r="G34" s="11">
        <f>SUM(G33:G33)</f>
      </c>
      <c r="K34" s="11">
        <f>SUM(K33:K33)</f>
      </c>
      <c r="L34" s="11">
        <f>SUM(L33:L33)</f>
      </c>
      <c r="M34" s="11">
        <f>SUM(M33:M33)</f>
      </c>
    </row>
    <row r="35" spans="1:13" x14ac:dyDescent="0.25"/>
    <row r="36" spans="1:13" x14ac:dyDescent="0.25">
      <c r="A36" s="7" t="s">
        <v>1</v>
      </c>
      <c r="B36" s="7" t="s">
        <v>12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5</v>
      </c>
    </row>
    <row r="37" spans="1:13" x14ac:dyDescent="0.25">
      <c r="A37" s="8">
        <v>9</v>
      </c>
      <c r="B37" s="8">
        <v>25525</v>
      </c>
      <c r="C37" s="9">
        <v>43879.125</v>
      </c>
      <c r="D37" s="10" t="s">
        <v>23</v>
      </c>
      <c r="E37" s="8">
        <v>2584</v>
      </c>
      <c r="F37" s="10" t="s">
        <v>27</v>
      </c>
      <c r="G37" s="8">
        <v>15</v>
      </c>
      <c r="H37" s="10" t="s">
        <v>7</v>
      </c>
      <c r="I37" s="10" t="s">
        <v>25</v>
      </c>
      <c r="J37" s="8">
        <v>255</v>
      </c>
      <c r="K37" s="8">
        <v>6504</v>
      </c>
      <c r="L37" s="8">
        <v>6504</v>
      </c>
      <c r="M37" s="8">
        <f>J37 * L37</f>
      </c>
    </row>
    <row r="38" spans="1:13" x14ac:dyDescent="0.25">
      <c r="A38" s="8"/>
      <c r="B38" s="8"/>
      <c r="C38" s="9"/>
      <c r="D38" s="10"/>
      <c r="E38" s="8"/>
      <c r="F38" s="10" t="s">
        <v>24</v>
      </c>
      <c r="G38" s="8">
        <v>13</v>
      </c>
      <c r="H38" s="10" t="s">
        <v>7</v>
      </c>
      <c r="I38" s="10" t="s">
        <v>25</v>
      </c>
      <c r="J38" s="8">
        <v>255</v>
      </c>
      <c r="K38" s="8">
        <v>5636</v>
      </c>
      <c r="L38" s="8">
        <v>5636</v>
      </c>
      <c r="M38" s="8">
        <f>J38 * L38</f>
      </c>
    </row>
    <row r="39" spans="1:13" x14ac:dyDescent="0.25">
      <c r="G39" s="11">
        <f>SUM(G37:G38)</f>
      </c>
      <c r="K39" s="11">
        <f>SUM(K37:K38)</f>
      </c>
      <c r="L39" s="11">
        <f>SUM(L37:L38)</f>
      </c>
      <c r="M39" s="11">
        <f>SUM(M37:M38)</f>
      </c>
    </row>
    <row r="40" spans="1:13" x14ac:dyDescent="0.25"/>
    <row r="41" spans="1:12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</sheetData>
  <mergeCells count="17">
    <mergeCell ref="A1:M1"/>
    <mergeCell ref="A23:A24"/>
    <mergeCell ref="B23:B24"/>
    <mergeCell ref="C23:C24"/>
    <mergeCell ref="D23:D24"/>
    <mergeCell ref="E23:E24"/>
    <mergeCell ref="A28:A29"/>
    <mergeCell ref="B28:B29"/>
    <mergeCell ref="C28:C29"/>
    <mergeCell ref="D28:D29"/>
    <mergeCell ref="E28:E29"/>
    <mergeCell ref="A37:A38"/>
    <mergeCell ref="B37:B38"/>
    <mergeCell ref="C37:C38"/>
    <mergeCell ref="D37:D38"/>
    <mergeCell ref="E37:E38"/>
    <mergeCell ref="A41:L4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