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<sst xmlns="http://schemas.openxmlformats.org/spreadsheetml/2006/main" count="385" uniqueCount="29">
  <si>
    <t>TOTALES KILOS LEPEFER</t>
  </si>
  <si>
    <t>Nº</t>
  </si>
  <si>
    <t>VARIEDAD</t>
  </si>
  <si>
    <t>PACKING</t>
  </si>
  <si>
    <t>PARRON</t>
  </si>
  <si>
    <t>TOTAL</t>
  </si>
  <si>
    <t>Uva Flame</t>
  </si>
  <si>
    <t>TOTALES KILOS PROVEEDOR</t>
  </si>
  <si>
    <t>Sandro Sanguineti Gonzalez</t>
  </si>
  <si>
    <t>RUT: 6.991.594-9</t>
  </si>
  <si>
    <t>SANDRO SANGUINETI GONZALEZ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</si>
  <si>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</si>
  <si>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</si>
  <si>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</si>
  <si>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</si>
  <si>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</si>
  <si>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</si>
  <si>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</si>
  <si>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</si>
  <si>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</si>
  <si>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</si>
  <si>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</si>
  <si>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Almendral</t>
  </si>
  <si>
    <t>Pallet Chicos</t>
  </si>
  <si>
    <t>Parron</t>
  </si>
  <si>
    <t>El Pino</t>
  </si>
  <si>
    <t>Bins Plastico Azul</t>
  </si>
  <si>
    <t>Bins Plasticos Grises Abiertos</t>
  </si>
  <si>
    <t>Bins Plastico Rojo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</si>
</sst>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5" customWidth="1"/>
    <col min="2" max="2" width="12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288940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5" customWidth="1"/>
    <col min="2" max="2" width="12" customWidth="1"/>
    <col min="3" max="5" width="13" customWidth="1"/>
  </cols>
  <sheetData>
    <row r="1" ht="20" customHeight="1" spans="1:5" x14ac:dyDescent="0.25">
      <c r="A1" s="1" t="s">
        <v>7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288940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  <row r="7" spans="1:5" x14ac:dyDescent="0.25">
      <c r="A7" s="6" t="s">
        <v>8</v>
      </c>
      <c r="B7" s="6"/>
      <c r="C7" s="6"/>
      <c r="D7" s="6"/>
      <c r="E7" s="6"/>
    </row>
    <row r="8" spans="1:5" x14ac:dyDescent="0.25">
      <c r="A8" s="6" t="s">
        <v>9</v>
      </c>
      <c r="B8" s="6"/>
      <c r="C8" s="6"/>
      <c r="D8" s="6"/>
      <c r="E8" s="6"/>
    </row>
  </sheetData>
  <mergeCells count="3">
    <mergeCell ref="A1:E1"/>
    <mergeCell ref="A7:E7"/>
    <mergeCell ref="A8:E8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FormatPr defaultRowHeight="15" outlineLevelRow="0" outlineLevelCol="0" x14ac:dyDescent="55"/>
  <cols>
    <col min="1" max="1" width="5" customWidth="1"/>
    <col min="3" max="3" width="13" customWidth="1"/>
    <col min="4" max="4" width="12" customWidth="1"/>
    <col min="5" max="5" width="10" customWidth="1"/>
    <col min="6" max="6" width="33" customWidth="1"/>
    <col min="7" max="7" width="13" customWidth="1"/>
    <col min="8" max="8" width="12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21</v>
      </c>
      <c r="M2" s="7" t="s">
        <v>5</v>
      </c>
    </row>
    <row r="3" spans="1:13" x14ac:dyDescent="0.25">
      <c r="A3" s="8">
        <v>1</v>
      </c>
      <c r="B3" s="8">
        <v>25089</v>
      </c>
      <c r="C3" s="9">
        <v>43866.125</v>
      </c>
      <c r="D3" s="10" t="s">
        <v>22</v>
      </c>
      <c r="E3" s="8">
        <v>2176</v>
      </c>
      <c r="F3" s="10" t="s">
        <v>23</v>
      </c>
      <c r="G3" s="8">
        <v>792</v>
      </c>
      <c r="H3" s="10" t="s">
        <v>6</v>
      </c>
      <c r="I3" s="10" t="s">
        <v>24</v>
      </c>
      <c r="J3" s="8">
        <v>225</v>
      </c>
      <c r="K3" s="8">
        <v>13820</v>
      </c>
      <c r="L3" s="8">
        <v>13820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11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16</v>
      </c>
      <c r="H6" s="7" t="s">
        <v>17</v>
      </c>
      <c r="I6" s="7" t="s">
        <v>18</v>
      </c>
      <c r="J6" s="7" t="s">
        <v>19</v>
      </c>
      <c r="K6" s="7" t="s">
        <v>20</v>
      </c>
      <c r="L6" s="7" t="s">
        <v>21</v>
      </c>
      <c r="M6" s="7" t="s">
        <v>5</v>
      </c>
    </row>
    <row r="7" spans="1:13" x14ac:dyDescent="0.25">
      <c r="A7" s="8">
        <v>2</v>
      </c>
      <c r="B7" s="8">
        <v>25112</v>
      </c>
      <c r="C7" s="9">
        <v>43866.125</v>
      </c>
      <c r="D7" s="10" t="s">
        <v>25</v>
      </c>
      <c r="E7" s="8">
        <v>2177</v>
      </c>
      <c r="F7" s="10" t="s">
        <v>26</v>
      </c>
      <c r="G7" s="8">
        <v>4</v>
      </c>
      <c r="H7" s="10" t="s">
        <v>6</v>
      </c>
      <c r="I7" s="10" t="s">
        <v>24</v>
      </c>
      <c r="J7" s="8">
        <v>225</v>
      </c>
      <c r="K7" s="8">
        <v>1608</v>
      </c>
      <c r="L7" s="8">
        <v>1608</v>
      </c>
      <c r="M7" s="8">
        <f>J7 * L7</f>
      </c>
    </row>
    <row r="8" spans="1:13" x14ac:dyDescent="0.25">
      <c r="A8" s="8"/>
      <c r="B8" s="8"/>
      <c r="C8" s="9"/>
      <c r="D8" s="10"/>
      <c r="E8" s="8"/>
      <c r="F8" s="10" t="s">
        <v>27</v>
      </c>
      <c r="G8" s="8">
        <v>32</v>
      </c>
      <c r="H8" s="10" t="s">
        <v>6</v>
      </c>
      <c r="I8" s="10" t="s">
        <v>24</v>
      </c>
      <c r="J8" s="8">
        <v>225</v>
      </c>
      <c r="K8" s="8">
        <v>12862</v>
      </c>
      <c r="L8" s="8">
        <v>12862</v>
      </c>
      <c r="M8" s="8">
        <f>J8 * L8</f>
      </c>
    </row>
    <row r="9" spans="1:13" x14ac:dyDescent="0.25">
      <c r="G9" s="11">
        <f>SUM(G7:G8)</f>
      </c>
      <c r="K9" s="11">
        <f>SUM(K7:K8)</f>
      </c>
      <c r="L9" s="11">
        <f>SUM(L7:L8)</f>
      </c>
      <c r="M9" s="11">
        <f>SUM(M7:M8)</f>
      </c>
    </row>
    <row r="10" spans="1:13" x14ac:dyDescent="0.25"/>
    <row r="11" spans="1:13" x14ac:dyDescent="0.25">
      <c r="A11" s="7" t="s">
        <v>1</v>
      </c>
      <c r="B11" s="7" t="s">
        <v>11</v>
      </c>
      <c r="C11" s="7" t="s">
        <v>12</v>
      </c>
      <c r="D11" s="7" t="s">
        <v>13</v>
      </c>
      <c r="E11" s="7" t="s">
        <v>14</v>
      </c>
      <c r="F11" s="7" t="s">
        <v>15</v>
      </c>
      <c r="G11" s="7" t="s">
        <v>16</v>
      </c>
      <c r="H11" s="7" t="s">
        <v>17</v>
      </c>
      <c r="I11" s="7" t="s">
        <v>18</v>
      </c>
      <c r="J11" s="7" t="s">
        <v>19</v>
      </c>
      <c r="K11" s="7" t="s">
        <v>20</v>
      </c>
      <c r="L11" s="7" t="s">
        <v>21</v>
      </c>
      <c r="M11" s="7" t="s">
        <v>5</v>
      </c>
    </row>
    <row r="12" spans="1:13" x14ac:dyDescent="0.25">
      <c r="A12" s="8">
        <v>3</v>
      </c>
      <c r="B12" s="8">
        <v>25126</v>
      </c>
      <c r="C12" s="9">
        <v>43866.125</v>
      </c>
      <c r="D12" s="10" t="s">
        <v>22</v>
      </c>
      <c r="E12" s="8">
        <v>2178</v>
      </c>
      <c r="F12" s="10" t="s">
        <v>26</v>
      </c>
      <c r="G12" s="8">
        <v>1</v>
      </c>
      <c r="H12" s="10" t="s">
        <v>6</v>
      </c>
      <c r="I12" s="10" t="s">
        <v>24</v>
      </c>
      <c r="J12" s="8">
        <v>225</v>
      </c>
      <c r="K12" s="8">
        <v>414</v>
      </c>
      <c r="L12" s="8">
        <v>414</v>
      </c>
      <c r="M12" s="8">
        <f>J12 * L12</f>
      </c>
    </row>
    <row r="13" spans="1:13" x14ac:dyDescent="0.25">
      <c r="A13" s="8"/>
      <c r="B13" s="8"/>
      <c r="C13" s="9"/>
      <c r="D13" s="10"/>
      <c r="E13" s="8"/>
      <c r="F13" s="10" t="s">
        <v>27</v>
      </c>
      <c r="G13" s="8">
        <v>35</v>
      </c>
      <c r="H13" s="10" t="s">
        <v>6</v>
      </c>
      <c r="I13" s="10" t="s">
        <v>24</v>
      </c>
      <c r="J13" s="8">
        <v>225</v>
      </c>
      <c r="K13" s="8">
        <v>14476</v>
      </c>
      <c r="L13" s="8">
        <v>14476</v>
      </c>
      <c r="M13" s="8">
        <f>J13 * L13</f>
      </c>
    </row>
    <row r="14" spans="1:13" x14ac:dyDescent="0.25">
      <c r="G14" s="11">
        <f>SUM(G12:G13)</f>
      </c>
      <c r="K14" s="11">
        <f>SUM(K12:K13)</f>
      </c>
      <c r="L14" s="11">
        <f>SUM(L12:L13)</f>
      </c>
      <c r="M14" s="11">
        <f>SUM(M12:M13)</f>
      </c>
    </row>
    <row r="15" spans="1:13" x14ac:dyDescent="0.25"/>
    <row r="16" spans="1:13" x14ac:dyDescent="0.25">
      <c r="A16" s="7" t="s">
        <v>1</v>
      </c>
      <c r="B16" s="7" t="s">
        <v>11</v>
      </c>
      <c r="C16" s="7" t="s">
        <v>12</v>
      </c>
      <c r="D16" s="7" t="s">
        <v>13</v>
      </c>
      <c r="E16" s="7" t="s">
        <v>14</v>
      </c>
      <c r="F16" s="7" t="s">
        <v>15</v>
      </c>
      <c r="G16" s="7" t="s">
        <v>16</v>
      </c>
      <c r="H16" s="7" t="s">
        <v>17</v>
      </c>
      <c r="I16" s="7" t="s">
        <v>18</v>
      </c>
      <c r="J16" s="7" t="s">
        <v>19</v>
      </c>
      <c r="K16" s="7" t="s">
        <v>20</v>
      </c>
      <c r="L16" s="7" t="s">
        <v>21</v>
      </c>
      <c r="M16" s="7" t="s">
        <v>5</v>
      </c>
    </row>
    <row r="17" spans="1:13" x14ac:dyDescent="0.25">
      <c r="A17" s="8">
        <v>4</v>
      </c>
      <c r="B17" s="8">
        <v>25132</v>
      </c>
      <c r="C17" s="9">
        <v>43866.125</v>
      </c>
      <c r="D17" s="10" t="s">
        <v>25</v>
      </c>
      <c r="E17" s="8">
        <v>2179</v>
      </c>
      <c r="F17" s="10" t="s">
        <v>27</v>
      </c>
      <c r="G17" s="8">
        <v>36</v>
      </c>
      <c r="H17" s="10" t="s">
        <v>6</v>
      </c>
      <c r="I17" s="10" t="s">
        <v>24</v>
      </c>
      <c r="J17" s="8">
        <v>0</v>
      </c>
      <c r="K17" s="8">
        <v>14710</v>
      </c>
      <c r="L17" s="8">
        <v>14710</v>
      </c>
      <c r="M17" s="8">
        <f>J17 * L17</f>
      </c>
    </row>
    <row r="18" spans="1:13" x14ac:dyDescent="0.25">
      <c r="G18" s="11">
        <f>SUM(G17:G17)</f>
      </c>
      <c r="K18" s="11">
        <f>SUM(K17:K17)</f>
      </c>
      <c r="L18" s="11">
        <f>SUM(L17:L17)</f>
      </c>
      <c r="M18" s="11">
        <f>SUM(M17:M17)</f>
      </c>
    </row>
    <row r="19" spans="1:13" x14ac:dyDescent="0.25"/>
    <row r="20" spans="1:13" x14ac:dyDescent="0.25">
      <c r="A20" s="7" t="s">
        <v>1</v>
      </c>
      <c r="B20" s="7" t="s">
        <v>11</v>
      </c>
      <c r="C20" s="7" t="s">
        <v>12</v>
      </c>
      <c r="D20" s="7" t="s">
        <v>13</v>
      </c>
      <c r="E20" s="7" t="s">
        <v>14</v>
      </c>
      <c r="F20" s="7" t="s">
        <v>15</v>
      </c>
      <c r="G20" s="7" t="s">
        <v>16</v>
      </c>
      <c r="H20" s="7" t="s">
        <v>17</v>
      </c>
      <c r="I20" s="7" t="s">
        <v>18</v>
      </c>
      <c r="J20" s="7" t="s">
        <v>19</v>
      </c>
      <c r="K20" s="7" t="s">
        <v>20</v>
      </c>
      <c r="L20" s="7" t="s">
        <v>21</v>
      </c>
      <c r="M20" s="7" t="s">
        <v>5</v>
      </c>
    </row>
    <row r="21" spans="1:13" x14ac:dyDescent="0.25">
      <c r="A21" s="8">
        <v>5</v>
      </c>
      <c r="B21" s="8">
        <v>25175</v>
      </c>
      <c r="C21" s="9">
        <v>43867.125</v>
      </c>
      <c r="D21" s="10" t="s">
        <v>25</v>
      </c>
      <c r="E21" s="8">
        <v>2180</v>
      </c>
      <c r="F21" s="10" t="s">
        <v>26</v>
      </c>
      <c r="G21" s="8">
        <v>36</v>
      </c>
      <c r="H21" s="10" t="s">
        <v>6</v>
      </c>
      <c r="I21" s="10" t="s">
        <v>24</v>
      </c>
      <c r="J21" s="8">
        <v>225</v>
      </c>
      <c r="K21" s="8">
        <v>14940</v>
      </c>
      <c r="L21" s="8">
        <v>14940</v>
      </c>
      <c r="M21" s="8">
        <f>J21 * L21</f>
      </c>
    </row>
    <row r="22" spans="1:13" x14ac:dyDescent="0.25">
      <c r="G22" s="11">
        <f>SUM(G21:G21)</f>
      </c>
      <c r="K22" s="11">
        <f>SUM(K21:K21)</f>
      </c>
      <c r="L22" s="11">
        <f>SUM(L21:L21)</f>
      </c>
      <c r="M22" s="11">
        <f>SUM(M21:M21)</f>
      </c>
    </row>
    <row r="23" spans="1:13" x14ac:dyDescent="0.25"/>
    <row r="24" spans="1:13" x14ac:dyDescent="0.25">
      <c r="A24" s="7" t="s">
        <v>1</v>
      </c>
      <c r="B24" s="7" t="s">
        <v>11</v>
      </c>
      <c r="C24" s="7" t="s">
        <v>12</v>
      </c>
      <c r="D24" s="7" t="s">
        <v>13</v>
      </c>
      <c r="E24" s="7" t="s">
        <v>14</v>
      </c>
      <c r="F24" s="7" t="s">
        <v>15</v>
      </c>
      <c r="G24" s="7" t="s">
        <v>16</v>
      </c>
      <c r="H24" s="7" t="s">
        <v>17</v>
      </c>
      <c r="I24" s="7" t="s">
        <v>18</v>
      </c>
      <c r="J24" s="7" t="s">
        <v>19</v>
      </c>
      <c r="K24" s="7" t="s">
        <v>20</v>
      </c>
      <c r="L24" s="7" t="s">
        <v>21</v>
      </c>
      <c r="M24" s="7" t="s">
        <v>5</v>
      </c>
    </row>
    <row r="25" spans="1:13" x14ac:dyDescent="0.25">
      <c r="A25" s="8">
        <v>6</v>
      </c>
      <c r="B25" s="8">
        <v>25180</v>
      </c>
      <c r="C25" s="9">
        <v>43867.125</v>
      </c>
      <c r="D25" s="10" t="s">
        <v>22</v>
      </c>
      <c r="E25" s="8">
        <v>2181</v>
      </c>
      <c r="F25" s="10" t="s">
        <v>28</v>
      </c>
      <c r="G25" s="8">
        <v>4</v>
      </c>
      <c r="H25" s="10" t="s">
        <v>6</v>
      </c>
      <c r="I25" s="10" t="s">
        <v>24</v>
      </c>
      <c r="J25" s="8">
        <v>225</v>
      </c>
      <c r="K25" s="8">
        <v>1662</v>
      </c>
      <c r="L25" s="8">
        <v>1662</v>
      </c>
      <c r="M25" s="8">
        <f>J25 * L25</f>
      </c>
    </row>
    <row r="26" spans="1:13" x14ac:dyDescent="0.25">
      <c r="A26" s="8"/>
      <c r="B26" s="8"/>
      <c r="C26" s="9"/>
      <c r="D26" s="10"/>
      <c r="E26" s="8"/>
      <c r="F26" s="10" t="s">
        <v>27</v>
      </c>
      <c r="G26" s="8">
        <v>32</v>
      </c>
      <c r="H26" s="10" t="s">
        <v>6</v>
      </c>
      <c r="I26" s="10" t="s">
        <v>24</v>
      </c>
      <c r="J26" s="8">
        <v>225</v>
      </c>
      <c r="K26" s="8">
        <v>13298</v>
      </c>
      <c r="L26" s="8">
        <v>13298</v>
      </c>
      <c r="M26" s="8">
        <f>J26 * L26</f>
      </c>
    </row>
    <row r="27" spans="1:13" x14ac:dyDescent="0.25">
      <c r="G27" s="11">
        <f>SUM(G25:G26)</f>
      </c>
      <c r="K27" s="11">
        <f>SUM(K25:K26)</f>
      </c>
      <c r="L27" s="11">
        <f>SUM(L25:L26)</f>
      </c>
      <c r="M27" s="11">
        <f>SUM(M25:M26)</f>
      </c>
    </row>
    <row r="28" spans="1:13" x14ac:dyDescent="0.25"/>
    <row r="29" spans="1:13" x14ac:dyDescent="0.25">
      <c r="A29" s="7" t="s">
        <v>1</v>
      </c>
      <c r="B29" s="7" t="s">
        <v>11</v>
      </c>
      <c r="C29" s="7" t="s">
        <v>12</v>
      </c>
      <c r="D29" s="7" t="s">
        <v>13</v>
      </c>
      <c r="E29" s="7" t="s">
        <v>14</v>
      </c>
      <c r="F29" s="7" t="s">
        <v>15</v>
      </c>
      <c r="G29" s="7" t="s">
        <v>16</v>
      </c>
      <c r="H29" s="7" t="s">
        <v>17</v>
      </c>
      <c r="I29" s="7" t="s">
        <v>18</v>
      </c>
      <c r="J29" s="7" t="s">
        <v>19</v>
      </c>
      <c r="K29" s="7" t="s">
        <v>20</v>
      </c>
      <c r="L29" s="7" t="s">
        <v>21</v>
      </c>
      <c r="M29" s="7" t="s">
        <v>5</v>
      </c>
    </row>
    <row r="30" spans="1:13" x14ac:dyDescent="0.25">
      <c r="A30" s="8">
        <v>7</v>
      </c>
      <c r="B30" s="8">
        <v>25200</v>
      </c>
      <c r="C30" s="9">
        <v>43868.125</v>
      </c>
      <c r="D30" s="10" t="s">
        <v>22</v>
      </c>
      <c r="E30" s="8">
        <v>2182</v>
      </c>
      <c r="F30" s="10" t="s">
        <v>27</v>
      </c>
      <c r="G30" s="8">
        <v>1</v>
      </c>
      <c r="H30" s="10" t="s">
        <v>6</v>
      </c>
      <c r="I30" s="10" t="s">
        <v>24</v>
      </c>
      <c r="J30" s="8">
        <v>225</v>
      </c>
      <c r="K30" s="8">
        <v>408</v>
      </c>
      <c r="L30" s="8">
        <v>408</v>
      </c>
      <c r="M30" s="8">
        <f>J30 * L30</f>
      </c>
    </row>
    <row r="31" spans="1:13" x14ac:dyDescent="0.25">
      <c r="A31" s="8"/>
      <c r="B31" s="8"/>
      <c r="C31" s="9"/>
      <c r="D31" s="10"/>
      <c r="E31" s="8"/>
      <c r="F31" s="10" t="s">
        <v>27</v>
      </c>
      <c r="G31" s="8">
        <v>35</v>
      </c>
      <c r="H31" s="10" t="s">
        <v>6</v>
      </c>
      <c r="I31" s="10" t="s">
        <v>24</v>
      </c>
      <c r="J31" s="8">
        <v>225</v>
      </c>
      <c r="K31" s="8">
        <v>14272</v>
      </c>
      <c r="L31" s="8">
        <v>14272</v>
      </c>
      <c r="M31" s="8">
        <f>J31 * L31</f>
      </c>
    </row>
    <row r="32" spans="1:13" x14ac:dyDescent="0.25">
      <c r="G32" s="11">
        <f>SUM(G30:G31)</f>
      </c>
      <c r="K32" s="11">
        <f>SUM(K30:K31)</f>
      </c>
      <c r="L32" s="11">
        <f>SUM(L30:L31)</f>
      </c>
      <c r="M32" s="11">
        <f>SUM(M30:M31)</f>
      </c>
    </row>
    <row r="33" spans="1:13" x14ac:dyDescent="0.25"/>
    <row r="34" spans="1:13" x14ac:dyDescent="0.25">
      <c r="A34" s="7" t="s">
        <v>1</v>
      </c>
      <c r="B34" s="7" t="s">
        <v>11</v>
      </c>
      <c r="C34" s="7" t="s">
        <v>12</v>
      </c>
      <c r="D34" s="7" t="s">
        <v>13</v>
      </c>
      <c r="E34" s="7" t="s">
        <v>14</v>
      </c>
      <c r="F34" s="7" t="s">
        <v>15</v>
      </c>
      <c r="G34" s="7" t="s">
        <v>16</v>
      </c>
      <c r="H34" s="7" t="s">
        <v>17</v>
      </c>
      <c r="I34" s="7" t="s">
        <v>18</v>
      </c>
      <c r="J34" s="7" t="s">
        <v>19</v>
      </c>
      <c r="K34" s="7" t="s">
        <v>20</v>
      </c>
      <c r="L34" s="7" t="s">
        <v>21</v>
      </c>
      <c r="M34" s="7" t="s">
        <v>5</v>
      </c>
    </row>
    <row r="35" spans="1:13" x14ac:dyDescent="0.25">
      <c r="A35" s="8">
        <v>8</v>
      </c>
      <c r="B35" s="8">
        <v>25202</v>
      </c>
      <c r="C35" s="9">
        <v>43868.125</v>
      </c>
      <c r="D35" s="10" t="s">
        <v>25</v>
      </c>
      <c r="E35" s="8">
        <v>2183</v>
      </c>
      <c r="F35" s="10" t="s">
        <v>26</v>
      </c>
      <c r="G35" s="8">
        <v>1</v>
      </c>
      <c r="H35" s="10" t="s">
        <v>6</v>
      </c>
      <c r="I35" s="10" t="s">
        <v>24</v>
      </c>
      <c r="J35" s="8">
        <v>225</v>
      </c>
      <c r="K35" s="8">
        <v>420</v>
      </c>
      <c r="L35" s="8">
        <v>420</v>
      </c>
      <c r="M35" s="8">
        <f>J35 * L35</f>
      </c>
    </row>
    <row r="36" spans="1:13" x14ac:dyDescent="0.25">
      <c r="A36" s="8"/>
      <c r="B36" s="8"/>
      <c r="C36" s="9"/>
      <c r="D36" s="10"/>
      <c r="E36" s="8"/>
      <c r="F36" s="10" t="s">
        <v>27</v>
      </c>
      <c r="G36" s="8">
        <v>17</v>
      </c>
      <c r="H36" s="10" t="s">
        <v>6</v>
      </c>
      <c r="I36" s="10" t="s">
        <v>24</v>
      </c>
      <c r="J36" s="8">
        <v>225</v>
      </c>
      <c r="K36" s="8">
        <v>7140</v>
      </c>
      <c r="L36" s="8">
        <v>7140</v>
      </c>
      <c r="M36" s="8">
        <f>J36 * L36</f>
      </c>
    </row>
    <row r="37" spans="1:13" x14ac:dyDescent="0.25">
      <c r="G37" s="11">
        <f>SUM(G35:G36)</f>
      </c>
      <c r="K37" s="11">
        <f>SUM(K35:K36)</f>
      </c>
      <c r="L37" s="11">
        <f>SUM(L35:L36)</f>
      </c>
      <c r="M37" s="11">
        <f>SUM(M35:M36)</f>
      </c>
    </row>
    <row r="38" spans="1:13" x14ac:dyDescent="0.25"/>
    <row r="39" spans="1:13" x14ac:dyDescent="0.25">
      <c r="A39" s="7" t="s">
        <v>1</v>
      </c>
      <c r="B39" s="7" t="s">
        <v>11</v>
      </c>
      <c r="C39" s="7" t="s">
        <v>12</v>
      </c>
      <c r="D39" s="7" t="s">
        <v>13</v>
      </c>
      <c r="E39" s="7" t="s">
        <v>14</v>
      </c>
      <c r="F39" s="7" t="s">
        <v>15</v>
      </c>
      <c r="G39" s="7" t="s">
        <v>16</v>
      </c>
      <c r="H39" s="7" t="s">
        <v>17</v>
      </c>
      <c r="I39" s="7" t="s">
        <v>18</v>
      </c>
      <c r="J39" s="7" t="s">
        <v>19</v>
      </c>
      <c r="K39" s="7" t="s">
        <v>20</v>
      </c>
      <c r="L39" s="7" t="s">
        <v>21</v>
      </c>
      <c r="M39" s="7" t="s">
        <v>5</v>
      </c>
    </row>
    <row r="40" spans="1:13" x14ac:dyDescent="0.25">
      <c r="A40" s="8">
        <v>9</v>
      </c>
      <c r="B40" s="8">
        <v>25292</v>
      </c>
      <c r="C40" s="9">
        <v>43872.125</v>
      </c>
      <c r="D40" s="10" t="s">
        <v>25</v>
      </c>
      <c r="E40" s="8">
        <v>2184</v>
      </c>
      <c r="F40" s="10" t="s">
        <v>28</v>
      </c>
      <c r="G40" s="8">
        <v>20</v>
      </c>
      <c r="H40" s="10" t="s">
        <v>6</v>
      </c>
      <c r="I40" s="10" t="s">
        <v>24</v>
      </c>
      <c r="J40" s="8">
        <v>225</v>
      </c>
      <c r="K40" s="8">
        <v>9150</v>
      </c>
      <c r="L40" s="8">
        <v>9150</v>
      </c>
      <c r="M40" s="8">
        <f>J40 * L40</f>
      </c>
    </row>
    <row r="41" spans="1:13" x14ac:dyDescent="0.25">
      <c r="A41" s="8"/>
      <c r="B41" s="8"/>
      <c r="C41" s="9"/>
      <c r="D41" s="10"/>
      <c r="E41" s="8"/>
      <c r="F41" s="10" t="s">
        <v>27</v>
      </c>
      <c r="G41" s="8">
        <v>16</v>
      </c>
      <c r="H41" s="10" t="s">
        <v>6</v>
      </c>
      <c r="I41" s="10" t="s">
        <v>24</v>
      </c>
      <c r="J41" s="8">
        <v>225</v>
      </c>
      <c r="K41" s="8">
        <v>7320</v>
      </c>
      <c r="L41" s="8">
        <v>7320</v>
      </c>
      <c r="M41" s="8">
        <f>J41 * L41</f>
      </c>
    </row>
    <row r="42" spans="1:13" x14ac:dyDescent="0.25">
      <c r="G42" s="11">
        <f>SUM(G40:G41)</f>
      </c>
      <c r="K42" s="11">
        <f>SUM(K40:K41)</f>
      </c>
      <c r="L42" s="11">
        <f>SUM(L40:L41)</f>
      </c>
      <c r="M42" s="11">
        <f>SUM(M40:M41)</f>
      </c>
    </row>
    <row r="43" spans="1:13" x14ac:dyDescent="0.25"/>
    <row r="44" spans="1:13" x14ac:dyDescent="0.25">
      <c r="A44" s="7" t="s">
        <v>1</v>
      </c>
      <c r="B44" s="7" t="s">
        <v>11</v>
      </c>
      <c r="C44" s="7" t="s">
        <v>12</v>
      </c>
      <c r="D44" s="7" t="s">
        <v>13</v>
      </c>
      <c r="E44" s="7" t="s">
        <v>14</v>
      </c>
      <c r="F44" s="7" t="s">
        <v>15</v>
      </c>
      <c r="G44" s="7" t="s">
        <v>16</v>
      </c>
      <c r="H44" s="7" t="s">
        <v>17</v>
      </c>
      <c r="I44" s="7" t="s">
        <v>18</v>
      </c>
      <c r="J44" s="7" t="s">
        <v>19</v>
      </c>
      <c r="K44" s="7" t="s">
        <v>20</v>
      </c>
      <c r="L44" s="7" t="s">
        <v>21</v>
      </c>
      <c r="M44" s="7" t="s">
        <v>5</v>
      </c>
    </row>
    <row r="45" spans="1:13" x14ac:dyDescent="0.25">
      <c r="A45" s="8">
        <v>10</v>
      </c>
      <c r="B45" s="8">
        <v>25294</v>
      </c>
      <c r="C45" s="9">
        <v>43872.125</v>
      </c>
      <c r="D45" s="10" t="s">
        <v>25</v>
      </c>
      <c r="E45" s="8">
        <v>2185</v>
      </c>
      <c r="F45" s="10" t="s">
        <v>28</v>
      </c>
      <c r="G45" s="8">
        <v>32</v>
      </c>
      <c r="H45" s="10" t="s">
        <v>6</v>
      </c>
      <c r="I45" s="10" t="s">
        <v>24</v>
      </c>
      <c r="J45" s="8">
        <v>225</v>
      </c>
      <c r="K45" s="8">
        <v>15147</v>
      </c>
      <c r="L45" s="8">
        <v>15147</v>
      </c>
      <c r="M45" s="8">
        <f>J45 * L45</f>
      </c>
    </row>
    <row r="46" spans="1:13" x14ac:dyDescent="0.25">
      <c r="A46" s="8"/>
      <c r="B46" s="8"/>
      <c r="C46" s="9"/>
      <c r="D46" s="10"/>
      <c r="E46" s="8"/>
      <c r="F46" s="10" t="s">
        <v>27</v>
      </c>
      <c r="G46" s="8">
        <v>4</v>
      </c>
      <c r="H46" s="10" t="s">
        <v>6</v>
      </c>
      <c r="I46" s="10" t="s">
        <v>24</v>
      </c>
      <c r="J46" s="8">
        <v>225</v>
      </c>
      <c r="K46" s="8">
        <v>1893</v>
      </c>
      <c r="L46" s="8">
        <v>1893</v>
      </c>
      <c r="M46" s="8">
        <f>J46 * L46</f>
      </c>
    </row>
    <row r="47" spans="1:13" x14ac:dyDescent="0.25">
      <c r="G47" s="11">
        <f>SUM(G45:G46)</f>
      </c>
      <c r="K47" s="11">
        <f>SUM(K45:K46)</f>
      </c>
      <c r="L47" s="11">
        <f>SUM(L45:L46)</f>
      </c>
      <c r="M47" s="11">
        <f>SUM(M45:M46)</f>
      </c>
    </row>
    <row r="48" spans="1:13" x14ac:dyDescent="0.25"/>
    <row r="49" spans="1:13" x14ac:dyDescent="0.25">
      <c r="A49" s="7" t="s">
        <v>1</v>
      </c>
      <c r="B49" s="7" t="s">
        <v>11</v>
      </c>
      <c r="C49" s="7" t="s">
        <v>12</v>
      </c>
      <c r="D49" s="7" t="s">
        <v>13</v>
      </c>
      <c r="E49" s="7" t="s">
        <v>14</v>
      </c>
      <c r="F49" s="7" t="s">
        <v>15</v>
      </c>
      <c r="G49" s="7" t="s">
        <v>16</v>
      </c>
      <c r="H49" s="7" t="s">
        <v>17</v>
      </c>
      <c r="I49" s="7" t="s">
        <v>18</v>
      </c>
      <c r="J49" s="7" t="s">
        <v>19</v>
      </c>
      <c r="K49" s="7" t="s">
        <v>20</v>
      </c>
      <c r="L49" s="7" t="s">
        <v>21</v>
      </c>
      <c r="M49" s="7" t="s">
        <v>5</v>
      </c>
    </row>
    <row r="50" spans="1:13" x14ac:dyDescent="0.25">
      <c r="A50" s="8">
        <v>11</v>
      </c>
      <c r="B50" s="8">
        <v>25298</v>
      </c>
      <c r="C50" s="9">
        <v>43872.125</v>
      </c>
      <c r="D50" s="10" t="s">
        <v>25</v>
      </c>
      <c r="E50" s="8">
        <v>2186</v>
      </c>
      <c r="F50" s="10" t="s">
        <v>27</v>
      </c>
      <c r="G50" s="8">
        <v>2</v>
      </c>
      <c r="H50" s="10" t="s">
        <v>6</v>
      </c>
      <c r="I50" s="10" t="s">
        <v>24</v>
      </c>
      <c r="J50" s="8">
        <v>225</v>
      </c>
      <c r="K50" s="8">
        <v>973</v>
      </c>
      <c r="L50" s="8">
        <v>973</v>
      </c>
      <c r="M50" s="8">
        <f>J50 * L50</f>
      </c>
    </row>
    <row r="51" spans="1:13" x14ac:dyDescent="0.25">
      <c r="A51" s="8"/>
      <c r="B51" s="8"/>
      <c r="C51" s="9"/>
      <c r="D51" s="10"/>
      <c r="E51" s="8"/>
      <c r="F51" s="10" t="s">
        <v>28</v>
      </c>
      <c r="G51" s="8">
        <v>34</v>
      </c>
      <c r="H51" s="10" t="s">
        <v>6</v>
      </c>
      <c r="I51" s="10" t="s">
        <v>24</v>
      </c>
      <c r="J51" s="8">
        <v>225</v>
      </c>
      <c r="K51" s="8">
        <v>16547</v>
      </c>
      <c r="L51" s="8">
        <v>16547</v>
      </c>
      <c r="M51" s="8">
        <f>J51 * L51</f>
      </c>
    </row>
    <row r="52" spans="1:13" x14ac:dyDescent="0.25">
      <c r="G52" s="11">
        <f>SUM(G50:G51)</f>
      </c>
      <c r="K52" s="11">
        <f>SUM(K50:K51)</f>
      </c>
      <c r="L52" s="11">
        <f>SUM(L50:L51)</f>
      </c>
      <c r="M52" s="11">
        <f>SUM(M50:M51)</f>
      </c>
    </row>
    <row r="53" spans="1:13" x14ac:dyDescent="0.25"/>
    <row r="54" spans="1:13" x14ac:dyDescent="0.25">
      <c r="A54" s="7" t="s">
        <v>1</v>
      </c>
      <c r="B54" s="7" t="s">
        <v>11</v>
      </c>
      <c r="C54" s="7" t="s">
        <v>12</v>
      </c>
      <c r="D54" s="7" t="s">
        <v>13</v>
      </c>
      <c r="E54" s="7" t="s">
        <v>14</v>
      </c>
      <c r="F54" s="7" t="s">
        <v>15</v>
      </c>
      <c r="G54" s="7" t="s">
        <v>16</v>
      </c>
      <c r="H54" s="7" t="s">
        <v>17</v>
      </c>
      <c r="I54" s="7" t="s">
        <v>18</v>
      </c>
      <c r="J54" s="7" t="s">
        <v>19</v>
      </c>
      <c r="K54" s="7" t="s">
        <v>20</v>
      </c>
      <c r="L54" s="7" t="s">
        <v>21</v>
      </c>
      <c r="M54" s="7" t="s">
        <v>5</v>
      </c>
    </row>
    <row r="55" spans="1:13" x14ac:dyDescent="0.25">
      <c r="A55" s="8">
        <v>12</v>
      </c>
      <c r="B55" s="8">
        <v>25305</v>
      </c>
      <c r="C55" s="9">
        <v>43872.125</v>
      </c>
      <c r="D55" s="10" t="s">
        <v>25</v>
      </c>
      <c r="E55" s="8">
        <v>2187</v>
      </c>
      <c r="F55" s="10" t="s">
        <v>27</v>
      </c>
      <c r="G55" s="8">
        <v>36</v>
      </c>
      <c r="H55" s="10" t="s">
        <v>6</v>
      </c>
      <c r="I55" s="10" t="s">
        <v>24</v>
      </c>
      <c r="J55" s="8">
        <v>225</v>
      </c>
      <c r="K55" s="8">
        <v>17930</v>
      </c>
      <c r="L55" s="8">
        <v>17930</v>
      </c>
      <c r="M55" s="8">
        <f>J55 * L55</f>
      </c>
    </row>
    <row r="56" spans="1:13" x14ac:dyDescent="0.25">
      <c r="G56" s="11">
        <f>SUM(G55:G55)</f>
      </c>
      <c r="K56" s="11">
        <f>SUM(K55:K55)</f>
      </c>
      <c r="L56" s="11">
        <f>SUM(L55:L55)</f>
      </c>
      <c r="M56" s="11">
        <f>SUM(M55:M55)</f>
      </c>
    </row>
    <row r="57" spans="1:13" x14ac:dyDescent="0.25"/>
    <row r="58" spans="1:13" x14ac:dyDescent="0.25">
      <c r="A58" s="7" t="s">
        <v>1</v>
      </c>
      <c r="B58" s="7" t="s">
        <v>11</v>
      </c>
      <c r="C58" s="7" t="s">
        <v>12</v>
      </c>
      <c r="D58" s="7" t="s">
        <v>13</v>
      </c>
      <c r="E58" s="7" t="s">
        <v>14</v>
      </c>
      <c r="F58" s="7" t="s">
        <v>15</v>
      </c>
      <c r="G58" s="7" t="s">
        <v>16</v>
      </c>
      <c r="H58" s="7" t="s">
        <v>17</v>
      </c>
      <c r="I58" s="7" t="s">
        <v>18</v>
      </c>
      <c r="J58" s="7" t="s">
        <v>19</v>
      </c>
      <c r="K58" s="7" t="s">
        <v>20</v>
      </c>
      <c r="L58" s="7" t="s">
        <v>21</v>
      </c>
      <c r="M58" s="7" t="s">
        <v>5</v>
      </c>
    </row>
    <row r="59" spans="1:13" x14ac:dyDescent="0.25">
      <c r="A59" s="8">
        <v>13</v>
      </c>
      <c r="B59" s="8">
        <v>25332</v>
      </c>
      <c r="C59" s="9">
        <v>43873.125</v>
      </c>
      <c r="D59" s="10" t="s">
        <v>25</v>
      </c>
      <c r="E59" s="8">
        <v>2188</v>
      </c>
      <c r="F59" s="10" t="s">
        <v>26</v>
      </c>
      <c r="G59" s="8">
        <v>12</v>
      </c>
      <c r="H59" s="10" t="s">
        <v>6</v>
      </c>
      <c r="I59" s="10" t="s">
        <v>24</v>
      </c>
      <c r="J59" s="8">
        <v>225</v>
      </c>
      <c r="K59" s="8">
        <v>5500</v>
      </c>
      <c r="L59" s="8">
        <v>5500</v>
      </c>
      <c r="M59" s="8">
        <f>J59 * L59</f>
      </c>
    </row>
    <row r="60" spans="1:13" x14ac:dyDescent="0.25">
      <c r="A60" s="8"/>
      <c r="B60" s="8"/>
      <c r="C60" s="9"/>
      <c r="D60" s="10"/>
      <c r="E60" s="8"/>
      <c r="F60" s="10" t="s">
        <v>27</v>
      </c>
      <c r="G60" s="8">
        <v>24</v>
      </c>
      <c r="H60" s="10" t="s">
        <v>6</v>
      </c>
      <c r="I60" s="10" t="s">
        <v>24</v>
      </c>
      <c r="J60" s="8">
        <v>225</v>
      </c>
      <c r="K60" s="8">
        <v>11000</v>
      </c>
      <c r="L60" s="8">
        <v>11000</v>
      </c>
      <c r="M60" s="8">
        <f>J60 * L60</f>
      </c>
    </row>
    <row r="61" spans="1:13" x14ac:dyDescent="0.25">
      <c r="G61" s="11">
        <f>SUM(G59:G60)</f>
      </c>
      <c r="K61" s="11">
        <f>SUM(K59:K60)</f>
      </c>
      <c r="L61" s="11">
        <f>SUM(L59:L60)</f>
      </c>
      <c r="M61" s="11">
        <f>SUM(M59:M60)</f>
      </c>
    </row>
    <row r="62" spans="1:13" x14ac:dyDescent="0.25"/>
    <row r="63" spans="1:13" x14ac:dyDescent="0.25">
      <c r="A63" s="7" t="s">
        <v>1</v>
      </c>
      <c r="B63" s="7" t="s">
        <v>11</v>
      </c>
      <c r="C63" s="7" t="s">
        <v>12</v>
      </c>
      <c r="D63" s="7" t="s">
        <v>13</v>
      </c>
      <c r="E63" s="7" t="s">
        <v>14</v>
      </c>
      <c r="F63" s="7" t="s">
        <v>15</v>
      </c>
      <c r="G63" s="7" t="s">
        <v>16</v>
      </c>
      <c r="H63" s="7" t="s">
        <v>17</v>
      </c>
      <c r="I63" s="7" t="s">
        <v>18</v>
      </c>
      <c r="J63" s="7" t="s">
        <v>19</v>
      </c>
      <c r="K63" s="7" t="s">
        <v>20</v>
      </c>
      <c r="L63" s="7" t="s">
        <v>21</v>
      </c>
      <c r="M63" s="7" t="s">
        <v>5</v>
      </c>
    </row>
    <row r="64" spans="1:13" x14ac:dyDescent="0.25">
      <c r="A64" s="8">
        <v>14</v>
      </c>
      <c r="B64" s="8">
        <v>25336</v>
      </c>
      <c r="C64" s="9">
        <v>43873.125</v>
      </c>
      <c r="D64" s="10" t="s">
        <v>25</v>
      </c>
      <c r="E64" s="8">
        <v>2189</v>
      </c>
      <c r="F64" s="10" t="s">
        <v>27</v>
      </c>
      <c r="G64" s="8">
        <v>23</v>
      </c>
      <c r="H64" s="10" t="s">
        <v>6</v>
      </c>
      <c r="I64" s="10" t="s">
        <v>24</v>
      </c>
      <c r="J64" s="8">
        <v>225</v>
      </c>
      <c r="K64" s="8">
        <v>10471</v>
      </c>
      <c r="L64" s="8">
        <v>10471</v>
      </c>
      <c r="M64" s="8">
        <f>J64 * L64</f>
      </c>
    </row>
    <row r="65" spans="1:13" x14ac:dyDescent="0.25">
      <c r="A65" s="8"/>
      <c r="B65" s="8"/>
      <c r="C65" s="9"/>
      <c r="D65" s="10"/>
      <c r="E65" s="8"/>
      <c r="F65" s="10" t="s">
        <v>28</v>
      </c>
      <c r="G65" s="8">
        <v>13</v>
      </c>
      <c r="H65" s="10" t="s">
        <v>6</v>
      </c>
      <c r="I65" s="10" t="s">
        <v>24</v>
      </c>
      <c r="J65" s="8">
        <v>225</v>
      </c>
      <c r="K65" s="8">
        <v>5919</v>
      </c>
      <c r="L65" s="8">
        <v>5919</v>
      </c>
      <c r="M65" s="8">
        <f>J65 * L65</f>
      </c>
    </row>
    <row r="66" spans="1:13" x14ac:dyDescent="0.25">
      <c r="G66" s="11">
        <f>SUM(G64:G65)</f>
      </c>
      <c r="K66" s="11">
        <f>SUM(K64:K65)</f>
      </c>
      <c r="L66" s="11">
        <f>SUM(L64:L65)</f>
      </c>
      <c r="M66" s="11">
        <f>SUM(M64:M65)</f>
      </c>
    </row>
    <row r="67" spans="1:13" x14ac:dyDescent="0.25"/>
    <row r="68" spans="1:13" x14ac:dyDescent="0.25">
      <c r="A68" s="7" t="s">
        <v>1</v>
      </c>
      <c r="B68" s="7" t="s">
        <v>11</v>
      </c>
      <c r="C68" s="7" t="s">
        <v>12</v>
      </c>
      <c r="D68" s="7" t="s">
        <v>13</v>
      </c>
      <c r="E68" s="7" t="s">
        <v>14</v>
      </c>
      <c r="F68" s="7" t="s">
        <v>15</v>
      </c>
      <c r="G68" s="7" t="s">
        <v>16</v>
      </c>
      <c r="H68" s="7" t="s">
        <v>17</v>
      </c>
      <c r="I68" s="7" t="s">
        <v>18</v>
      </c>
      <c r="J68" s="7" t="s">
        <v>19</v>
      </c>
      <c r="K68" s="7" t="s">
        <v>20</v>
      </c>
      <c r="L68" s="7" t="s">
        <v>21</v>
      </c>
      <c r="M68" s="7" t="s">
        <v>5</v>
      </c>
    </row>
    <row r="69" spans="1:13" x14ac:dyDescent="0.25">
      <c r="A69" s="8">
        <v>15</v>
      </c>
      <c r="B69" s="8">
        <v>25341</v>
      </c>
      <c r="C69" s="9">
        <v>43873.125</v>
      </c>
      <c r="D69" s="10" t="s">
        <v>25</v>
      </c>
      <c r="E69" s="8">
        <v>2190</v>
      </c>
      <c r="F69" s="10" t="s">
        <v>27</v>
      </c>
      <c r="G69" s="8">
        <v>20</v>
      </c>
      <c r="H69" s="10" t="s">
        <v>6</v>
      </c>
      <c r="I69" s="10" t="s">
        <v>24</v>
      </c>
      <c r="J69" s="8">
        <v>225</v>
      </c>
      <c r="K69" s="8">
        <v>9278</v>
      </c>
      <c r="L69" s="8">
        <v>9278</v>
      </c>
      <c r="M69" s="8">
        <f>J69 * L69</f>
      </c>
    </row>
    <row r="70" spans="1:13" x14ac:dyDescent="0.25">
      <c r="A70" s="8"/>
      <c r="B70" s="8"/>
      <c r="C70" s="9"/>
      <c r="D70" s="10"/>
      <c r="E70" s="8"/>
      <c r="F70" s="10" t="s">
        <v>26</v>
      </c>
      <c r="G70" s="8">
        <v>16</v>
      </c>
      <c r="H70" s="10" t="s">
        <v>6</v>
      </c>
      <c r="I70" s="10" t="s">
        <v>24</v>
      </c>
      <c r="J70" s="8">
        <v>225</v>
      </c>
      <c r="K70" s="8">
        <v>7422</v>
      </c>
      <c r="L70" s="8">
        <v>7422</v>
      </c>
      <c r="M70" s="8">
        <f>J70 * L70</f>
      </c>
    </row>
    <row r="71" spans="1:13" x14ac:dyDescent="0.25">
      <c r="G71" s="11">
        <f>SUM(G69:G70)</f>
      </c>
      <c r="K71" s="11">
        <f>SUM(K69:K70)</f>
      </c>
      <c r="L71" s="11">
        <f>SUM(L69:L70)</f>
      </c>
      <c r="M71" s="11">
        <f>SUM(M69:M70)</f>
      </c>
    </row>
    <row r="72" spans="1:13" x14ac:dyDescent="0.25"/>
    <row r="73" spans="1:13" x14ac:dyDescent="0.25">
      <c r="A73" s="7" t="s">
        <v>1</v>
      </c>
      <c r="B73" s="7" t="s">
        <v>11</v>
      </c>
      <c r="C73" s="7" t="s">
        <v>12</v>
      </c>
      <c r="D73" s="7" t="s">
        <v>13</v>
      </c>
      <c r="E73" s="7" t="s">
        <v>14</v>
      </c>
      <c r="F73" s="7" t="s">
        <v>15</v>
      </c>
      <c r="G73" s="7" t="s">
        <v>16</v>
      </c>
      <c r="H73" s="7" t="s">
        <v>17</v>
      </c>
      <c r="I73" s="7" t="s">
        <v>18</v>
      </c>
      <c r="J73" s="7" t="s">
        <v>19</v>
      </c>
      <c r="K73" s="7" t="s">
        <v>20</v>
      </c>
      <c r="L73" s="7" t="s">
        <v>21</v>
      </c>
      <c r="M73" s="7" t="s">
        <v>5</v>
      </c>
    </row>
    <row r="74" spans="1:13" x14ac:dyDescent="0.25">
      <c r="A74" s="8">
        <v>16</v>
      </c>
      <c r="B74" s="8">
        <v>25350</v>
      </c>
      <c r="C74" s="9">
        <v>43873.125</v>
      </c>
      <c r="D74" s="10" t="s">
        <v>25</v>
      </c>
      <c r="E74" s="8">
        <v>2191</v>
      </c>
      <c r="F74" s="10" t="s">
        <v>26</v>
      </c>
      <c r="G74" s="8">
        <v>18</v>
      </c>
      <c r="H74" s="10" t="s">
        <v>6</v>
      </c>
      <c r="I74" s="10" t="s">
        <v>24</v>
      </c>
      <c r="J74" s="8">
        <v>255</v>
      </c>
      <c r="K74" s="8">
        <v>8350</v>
      </c>
      <c r="L74" s="8">
        <v>8350</v>
      </c>
      <c r="M74" s="8">
        <f>J74 * L74</f>
      </c>
    </row>
    <row r="75" spans="1:13" x14ac:dyDescent="0.25">
      <c r="A75" s="8"/>
      <c r="B75" s="8"/>
      <c r="C75" s="9"/>
      <c r="D75" s="10"/>
      <c r="E75" s="8"/>
      <c r="F75" s="10" t="s">
        <v>27</v>
      </c>
      <c r="G75" s="8">
        <v>18</v>
      </c>
      <c r="H75" s="10" t="s">
        <v>6</v>
      </c>
      <c r="I75" s="10" t="s">
        <v>24</v>
      </c>
      <c r="J75" s="8">
        <v>255</v>
      </c>
      <c r="K75" s="8">
        <v>8350</v>
      </c>
      <c r="L75" s="8">
        <v>8350</v>
      </c>
      <c r="M75" s="8">
        <f>J75 * L75</f>
      </c>
    </row>
    <row r="76" spans="1:13" x14ac:dyDescent="0.25">
      <c r="G76" s="11">
        <f>SUM(G74:G75)</f>
      </c>
      <c r="K76" s="11">
        <f>SUM(K74:K75)</f>
      </c>
      <c r="L76" s="11">
        <f>SUM(L74:L75)</f>
      </c>
      <c r="M76" s="11">
        <f>SUM(M74:M75)</f>
      </c>
    </row>
    <row r="77" spans="1:13" x14ac:dyDescent="0.25"/>
    <row r="78" spans="1:13" x14ac:dyDescent="0.25">
      <c r="A78" s="7" t="s">
        <v>1</v>
      </c>
      <c r="B78" s="7" t="s">
        <v>11</v>
      </c>
      <c r="C78" s="7" t="s">
        <v>12</v>
      </c>
      <c r="D78" s="7" t="s">
        <v>13</v>
      </c>
      <c r="E78" s="7" t="s">
        <v>14</v>
      </c>
      <c r="F78" s="7" t="s">
        <v>15</v>
      </c>
      <c r="G78" s="7" t="s">
        <v>16</v>
      </c>
      <c r="H78" s="7" t="s">
        <v>17</v>
      </c>
      <c r="I78" s="7" t="s">
        <v>18</v>
      </c>
      <c r="J78" s="7" t="s">
        <v>19</v>
      </c>
      <c r="K78" s="7" t="s">
        <v>20</v>
      </c>
      <c r="L78" s="7" t="s">
        <v>21</v>
      </c>
      <c r="M78" s="7" t="s">
        <v>5</v>
      </c>
    </row>
    <row r="79" spans="1:13" x14ac:dyDescent="0.25">
      <c r="A79" s="8">
        <v>17</v>
      </c>
      <c r="B79" s="8">
        <v>25377</v>
      </c>
      <c r="C79" s="9">
        <v>43874.125</v>
      </c>
      <c r="D79" s="10" t="s">
        <v>25</v>
      </c>
      <c r="E79" s="8">
        <v>2192</v>
      </c>
      <c r="F79" s="10" t="s">
        <v>26</v>
      </c>
      <c r="G79" s="8">
        <v>12</v>
      </c>
      <c r="H79" s="10" t="s">
        <v>6</v>
      </c>
      <c r="I79" s="10" t="s">
        <v>24</v>
      </c>
      <c r="J79" s="8">
        <v>225</v>
      </c>
      <c r="K79" s="8">
        <v>5173</v>
      </c>
      <c r="L79" s="8">
        <v>5173</v>
      </c>
      <c r="M79" s="8">
        <f>J79 * L79</f>
      </c>
    </row>
    <row r="80" spans="1:13" x14ac:dyDescent="0.25">
      <c r="A80" s="8"/>
      <c r="B80" s="8"/>
      <c r="C80" s="9"/>
      <c r="D80" s="10"/>
      <c r="E80" s="8"/>
      <c r="F80" s="10" t="s">
        <v>27</v>
      </c>
      <c r="G80" s="8">
        <v>24</v>
      </c>
      <c r="H80" s="10" t="s">
        <v>6</v>
      </c>
      <c r="I80" s="10" t="s">
        <v>24</v>
      </c>
      <c r="J80" s="8">
        <v>225</v>
      </c>
      <c r="K80" s="8">
        <v>10347</v>
      </c>
      <c r="L80" s="8">
        <v>10347</v>
      </c>
      <c r="M80" s="8">
        <f>J80 * L80</f>
      </c>
    </row>
    <row r="81" spans="1:13" x14ac:dyDescent="0.25">
      <c r="G81" s="11">
        <f>SUM(G79:G80)</f>
      </c>
      <c r="K81" s="11">
        <f>SUM(K79:K80)</f>
      </c>
      <c r="L81" s="11">
        <f>SUM(L79:L80)</f>
      </c>
      <c r="M81" s="11">
        <f>SUM(M79:M80)</f>
      </c>
    </row>
    <row r="82" spans="1:13" x14ac:dyDescent="0.25"/>
    <row r="83" spans="1:13" x14ac:dyDescent="0.25">
      <c r="A83" s="7" t="s">
        <v>1</v>
      </c>
      <c r="B83" s="7" t="s">
        <v>11</v>
      </c>
      <c r="C83" s="7" t="s">
        <v>12</v>
      </c>
      <c r="D83" s="7" t="s">
        <v>13</v>
      </c>
      <c r="E83" s="7" t="s">
        <v>14</v>
      </c>
      <c r="F83" s="7" t="s">
        <v>15</v>
      </c>
      <c r="G83" s="7" t="s">
        <v>16</v>
      </c>
      <c r="H83" s="7" t="s">
        <v>17</v>
      </c>
      <c r="I83" s="7" t="s">
        <v>18</v>
      </c>
      <c r="J83" s="7" t="s">
        <v>19</v>
      </c>
      <c r="K83" s="7" t="s">
        <v>20</v>
      </c>
      <c r="L83" s="7" t="s">
        <v>21</v>
      </c>
      <c r="M83" s="7" t="s">
        <v>5</v>
      </c>
    </row>
    <row r="84" spans="1:13" x14ac:dyDescent="0.25">
      <c r="A84" s="8">
        <v>18</v>
      </c>
      <c r="B84" s="8">
        <v>25382</v>
      </c>
      <c r="C84" s="9">
        <v>43874.125</v>
      </c>
      <c r="D84" s="10" t="s">
        <v>25</v>
      </c>
      <c r="E84" s="8">
        <v>2193</v>
      </c>
      <c r="F84" s="10" t="s">
        <v>26</v>
      </c>
      <c r="G84" s="8">
        <v>16</v>
      </c>
      <c r="H84" s="10" t="s">
        <v>6</v>
      </c>
      <c r="I84" s="10" t="s">
        <v>24</v>
      </c>
      <c r="J84" s="8">
        <v>225</v>
      </c>
      <c r="K84" s="8">
        <v>7200</v>
      </c>
      <c r="L84" s="8">
        <v>7200</v>
      </c>
      <c r="M84" s="8">
        <f>J84 * L84</f>
      </c>
    </row>
    <row r="85" spans="1:13" x14ac:dyDescent="0.25">
      <c r="A85" s="8"/>
      <c r="B85" s="8"/>
      <c r="C85" s="9"/>
      <c r="D85" s="10"/>
      <c r="E85" s="8"/>
      <c r="F85" s="10" t="s">
        <v>27</v>
      </c>
      <c r="G85" s="8">
        <v>20</v>
      </c>
      <c r="H85" s="10" t="s">
        <v>6</v>
      </c>
      <c r="I85" s="10" t="s">
        <v>24</v>
      </c>
      <c r="J85" s="8">
        <v>225</v>
      </c>
      <c r="K85" s="8">
        <v>9000</v>
      </c>
      <c r="L85" s="8">
        <v>9000</v>
      </c>
      <c r="M85" s="8">
        <f>J85 * L85</f>
      </c>
    </row>
    <row r="86" spans="1:13" x14ac:dyDescent="0.25">
      <c r="G86" s="11">
        <f>SUM(G84:G85)</f>
      </c>
      <c r="K86" s="11">
        <f>SUM(K84:K85)</f>
      </c>
      <c r="L86" s="11">
        <f>SUM(L84:L85)</f>
      </c>
      <c r="M86" s="11">
        <f>SUM(M84:M85)</f>
      </c>
    </row>
    <row r="87" spans="1:13" x14ac:dyDescent="0.25"/>
    <row r="88" spans="1:13" x14ac:dyDescent="0.25">
      <c r="A88" s="7" t="s">
        <v>1</v>
      </c>
      <c r="B88" s="7" t="s">
        <v>11</v>
      </c>
      <c r="C88" s="7" t="s">
        <v>12</v>
      </c>
      <c r="D88" s="7" t="s">
        <v>13</v>
      </c>
      <c r="E88" s="7" t="s">
        <v>14</v>
      </c>
      <c r="F88" s="7" t="s">
        <v>15</v>
      </c>
      <c r="G88" s="7" t="s">
        <v>16</v>
      </c>
      <c r="H88" s="7" t="s">
        <v>17</v>
      </c>
      <c r="I88" s="7" t="s">
        <v>18</v>
      </c>
      <c r="J88" s="7" t="s">
        <v>19</v>
      </c>
      <c r="K88" s="7" t="s">
        <v>20</v>
      </c>
      <c r="L88" s="7" t="s">
        <v>21</v>
      </c>
      <c r="M88" s="7" t="s">
        <v>5</v>
      </c>
    </row>
    <row r="89" spans="1:13" x14ac:dyDescent="0.25">
      <c r="A89" s="8">
        <v>19</v>
      </c>
      <c r="B89" s="8">
        <v>25390</v>
      </c>
      <c r="C89" s="9">
        <v>43874.125</v>
      </c>
      <c r="D89" s="10" t="s">
        <v>25</v>
      </c>
      <c r="E89" s="8">
        <v>2195</v>
      </c>
      <c r="F89" s="10" t="s">
        <v>26</v>
      </c>
      <c r="G89" s="8">
        <v>10</v>
      </c>
      <c r="H89" s="10" t="s">
        <v>6</v>
      </c>
      <c r="I89" s="10" t="s">
        <v>24</v>
      </c>
      <c r="J89" s="8">
        <v>255</v>
      </c>
      <c r="K89" s="8">
        <v>4264</v>
      </c>
      <c r="L89" s="8">
        <v>4264</v>
      </c>
      <c r="M89" s="8">
        <f>J89 * L89</f>
      </c>
    </row>
    <row r="90" spans="1:13" x14ac:dyDescent="0.25">
      <c r="A90" s="8"/>
      <c r="B90" s="8"/>
      <c r="C90" s="9"/>
      <c r="D90" s="10"/>
      <c r="E90" s="8"/>
      <c r="F90" s="10" t="s">
        <v>27</v>
      </c>
      <c r="G90" s="8">
        <v>18</v>
      </c>
      <c r="H90" s="10" t="s">
        <v>6</v>
      </c>
      <c r="I90" s="10" t="s">
        <v>24</v>
      </c>
      <c r="J90" s="8">
        <v>255</v>
      </c>
      <c r="K90" s="8">
        <v>7676</v>
      </c>
      <c r="L90" s="8">
        <v>7676</v>
      </c>
      <c r="M90" s="8">
        <f>J90 * L90</f>
      </c>
    </row>
    <row r="91" spans="1:13" x14ac:dyDescent="0.25">
      <c r="G91" s="11">
        <f>SUM(G89:G90)</f>
      </c>
      <c r="K91" s="11">
        <f>SUM(K89:K90)</f>
      </c>
      <c r="L91" s="11">
        <f>SUM(L89:L90)</f>
      </c>
      <c r="M91" s="11">
        <f>SUM(M89:M90)</f>
      </c>
    </row>
    <row r="92" spans="1:13" x14ac:dyDescent="0.25"/>
    <row r="93" spans="1:12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</row>
  </sheetData>
  <mergeCells count="77">
    <mergeCell ref="A1:M1"/>
    <mergeCell ref="A7:A8"/>
    <mergeCell ref="B7:B8"/>
    <mergeCell ref="C7:C8"/>
    <mergeCell ref="D7:D8"/>
    <mergeCell ref="E7:E8"/>
    <mergeCell ref="A12:A13"/>
    <mergeCell ref="B12:B13"/>
    <mergeCell ref="C12:C13"/>
    <mergeCell ref="D12:D13"/>
    <mergeCell ref="E12:E13"/>
    <mergeCell ref="A25:A26"/>
    <mergeCell ref="B25:B26"/>
    <mergeCell ref="C25:C26"/>
    <mergeCell ref="D25:D26"/>
    <mergeCell ref="E25:E26"/>
    <mergeCell ref="A30:A31"/>
    <mergeCell ref="B30:B31"/>
    <mergeCell ref="C30:C31"/>
    <mergeCell ref="D30:D31"/>
    <mergeCell ref="E30:E31"/>
    <mergeCell ref="A35:A36"/>
    <mergeCell ref="B35:B36"/>
    <mergeCell ref="C35:C36"/>
    <mergeCell ref="D35:D36"/>
    <mergeCell ref="E35:E36"/>
    <mergeCell ref="A40:A41"/>
    <mergeCell ref="B40:B41"/>
    <mergeCell ref="C40:C41"/>
    <mergeCell ref="D40:D41"/>
    <mergeCell ref="E40:E41"/>
    <mergeCell ref="A45:A46"/>
    <mergeCell ref="B45:B46"/>
    <mergeCell ref="C45:C46"/>
    <mergeCell ref="D45:D46"/>
    <mergeCell ref="E45:E46"/>
    <mergeCell ref="A50:A51"/>
    <mergeCell ref="B50:B51"/>
    <mergeCell ref="C50:C51"/>
    <mergeCell ref="D50:D51"/>
    <mergeCell ref="E50:E51"/>
    <mergeCell ref="A59:A60"/>
    <mergeCell ref="B59:B60"/>
    <mergeCell ref="C59:C60"/>
    <mergeCell ref="D59:D60"/>
    <mergeCell ref="E59:E60"/>
    <mergeCell ref="A64:A65"/>
    <mergeCell ref="B64:B65"/>
    <mergeCell ref="C64:C65"/>
    <mergeCell ref="D64:D65"/>
    <mergeCell ref="E64:E65"/>
    <mergeCell ref="A69:A70"/>
    <mergeCell ref="B69:B70"/>
    <mergeCell ref="C69:C70"/>
    <mergeCell ref="D69:D70"/>
    <mergeCell ref="E69:E70"/>
    <mergeCell ref="A74:A75"/>
    <mergeCell ref="B74:B75"/>
    <mergeCell ref="C74:C75"/>
    <mergeCell ref="D74:D75"/>
    <mergeCell ref="E74:E75"/>
    <mergeCell ref="A79:A80"/>
    <mergeCell ref="B79:B80"/>
    <mergeCell ref="C79:C80"/>
    <mergeCell ref="D79:D80"/>
    <mergeCell ref="E79:E80"/>
    <mergeCell ref="A84:A85"/>
    <mergeCell ref="B84:B85"/>
    <mergeCell ref="C84:C85"/>
    <mergeCell ref="D84:D85"/>
    <mergeCell ref="E84:E85"/>
    <mergeCell ref="A89:A90"/>
    <mergeCell ref="B89:B90"/>
    <mergeCell ref="C89:C90"/>
    <mergeCell ref="D89:D90"/>
    <mergeCell ref="E89:E90"/>
    <mergeCell ref="A93:L93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2022-09-15T19:01:37Z</dcterms:created>
  <dcterms:modified xsi:type="dcterms:W3CDTF">2022-09-15T19:01:37Z</dcterms:modified>
</cp:coreProperties>
</file>