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OTALES LEPEFER" state="visible" r:id="rId4"/>
    <sheet sheetId="2" name="TOTALES PROVEEDOR" state="visible" r:id="rId5"/>
    <sheet sheetId="3" name="DOCUMENTOS" state="visible" r:id="rId6"/>
  </sheets>
  <calcPr calcId="171027"/>
</workbook>
</file>

<file path=xl/sharedStrings.xml><?xml version="1.0" encoding="utf-8"?>
<sst xmlns="http://schemas.openxmlformats.org/spreadsheetml/2006/main" count="487" uniqueCount="27">
  <si>
    <t>TOTALES KILOS LEPEFER</t>
  </si>
  <si>
    <t>Nº</t>
  </si>
  <si>
    <t>VARIEDAD</t>
  </si>
  <si>
    <t>PACKING</t>
  </si>
  <si>
    <t>PARRON</t>
  </si>
  <si>
    <t>TOTAL</t>
  </si>
  <si>
    <t>Uva Superior - Sugraone</t>
  </si>
  <si>
    <t>Uva Thompson</t>
  </si>
  <si>
    <t>TOTALES KILOS PROVEEDOR</t>
  </si>
  <si>
    <t>Servicios Agricolas Cumbre</t>
  </si>
  <si>
    <t>RUT: 76.503.308-K</t>
  </si>
  <si>
    <t>SERVICIOS AGRICOLAS CUMBRE</t>
  </si>
  <si>
    <t>PESAJE</t>
  </si>
  <si>
    <t>FECHA DOC.</t>
  </si>
  <si>
    <t>SUCURSAL</t>
  </si>
  <si>
    <t>Nº DOC.</t>
  </si>
  <si>
    <t>ENVASE</t>
  </si>
  <si>
    <t>CANT. ENV.</t>
  </si>
  <si>
    <t>PRODUCTO</t>
  </si>
  <si>
    <t>DESCARTE</t>
  </si>
  <si>
    <t>PRECIO</t>
  </si>
  <si>
    <t>KILOS</t>
  </si>
  <si>
    <t>KG. INF.</t>
  </si>
  <si>
    <t>Huelquen</t>
  </si>
  <si>
    <t>Bins Plastico Azul</t>
  </si>
  <si>
    <t>Parron</t>
  </si>
  <si>
    <t>Bins Plasticos Grises Abiertos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</si>
</sst>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#,##0"/>
  </numFmts>
  <fonts count="8" x14ac:knownFonts="1">
    <font>
      <color theme="1"/>
      <family val="2"/>
      <scheme val="minor"/>
      <sz val="11"/>
      <name val="Calibri"/>
    </font>
    <font>
      <b/>
      <sz val="18"/>
      <name val="Calibri"/>
    </font>
    <font>
      <b/>
      <sz val="11"/>
      <name val="Calibri"/>
    </font>
    <font>
      <sz val="11"/>
      <name val="Calibri"/>
    </font>
    <font>
      <sz val="12"/>
      <name val="Calibri"/>
    </font>
    <font>
      <b/>
      <sz val="10"/>
      <name val="Calibri"/>
    </font>
    <font>
      <sz val="10"/>
      <name val="Calibri"/>
    </font>
    <font>
      <b/>
      <sz val="15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" customWidth="1"/>
    <col min="2" max="2" width="26" customWidth="1"/>
    <col min="3" max="5" width="13" customWidth="1"/>
  </cols>
  <sheetData>
    <row r="1" ht="20" customHeight="1" spans="1:5" x14ac:dyDescent="0.25">
      <c r="A1" s="1" t="s">
        <v>0</v>
      </c>
      <c r="B1" s="1"/>
      <c r="C1" s="1"/>
      <c r="D1" s="1"/>
      <c r="E1" s="1"/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3">
        <v>1</v>
      </c>
      <c r="B3" s="3" t="s">
        <v>6</v>
      </c>
      <c r="C3" s="4">
        <v>0</v>
      </c>
      <c r="D3" s="4">
        <v>35910</v>
      </c>
      <c r="E3" s="4">
        <f>SUM(C3:D3)</f>
      </c>
    </row>
    <row r="4" spans="1:5" x14ac:dyDescent="0.25">
      <c r="A4" s="3">
        <v>2</v>
      </c>
      <c r="B4" s="3" t="s">
        <v>7</v>
      </c>
      <c r="C4" s="4">
        <v>0</v>
      </c>
      <c r="D4" s="4">
        <v>553990</v>
      </c>
      <c r="E4" s="4">
        <f>SUM(C4:D4)</f>
      </c>
    </row>
    <row r="5" spans="3:5" x14ac:dyDescent="0.25">
      <c r="C5" s="5">
        <f>SUM(C3:C4)</f>
      </c>
      <c r="D5" s="5">
        <f>SUM(D3:D4)</f>
      </c>
      <c r="E5" s="5">
        <f>SUM(E3:E4)</f>
      </c>
    </row>
  </sheetData>
  <mergeCells count="1">
    <mergeCell ref="A1:E1"/>
  </mergeCell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" customWidth="1"/>
    <col min="2" max="2" width="26" customWidth="1"/>
    <col min="3" max="5" width="13" customWidth="1"/>
  </cols>
  <sheetData>
    <row r="1" ht="20" customHeight="1" spans="1:5" x14ac:dyDescent="0.25">
      <c r="A1" s="1" t="s">
        <v>8</v>
      </c>
      <c r="B1" s="1"/>
      <c r="C1" s="1"/>
      <c r="D1" s="1"/>
      <c r="E1" s="1"/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3">
        <v>1</v>
      </c>
      <c r="B3" s="3" t="s">
        <v>6</v>
      </c>
      <c r="C3" s="4">
        <v>0</v>
      </c>
      <c r="D3" s="4">
        <v>35910</v>
      </c>
      <c r="E3" s="4">
        <f>SUM(C3:D3)</f>
      </c>
    </row>
    <row r="4" spans="1:5" x14ac:dyDescent="0.25">
      <c r="A4" s="3">
        <v>2</v>
      </c>
      <c r="B4" s="3" t="s">
        <v>7</v>
      </c>
      <c r="C4" s="4">
        <v>0</v>
      </c>
      <c r="D4" s="4">
        <v>553270</v>
      </c>
      <c r="E4" s="4">
        <f>SUM(C4:D4)</f>
      </c>
    </row>
    <row r="5" spans="3:5" x14ac:dyDescent="0.25">
      <c r="C5" s="5">
        <f>SUM(C3:C4)</f>
      </c>
      <c r="D5" s="5">
        <f>SUM(D3:D4)</f>
      </c>
      <c r="E5" s="5">
        <f>SUM(E3:E4)</f>
      </c>
    </row>
    <row r="8" spans="1:5" x14ac:dyDescent="0.25">
      <c r="A8" s="6" t="s">
        <v>9</v>
      </c>
      <c r="B8" s="6"/>
      <c r="C8" s="6"/>
      <c r="D8" s="6"/>
      <c r="E8" s="6"/>
    </row>
    <row r="9" spans="1:5" x14ac:dyDescent="0.25">
      <c r="A9" s="6" t="s">
        <v>10</v>
      </c>
      <c r="B9" s="6"/>
      <c r="C9" s="6"/>
      <c r="D9" s="6"/>
      <c r="E9" s="6"/>
    </row>
  </sheetData>
  <mergeCells count="3">
    <mergeCell ref="A1:E1"/>
    <mergeCell ref="A8:E8"/>
    <mergeCell ref="A9:E9"/>
  </mergeCell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8"/>
  <sheetFormatPr defaultRowHeight="15" outlineLevelRow="0" outlineLevelCol="0" x14ac:dyDescent="55"/>
  <cols>
    <col min="1" max="1" width="5" customWidth="1"/>
    <col min="3" max="3" width="13" customWidth="1"/>
    <col min="4" max="4" width="11" customWidth="1"/>
    <col min="5" max="5" width="10" customWidth="1"/>
    <col min="6" max="6" width="33" customWidth="1"/>
    <col min="7" max="7" width="13" customWidth="1"/>
    <col min="8" max="8" width="26" customWidth="1"/>
    <col min="9" max="9" width="11" customWidth="1"/>
    <col min="11" max="11" width="8" customWidth="1"/>
    <col min="12" max="12" width="11" customWidth="1"/>
    <col min="13" max="13" width="14" customWidth="1"/>
  </cols>
  <sheetData>
    <row r="1" ht="21" customHeight="1" spans="1:13" x14ac:dyDescent="0.25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7" t="s">
        <v>1</v>
      </c>
      <c r="B2" s="7" t="s">
        <v>12</v>
      </c>
      <c r="C2" s="7" t="s">
        <v>13</v>
      </c>
      <c r="D2" s="7" t="s">
        <v>14</v>
      </c>
      <c r="E2" s="7" t="s">
        <v>15</v>
      </c>
      <c r="F2" s="7" t="s">
        <v>16</v>
      </c>
      <c r="G2" s="7" t="s">
        <v>17</v>
      </c>
      <c r="H2" s="7" t="s">
        <v>18</v>
      </c>
      <c r="I2" s="7" t="s">
        <v>19</v>
      </c>
      <c r="J2" s="7" t="s">
        <v>20</v>
      </c>
      <c r="K2" s="7" t="s">
        <v>21</v>
      </c>
      <c r="L2" s="7" t="s">
        <v>22</v>
      </c>
      <c r="M2" s="7" t="s">
        <v>5</v>
      </c>
    </row>
    <row r="3" spans="1:13" x14ac:dyDescent="0.25">
      <c r="A3" s="8">
        <v>1</v>
      </c>
      <c r="B3" s="8">
        <v>25399</v>
      </c>
      <c r="C3" s="9">
        <v>43874.125</v>
      </c>
      <c r="D3" s="10" t="s">
        <v>23</v>
      </c>
      <c r="E3" s="8">
        <v>2</v>
      </c>
      <c r="F3" s="10" t="s">
        <v>24</v>
      </c>
      <c r="G3" s="8">
        <v>44</v>
      </c>
      <c r="H3" s="10" t="s">
        <v>6</v>
      </c>
      <c r="I3" s="10" t="s">
        <v>25</v>
      </c>
      <c r="J3" s="8">
        <v>0</v>
      </c>
      <c r="K3" s="8">
        <v>19350</v>
      </c>
      <c r="L3" s="8">
        <v>19350</v>
      </c>
      <c r="M3" s="8">
        <f>J3 * L3</f>
      </c>
    </row>
    <row r="4" spans="1:13" x14ac:dyDescent="0.25">
      <c r="G4" s="11">
        <f>SUM(G3:G3)</f>
      </c>
      <c r="K4" s="11">
        <f>SUM(K3:K3)</f>
      </c>
      <c r="L4" s="11">
        <f>SUM(L3:L3)</f>
      </c>
      <c r="M4" s="11">
        <f>SUM(M3:M3)</f>
      </c>
    </row>
    <row r="5" spans="1:13" x14ac:dyDescent="0.25"/>
    <row r="6" spans="1:13" x14ac:dyDescent="0.25">
      <c r="A6" s="7" t="s">
        <v>1</v>
      </c>
      <c r="B6" s="7" t="s">
        <v>12</v>
      </c>
      <c r="C6" s="7" t="s">
        <v>13</v>
      </c>
      <c r="D6" s="7" t="s">
        <v>14</v>
      </c>
      <c r="E6" s="7" t="s">
        <v>15</v>
      </c>
      <c r="F6" s="7" t="s">
        <v>16</v>
      </c>
      <c r="G6" s="7" t="s">
        <v>17</v>
      </c>
      <c r="H6" s="7" t="s">
        <v>18</v>
      </c>
      <c r="I6" s="7" t="s">
        <v>19</v>
      </c>
      <c r="J6" s="7" t="s">
        <v>20</v>
      </c>
      <c r="K6" s="7" t="s">
        <v>21</v>
      </c>
      <c r="L6" s="7" t="s">
        <v>22</v>
      </c>
      <c r="M6" s="7" t="s">
        <v>5</v>
      </c>
    </row>
    <row r="7" spans="1:13" x14ac:dyDescent="0.25">
      <c r="A7" s="8">
        <v>2</v>
      </c>
      <c r="B7" s="8">
        <v>25447</v>
      </c>
      <c r="C7" s="9">
        <v>43875.125</v>
      </c>
      <c r="D7" s="10" t="s">
        <v>23</v>
      </c>
      <c r="E7" s="8">
        <v>3</v>
      </c>
      <c r="F7" s="10" t="s">
        <v>24</v>
      </c>
      <c r="G7" s="8">
        <v>38</v>
      </c>
      <c r="H7" s="10" t="s">
        <v>6</v>
      </c>
      <c r="I7" s="10" t="s">
        <v>25</v>
      </c>
      <c r="J7" s="8">
        <v>0</v>
      </c>
      <c r="K7" s="8">
        <v>16560</v>
      </c>
      <c r="L7" s="8">
        <v>16560</v>
      </c>
      <c r="M7" s="8">
        <f>J7 * L7</f>
      </c>
    </row>
    <row r="8" spans="1:13" x14ac:dyDescent="0.25">
      <c r="G8" s="11">
        <f>SUM(G7:G7)</f>
      </c>
      <c r="K8" s="11">
        <f>SUM(K7:K7)</f>
      </c>
      <c r="L8" s="11">
        <f>SUM(L7:L7)</f>
      </c>
      <c r="M8" s="11">
        <f>SUM(M7:M7)</f>
      </c>
    </row>
    <row r="9" spans="1:13" x14ac:dyDescent="0.25"/>
    <row r="10" spans="1:13" x14ac:dyDescent="0.25">
      <c r="A10" s="7" t="s">
        <v>1</v>
      </c>
      <c r="B10" s="7" t="s">
        <v>12</v>
      </c>
      <c r="C10" s="7" t="s">
        <v>13</v>
      </c>
      <c r="D10" s="7" t="s">
        <v>14</v>
      </c>
      <c r="E10" s="7" t="s">
        <v>15</v>
      </c>
      <c r="F10" s="7" t="s">
        <v>16</v>
      </c>
      <c r="G10" s="7" t="s">
        <v>17</v>
      </c>
      <c r="H10" s="7" t="s">
        <v>18</v>
      </c>
      <c r="I10" s="7" t="s">
        <v>19</v>
      </c>
      <c r="J10" s="7" t="s">
        <v>20</v>
      </c>
      <c r="K10" s="7" t="s">
        <v>21</v>
      </c>
      <c r="L10" s="7" t="s">
        <v>22</v>
      </c>
      <c r="M10" s="7" t="s">
        <v>5</v>
      </c>
    </row>
    <row r="11" spans="1:13" x14ac:dyDescent="0.25">
      <c r="A11" s="8">
        <v>3</v>
      </c>
      <c r="B11" s="8">
        <v>25508</v>
      </c>
      <c r="C11" s="9">
        <v>43878.125</v>
      </c>
      <c r="D11" s="10" t="s">
        <v>23</v>
      </c>
      <c r="E11" s="8">
        <v>4</v>
      </c>
      <c r="F11" s="10" t="s">
        <v>24</v>
      </c>
      <c r="G11" s="8">
        <v>37</v>
      </c>
      <c r="H11" s="10" t="s">
        <v>7</v>
      </c>
      <c r="I11" s="10" t="s">
        <v>25</v>
      </c>
      <c r="J11" s="8">
        <v>0</v>
      </c>
      <c r="K11" s="8">
        <v>16022</v>
      </c>
      <c r="L11" s="8">
        <v>16022</v>
      </c>
      <c r="M11" s="8">
        <f>J11 * L11</f>
      </c>
    </row>
    <row r="12" spans="1:13" x14ac:dyDescent="0.25">
      <c r="A12" s="8"/>
      <c r="B12" s="8"/>
      <c r="C12" s="9"/>
      <c r="D12" s="10"/>
      <c r="E12" s="8"/>
      <c r="F12" s="10" t="s">
        <v>26</v>
      </c>
      <c r="G12" s="8">
        <v>29</v>
      </c>
      <c r="H12" s="10" t="s">
        <v>7</v>
      </c>
      <c r="I12" s="10" t="s">
        <v>25</v>
      </c>
      <c r="J12" s="8">
        <v>0</v>
      </c>
      <c r="K12" s="8">
        <v>12558</v>
      </c>
      <c r="L12" s="8">
        <v>12558</v>
      </c>
      <c r="M12" s="8">
        <f>J12 * L12</f>
      </c>
    </row>
    <row r="13" spans="1:13" x14ac:dyDescent="0.25">
      <c r="G13" s="11">
        <f>SUM(G11:G12)</f>
      </c>
      <c r="K13" s="11">
        <f>SUM(K11:K12)</f>
      </c>
      <c r="L13" s="11">
        <f>SUM(L11:L12)</f>
      </c>
      <c r="M13" s="11">
        <f>SUM(M11:M12)</f>
      </c>
    </row>
    <row r="14" spans="1:13" x14ac:dyDescent="0.25"/>
    <row r="15" spans="1:13" x14ac:dyDescent="0.25">
      <c r="A15" s="7" t="s">
        <v>1</v>
      </c>
      <c r="B15" s="7" t="s">
        <v>12</v>
      </c>
      <c r="C15" s="7" t="s">
        <v>13</v>
      </c>
      <c r="D15" s="7" t="s">
        <v>14</v>
      </c>
      <c r="E15" s="7" t="s">
        <v>15</v>
      </c>
      <c r="F15" s="7" t="s">
        <v>16</v>
      </c>
      <c r="G15" s="7" t="s">
        <v>17</v>
      </c>
      <c r="H15" s="7" t="s">
        <v>18</v>
      </c>
      <c r="I15" s="7" t="s">
        <v>19</v>
      </c>
      <c r="J15" s="7" t="s">
        <v>20</v>
      </c>
      <c r="K15" s="7" t="s">
        <v>21</v>
      </c>
      <c r="L15" s="7" t="s">
        <v>22</v>
      </c>
      <c r="M15" s="7" t="s">
        <v>5</v>
      </c>
    </row>
    <row r="16" spans="1:13" x14ac:dyDescent="0.25">
      <c r="A16" s="8">
        <v>4</v>
      </c>
      <c r="B16" s="8">
        <v>25551</v>
      </c>
      <c r="C16" s="9">
        <v>43879.125</v>
      </c>
      <c r="D16" s="10" t="s">
        <v>23</v>
      </c>
      <c r="E16" s="8">
        <v>5</v>
      </c>
      <c r="F16" s="10" t="s">
        <v>24</v>
      </c>
      <c r="G16" s="8">
        <v>54</v>
      </c>
      <c r="H16" s="10" t="s">
        <v>7</v>
      </c>
      <c r="I16" s="10" t="s">
        <v>25</v>
      </c>
      <c r="J16" s="8">
        <v>63</v>
      </c>
      <c r="K16" s="8">
        <v>24363</v>
      </c>
      <c r="L16" s="8">
        <v>24363</v>
      </c>
      <c r="M16" s="8">
        <f>J16 * L16</f>
      </c>
    </row>
    <row r="17" spans="1:13" x14ac:dyDescent="0.25">
      <c r="A17" s="8"/>
      <c r="B17" s="8"/>
      <c r="C17" s="9"/>
      <c r="D17" s="10"/>
      <c r="E17" s="8"/>
      <c r="F17" s="10" t="s">
        <v>26</v>
      </c>
      <c r="G17" s="8">
        <v>24</v>
      </c>
      <c r="H17" s="10" t="s">
        <v>7</v>
      </c>
      <c r="I17" s="10" t="s">
        <v>25</v>
      </c>
      <c r="J17" s="8">
        <v>63</v>
      </c>
      <c r="K17" s="8">
        <v>10827</v>
      </c>
      <c r="L17" s="8">
        <v>10827</v>
      </c>
      <c r="M17" s="8">
        <f>J17 * L17</f>
      </c>
    </row>
    <row r="18" spans="1:13" x14ac:dyDescent="0.25">
      <c r="G18" s="11">
        <f>SUM(G16:G17)</f>
      </c>
      <c r="K18" s="11">
        <f>SUM(K16:K17)</f>
      </c>
      <c r="L18" s="11">
        <f>SUM(L16:L17)</f>
      </c>
      <c r="M18" s="11">
        <f>SUM(M16:M17)</f>
      </c>
    </row>
    <row r="19" spans="1:13" x14ac:dyDescent="0.25"/>
    <row r="20" spans="1:13" x14ac:dyDescent="0.25">
      <c r="A20" s="7" t="s">
        <v>1</v>
      </c>
      <c r="B20" s="7" t="s">
        <v>12</v>
      </c>
      <c r="C20" s="7" t="s">
        <v>13</v>
      </c>
      <c r="D20" s="7" t="s">
        <v>14</v>
      </c>
      <c r="E20" s="7" t="s">
        <v>15</v>
      </c>
      <c r="F20" s="7" t="s">
        <v>16</v>
      </c>
      <c r="G20" s="7" t="s">
        <v>17</v>
      </c>
      <c r="H20" s="7" t="s">
        <v>18</v>
      </c>
      <c r="I20" s="7" t="s">
        <v>19</v>
      </c>
      <c r="J20" s="7" t="s">
        <v>20</v>
      </c>
      <c r="K20" s="7" t="s">
        <v>21</v>
      </c>
      <c r="L20" s="7" t="s">
        <v>22</v>
      </c>
      <c r="M20" s="7" t="s">
        <v>5</v>
      </c>
    </row>
    <row r="21" spans="1:13" x14ac:dyDescent="0.25">
      <c r="A21" s="8">
        <v>5</v>
      </c>
      <c r="B21" s="8">
        <v>25553</v>
      </c>
      <c r="C21" s="9">
        <v>43880.125</v>
      </c>
      <c r="D21" s="10" t="s">
        <v>23</v>
      </c>
      <c r="E21" s="8">
        <v>7</v>
      </c>
      <c r="F21" s="10" t="s">
        <v>24</v>
      </c>
      <c r="G21" s="8">
        <v>33</v>
      </c>
      <c r="H21" s="10" t="s">
        <v>7</v>
      </c>
      <c r="I21" s="10" t="s">
        <v>25</v>
      </c>
      <c r="J21" s="8">
        <v>63</v>
      </c>
      <c r="K21" s="8">
        <v>15035</v>
      </c>
      <c r="L21" s="8">
        <v>15035</v>
      </c>
      <c r="M21" s="8">
        <f>J21 * L21</f>
      </c>
    </row>
    <row r="22" spans="1:13" x14ac:dyDescent="0.25">
      <c r="G22" s="11">
        <f>SUM(G21:G21)</f>
      </c>
      <c r="K22" s="11">
        <f>SUM(K21:K21)</f>
      </c>
      <c r="L22" s="11">
        <f>SUM(L21:L21)</f>
      </c>
      <c r="M22" s="11">
        <f>SUM(M21:M21)</f>
      </c>
    </row>
    <row r="23" spans="1:13" x14ac:dyDescent="0.25"/>
    <row r="24" spans="1:13" x14ac:dyDescent="0.25">
      <c r="A24" s="7" t="s">
        <v>1</v>
      </c>
      <c r="B24" s="7" t="s">
        <v>12</v>
      </c>
      <c r="C24" s="7" t="s">
        <v>13</v>
      </c>
      <c r="D24" s="7" t="s">
        <v>14</v>
      </c>
      <c r="E24" s="7" t="s">
        <v>15</v>
      </c>
      <c r="F24" s="7" t="s">
        <v>16</v>
      </c>
      <c r="G24" s="7" t="s">
        <v>17</v>
      </c>
      <c r="H24" s="7" t="s">
        <v>18</v>
      </c>
      <c r="I24" s="7" t="s">
        <v>19</v>
      </c>
      <c r="J24" s="7" t="s">
        <v>20</v>
      </c>
      <c r="K24" s="7" t="s">
        <v>21</v>
      </c>
      <c r="L24" s="7" t="s">
        <v>22</v>
      </c>
      <c r="M24" s="7" t="s">
        <v>5</v>
      </c>
    </row>
    <row r="25" spans="1:13" x14ac:dyDescent="0.25">
      <c r="A25" s="8">
        <v>6</v>
      </c>
      <c r="B25" s="8">
        <v>25592</v>
      </c>
      <c r="C25" s="9">
        <v>43880.125</v>
      </c>
      <c r="D25" s="10" t="s">
        <v>23</v>
      </c>
      <c r="E25" s="8">
        <v>8</v>
      </c>
      <c r="F25" s="10" t="s">
        <v>26</v>
      </c>
      <c r="G25" s="8">
        <v>21</v>
      </c>
      <c r="H25" s="10" t="s">
        <v>7</v>
      </c>
      <c r="I25" s="10" t="s">
        <v>25</v>
      </c>
      <c r="J25" s="8">
        <v>0</v>
      </c>
      <c r="K25" s="8">
        <v>9829</v>
      </c>
      <c r="L25" s="8">
        <v>9829</v>
      </c>
      <c r="M25" s="8">
        <f>J25 * L25</f>
      </c>
    </row>
    <row r="26" spans="1:13" x14ac:dyDescent="0.25">
      <c r="A26" s="8"/>
      <c r="B26" s="8"/>
      <c r="C26" s="9"/>
      <c r="D26" s="10"/>
      <c r="E26" s="8"/>
      <c r="F26" s="10" t="s">
        <v>24</v>
      </c>
      <c r="G26" s="8">
        <v>15</v>
      </c>
      <c r="H26" s="10" t="s">
        <v>7</v>
      </c>
      <c r="I26" s="10" t="s">
        <v>25</v>
      </c>
      <c r="J26" s="8">
        <v>0</v>
      </c>
      <c r="K26" s="8">
        <v>7021</v>
      </c>
      <c r="L26" s="8">
        <v>7021</v>
      </c>
      <c r="M26" s="8">
        <f>J26 * L26</f>
      </c>
    </row>
    <row r="27" spans="1:13" x14ac:dyDescent="0.25">
      <c r="G27" s="11">
        <f>SUM(G25:G26)</f>
      </c>
      <c r="K27" s="11">
        <f>SUM(K25:K26)</f>
      </c>
      <c r="L27" s="11">
        <f>SUM(L25:L26)</f>
      </c>
      <c r="M27" s="11">
        <f>SUM(M25:M26)</f>
      </c>
    </row>
    <row r="28" spans="1:13" x14ac:dyDescent="0.25"/>
    <row r="29" spans="1:13" x14ac:dyDescent="0.25">
      <c r="A29" s="7" t="s">
        <v>1</v>
      </c>
      <c r="B29" s="7" t="s">
        <v>12</v>
      </c>
      <c r="C29" s="7" t="s">
        <v>13</v>
      </c>
      <c r="D29" s="7" t="s">
        <v>14</v>
      </c>
      <c r="E29" s="7" t="s">
        <v>15</v>
      </c>
      <c r="F29" s="7" t="s">
        <v>16</v>
      </c>
      <c r="G29" s="7" t="s">
        <v>17</v>
      </c>
      <c r="H29" s="7" t="s">
        <v>18</v>
      </c>
      <c r="I29" s="7" t="s">
        <v>19</v>
      </c>
      <c r="J29" s="7" t="s">
        <v>20</v>
      </c>
      <c r="K29" s="7" t="s">
        <v>21</v>
      </c>
      <c r="L29" s="7" t="s">
        <v>22</v>
      </c>
      <c r="M29" s="7" t="s">
        <v>5</v>
      </c>
    </row>
    <row r="30" spans="1:13" x14ac:dyDescent="0.25">
      <c r="A30" s="8">
        <v>7</v>
      </c>
      <c r="B30" s="8">
        <v>25590</v>
      </c>
      <c r="C30" s="9">
        <v>43880.125</v>
      </c>
      <c r="D30" s="10" t="s">
        <v>23</v>
      </c>
      <c r="E30" s="8">
        <v>9</v>
      </c>
      <c r="F30" s="10" t="s">
        <v>26</v>
      </c>
      <c r="G30" s="8">
        <v>10</v>
      </c>
      <c r="H30" s="10" t="s">
        <v>7</v>
      </c>
      <c r="I30" s="10" t="s">
        <v>25</v>
      </c>
      <c r="J30" s="8">
        <v>0</v>
      </c>
      <c r="K30" s="8">
        <v>4604</v>
      </c>
      <c r="L30" s="8">
        <v>4604</v>
      </c>
      <c r="M30" s="8">
        <f>J30 * L30</f>
      </c>
    </row>
    <row r="31" spans="1:13" x14ac:dyDescent="0.25">
      <c r="A31" s="8"/>
      <c r="B31" s="8"/>
      <c r="C31" s="9"/>
      <c r="D31" s="10"/>
      <c r="E31" s="8"/>
      <c r="F31" s="10" t="s">
        <v>24</v>
      </c>
      <c r="G31" s="8">
        <v>68</v>
      </c>
      <c r="H31" s="10" t="s">
        <v>7</v>
      </c>
      <c r="I31" s="10" t="s">
        <v>25</v>
      </c>
      <c r="J31" s="8">
        <v>0</v>
      </c>
      <c r="K31" s="8">
        <v>31306</v>
      </c>
      <c r="L31" s="8">
        <v>31306</v>
      </c>
      <c r="M31" s="8">
        <f>J31 * L31</f>
      </c>
    </row>
    <row r="32" spans="1:13" x14ac:dyDescent="0.25">
      <c r="G32" s="11">
        <f>SUM(G30:G31)</f>
      </c>
      <c r="K32" s="11">
        <f>SUM(K30:K31)</f>
      </c>
      <c r="L32" s="11">
        <f>SUM(L30:L31)</f>
      </c>
      <c r="M32" s="11">
        <f>SUM(M30:M31)</f>
      </c>
    </row>
    <row r="33" spans="1:13" x14ac:dyDescent="0.25"/>
    <row r="34" spans="1:13" x14ac:dyDescent="0.25">
      <c r="A34" s="7" t="s">
        <v>1</v>
      </c>
      <c r="B34" s="7" t="s">
        <v>12</v>
      </c>
      <c r="C34" s="7" t="s">
        <v>13</v>
      </c>
      <c r="D34" s="7" t="s">
        <v>14</v>
      </c>
      <c r="E34" s="7" t="s">
        <v>15</v>
      </c>
      <c r="F34" s="7" t="s">
        <v>16</v>
      </c>
      <c r="G34" s="7" t="s">
        <v>17</v>
      </c>
      <c r="H34" s="7" t="s">
        <v>18</v>
      </c>
      <c r="I34" s="7" t="s">
        <v>19</v>
      </c>
      <c r="J34" s="7" t="s">
        <v>20</v>
      </c>
      <c r="K34" s="7" t="s">
        <v>21</v>
      </c>
      <c r="L34" s="7" t="s">
        <v>22</v>
      </c>
      <c r="M34" s="7" t="s">
        <v>5</v>
      </c>
    </row>
    <row r="35" spans="1:13" x14ac:dyDescent="0.25">
      <c r="A35" s="8">
        <v>8</v>
      </c>
      <c r="B35" s="8">
        <v>25626</v>
      </c>
      <c r="C35" s="9">
        <v>43881.125</v>
      </c>
      <c r="D35" s="10" t="s">
        <v>23</v>
      </c>
      <c r="E35" s="8">
        <v>10</v>
      </c>
      <c r="F35" s="10" t="s">
        <v>26</v>
      </c>
      <c r="G35" s="8">
        <v>42</v>
      </c>
      <c r="H35" s="10" t="s">
        <v>7</v>
      </c>
      <c r="I35" s="10" t="s">
        <v>25</v>
      </c>
      <c r="J35" s="8">
        <v>63</v>
      </c>
      <c r="K35" s="8">
        <v>19368</v>
      </c>
      <c r="L35" s="8">
        <v>19368</v>
      </c>
      <c r="M35" s="8">
        <f>J35 * L35</f>
      </c>
    </row>
    <row r="36" spans="1:13" x14ac:dyDescent="0.25">
      <c r="A36" s="8"/>
      <c r="B36" s="8"/>
      <c r="C36" s="9"/>
      <c r="D36" s="10"/>
      <c r="E36" s="8"/>
      <c r="F36" s="10" t="s">
        <v>24</v>
      </c>
      <c r="G36" s="8">
        <v>36</v>
      </c>
      <c r="H36" s="10" t="s">
        <v>7</v>
      </c>
      <c r="I36" s="10" t="s">
        <v>25</v>
      </c>
      <c r="J36" s="8">
        <v>63</v>
      </c>
      <c r="K36" s="8">
        <v>16602</v>
      </c>
      <c r="L36" s="8">
        <v>16602</v>
      </c>
      <c r="M36" s="8">
        <f>J36 * L36</f>
      </c>
    </row>
    <row r="37" spans="1:13" x14ac:dyDescent="0.25">
      <c r="G37" s="11">
        <f>SUM(G35:G36)</f>
      </c>
      <c r="K37" s="11">
        <f>SUM(K35:K36)</f>
      </c>
      <c r="L37" s="11">
        <f>SUM(L35:L36)</f>
      </c>
      <c r="M37" s="11">
        <f>SUM(M35:M36)</f>
      </c>
    </row>
    <row r="38" spans="1:13" x14ac:dyDescent="0.25"/>
    <row r="39" spans="1:13" x14ac:dyDescent="0.25">
      <c r="A39" s="7" t="s">
        <v>1</v>
      </c>
      <c r="B39" s="7" t="s">
        <v>12</v>
      </c>
      <c r="C39" s="7" t="s">
        <v>13</v>
      </c>
      <c r="D39" s="7" t="s">
        <v>14</v>
      </c>
      <c r="E39" s="7" t="s">
        <v>15</v>
      </c>
      <c r="F39" s="7" t="s">
        <v>16</v>
      </c>
      <c r="G39" s="7" t="s">
        <v>17</v>
      </c>
      <c r="H39" s="7" t="s">
        <v>18</v>
      </c>
      <c r="I39" s="7" t="s">
        <v>19</v>
      </c>
      <c r="J39" s="7" t="s">
        <v>20</v>
      </c>
      <c r="K39" s="7" t="s">
        <v>21</v>
      </c>
      <c r="L39" s="7" t="s">
        <v>22</v>
      </c>
      <c r="M39" s="7" t="s">
        <v>5</v>
      </c>
    </row>
    <row r="40" spans="1:13" x14ac:dyDescent="0.25">
      <c r="A40" s="8">
        <v>9</v>
      </c>
      <c r="B40" s="8">
        <v>25669</v>
      </c>
      <c r="C40" s="9">
        <v>43883.125</v>
      </c>
      <c r="D40" s="10" t="s">
        <v>23</v>
      </c>
      <c r="E40" s="8">
        <v>11</v>
      </c>
      <c r="F40" s="10" t="s">
        <v>24</v>
      </c>
      <c r="G40" s="8">
        <v>38</v>
      </c>
      <c r="H40" s="10" t="s">
        <v>7</v>
      </c>
      <c r="I40" s="10" t="s">
        <v>25</v>
      </c>
      <c r="J40" s="8">
        <v>0</v>
      </c>
      <c r="K40" s="8">
        <v>16862</v>
      </c>
      <c r="L40" s="8">
        <v>16862</v>
      </c>
      <c r="M40" s="8">
        <f>J40 * L40</f>
      </c>
    </row>
    <row r="41" spans="1:13" x14ac:dyDescent="0.25">
      <c r="A41" s="8"/>
      <c r="B41" s="8"/>
      <c r="C41" s="9"/>
      <c r="D41" s="10"/>
      <c r="E41" s="8"/>
      <c r="F41" s="10" t="s">
        <v>26</v>
      </c>
      <c r="G41" s="8">
        <v>40</v>
      </c>
      <c r="H41" s="10" t="s">
        <v>7</v>
      </c>
      <c r="I41" s="10" t="s">
        <v>25</v>
      </c>
      <c r="J41" s="8">
        <v>0</v>
      </c>
      <c r="K41" s="8">
        <v>17748</v>
      </c>
      <c r="L41" s="8">
        <v>17748</v>
      </c>
      <c r="M41" s="8">
        <f>J41 * L41</f>
      </c>
    </row>
    <row r="42" spans="1:13" x14ac:dyDescent="0.25">
      <c r="G42" s="11">
        <f>SUM(G40:G41)</f>
      </c>
      <c r="K42" s="11">
        <f>SUM(K40:K41)</f>
      </c>
      <c r="L42" s="11">
        <f>SUM(L40:L41)</f>
      </c>
      <c r="M42" s="11">
        <f>SUM(M40:M41)</f>
      </c>
    </row>
    <row r="43" spans="1:13" x14ac:dyDescent="0.25"/>
    <row r="44" spans="1:13" x14ac:dyDescent="0.25">
      <c r="A44" s="7" t="s">
        <v>1</v>
      </c>
      <c r="B44" s="7" t="s">
        <v>12</v>
      </c>
      <c r="C44" s="7" t="s">
        <v>13</v>
      </c>
      <c r="D44" s="7" t="s">
        <v>14</v>
      </c>
      <c r="E44" s="7" t="s">
        <v>15</v>
      </c>
      <c r="F44" s="7" t="s">
        <v>16</v>
      </c>
      <c r="G44" s="7" t="s">
        <v>17</v>
      </c>
      <c r="H44" s="7" t="s">
        <v>18</v>
      </c>
      <c r="I44" s="7" t="s">
        <v>19</v>
      </c>
      <c r="J44" s="7" t="s">
        <v>20</v>
      </c>
      <c r="K44" s="7" t="s">
        <v>21</v>
      </c>
      <c r="L44" s="7" t="s">
        <v>22</v>
      </c>
      <c r="M44" s="7" t="s">
        <v>5</v>
      </c>
    </row>
    <row r="45" spans="1:13" x14ac:dyDescent="0.25">
      <c r="A45" s="8">
        <v>10</v>
      </c>
      <c r="B45" s="8">
        <v>25673</v>
      </c>
      <c r="C45" s="9">
        <v>43883.125</v>
      </c>
      <c r="D45" s="10" t="s">
        <v>23</v>
      </c>
      <c r="E45" s="8">
        <v>12</v>
      </c>
      <c r="F45" s="10" t="s">
        <v>24</v>
      </c>
      <c r="G45" s="8">
        <v>10</v>
      </c>
      <c r="H45" s="10" t="s">
        <v>7</v>
      </c>
      <c r="I45" s="10" t="s">
        <v>25</v>
      </c>
      <c r="J45" s="8">
        <v>0</v>
      </c>
      <c r="K45" s="8">
        <v>4560</v>
      </c>
      <c r="L45" s="8">
        <v>4200</v>
      </c>
      <c r="M45" s="8">
        <f>J45 * L45</f>
      </c>
    </row>
    <row r="46" spans="1:13" x14ac:dyDescent="0.25">
      <c r="A46" s="8"/>
      <c r="B46" s="8"/>
      <c r="C46" s="9"/>
      <c r="D46" s="10"/>
      <c r="E46" s="8"/>
      <c r="F46" s="10" t="s">
        <v>26</v>
      </c>
      <c r="G46" s="8">
        <v>10</v>
      </c>
      <c r="H46" s="10" t="s">
        <v>7</v>
      </c>
      <c r="I46" s="10" t="s">
        <v>25</v>
      </c>
      <c r="J46" s="8">
        <v>0</v>
      </c>
      <c r="K46" s="8">
        <v>4560</v>
      </c>
      <c r="L46" s="8">
        <v>4200</v>
      </c>
      <c r="M46" s="8">
        <f>J46 * L46</f>
      </c>
    </row>
    <row r="47" spans="1:13" x14ac:dyDescent="0.25">
      <c r="G47" s="11">
        <f>SUM(G45:G46)</f>
      </c>
      <c r="K47" s="11">
        <f>SUM(K45:K46)</f>
      </c>
      <c r="L47" s="11">
        <f>SUM(L45:L46)</f>
      </c>
      <c r="M47" s="11">
        <f>SUM(M45:M46)</f>
      </c>
    </row>
    <row r="48" spans="1:13" x14ac:dyDescent="0.25"/>
    <row r="49" spans="1:13" x14ac:dyDescent="0.25">
      <c r="A49" s="7" t="s">
        <v>1</v>
      </c>
      <c r="B49" s="7" t="s">
        <v>12</v>
      </c>
      <c r="C49" s="7" t="s">
        <v>13</v>
      </c>
      <c r="D49" s="7" t="s">
        <v>14</v>
      </c>
      <c r="E49" s="7" t="s">
        <v>15</v>
      </c>
      <c r="F49" s="7" t="s">
        <v>16</v>
      </c>
      <c r="G49" s="7" t="s">
        <v>17</v>
      </c>
      <c r="H49" s="7" t="s">
        <v>18</v>
      </c>
      <c r="I49" s="7" t="s">
        <v>19</v>
      </c>
      <c r="J49" s="7" t="s">
        <v>20</v>
      </c>
      <c r="K49" s="7" t="s">
        <v>21</v>
      </c>
      <c r="L49" s="7" t="s">
        <v>22</v>
      </c>
      <c r="M49" s="7" t="s">
        <v>5</v>
      </c>
    </row>
    <row r="50" spans="1:13" x14ac:dyDescent="0.25">
      <c r="A50" s="8">
        <v>11</v>
      </c>
      <c r="B50" s="8">
        <v>25727</v>
      </c>
      <c r="C50" s="9">
        <v>43885.125</v>
      </c>
      <c r="D50" s="10" t="s">
        <v>23</v>
      </c>
      <c r="E50" s="8">
        <v>13</v>
      </c>
      <c r="F50" s="10" t="s">
        <v>24</v>
      </c>
      <c r="G50" s="8">
        <v>40</v>
      </c>
      <c r="H50" s="10" t="s">
        <v>7</v>
      </c>
      <c r="I50" s="10" t="s">
        <v>25</v>
      </c>
      <c r="J50" s="8">
        <v>0</v>
      </c>
      <c r="K50" s="8">
        <v>17578</v>
      </c>
      <c r="L50" s="8">
        <v>17578</v>
      </c>
      <c r="M50" s="8">
        <f>J50 * L50</f>
      </c>
    </row>
    <row r="51" spans="1:13" x14ac:dyDescent="0.25">
      <c r="A51" s="8"/>
      <c r="B51" s="8"/>
      <c r="C51" s="9"/>
      <c r="D51" s="10"/>
      <c r="E51" s="8"/>
      <c r="F51" s="10" t="s">
        <v>26</v>
      </c>
      <c r="G51" s="8">
        <v>32</v>
      </c>
      <c r="H51" s="10" t="s">
        <v>7</v>
      </c>
      <c r="I51" s="10" t="s">
        <v>25</v>
      </c>
      <c r="J51" s="8">
        <v>63</v>
      </c>
      <c r="K51" s="8">
        <v>14062</v>
      </c>
      <c r="L51" s="8">
        <v>14062</v>
      </c>
      <c r="M51" s="8">
        <f>J51 * L51</f>
      </c>
    </row>
    <row r="52" spans="1:13" x14ac:dyDescent="0.25">
      <c r="G52" s="11">
        <f>SUM(G50:G51)</f>
      </c>
      <c r="K52" s="11">
        <f>SUM(K50:K51)</f>
      </c>
      <c r="L52" s="11">
        <f>SUM(L50:L51)</f>
      </c>
      <c r="M52" s="11">
        <f>SUM(M50:M51)</f>
      </c>
    </row>
    <row r="53" spans="1:13" x14ac:dyDescent="0.25"/>
    <row r="54" spans="1:13" x14ac:dyDescent="0.25">
      <c r="A54" s="7" t="s">
        <v>1</v>
      </c>
      <c r="B54" s="7" t="s">
        <v>12</v>
      </c>
      <c r="C54" s="7" t="s">
        <v>13</v>
      </c>
      <c r="D54" s="7" t="s">
        <v>14</v>
      </c>
      <c r="E54" s="7" t="s">
        <v>15</v>
      </c>
      <c r="F54" s="7" t="s">
        <v>16</v>
      </c>
      <c r="G54" s="7" t="s">
        <v>17</v>
      </c>
      <c r="H54" s="7" t="s">
        <v>18</v>
      </c>
      <c r="I54" s="7" t="s">
        <v>19</v>
      </c>
      <c r="J54" s="7" t="s">
        <v>20</v>
      </c>
      <c r="K54" s="7" t="s">
        <v>21</v>
      </c>
      <c r="L54" s="7" t="s">
        <v>22</v>
      </c>
      <c r="M54" s="7" t="s">
        <v>5</v>
      </c>
    </row>
    <row r="55" spans="1:13" x14ac:dyDescent="0.25">
      <c r="A55" s="8">
        <v>12</v>
      </c>
      <c r="B55" s="8">
        <v>25750</v>
      </c>
      <c r="C55" s="9">
        <v>43886.125</v>
      </c>
      <c r="D55" s="10" t="s">
        <v>23</v>
      </c>
      <c r="E55" s="8">
        <v>14</v>
      </c>
      <c r="F55" s="10" t="s">
        <v>24</v>
      </c>
      <c r="G55" s="8">
        <v>26</v>
      </c>
      <c r="H55" s="10" t="s">
        <v>7</v>
      </c>
      <c r="I55" s="10" t="s">
        <v>25</v>
      </c>
      <c r="J55" s="8">
        <v>0</v>
      </c>
      <c r="K55" s="8">
        <v>11556</v>
      </c>
      <c r="L55" s="8">
        <v>11556</v>
      </c>
      <c r="M55" s="8">
        <f>J55 * L55</f>
      </c>
    </row>
    <row r="56" spans="1:13" x14ac:dyDescent="0.25">
      <c r="A56" s="8"/>
      <c r="B56" s="8"/>
      <c r="C56" s="9"/>
      <c r="D56" s="10"/>
      <c r="E56" s="8"/>
      <c r="F56" s="10" t="s">
        <v>26</v>
      </c>
      <c r="G56" s="8">
        <v>10</v>
      </c>
      <c r="H56" s="10" t="s">
        <v>7</v>
      </c>
      <c r="I56" s="10" t="s">
        <v>25</v>
      </c>
      <c r="J56" s="8">
        <v>0</v>
      </c>
      <c r="K56" s="8">
        <v>4444</v>
      </c>
      <c r="L56" s="8">
        <v>4444</v>
      </c>
      <c r="M56" s="8">
        <f>J56 * L56</f>
      </c>
    </row>
    <row r="57" spans="1:13" x14ac:dyDescent="0.25">
      <c r="G57" s="11">
        <f>SUM(G55:G56)</f>
      </c>
      <c r="K57" s="11">
        <f>SUM(K55:K56)</f>
      </c>
      <c r="L57" s="11">
        <f>SUM(L55:L56)</f>
      </c>
      <c r="M57" s="11">
        <f>SUM(M55:M56)</f>
      </c>
    </row>
    <row r="58" spans="1:13" x14ac:dyDescent="0.25"/>
    <row r="59" spans="1:13" x14ac:dyDescent="0.25">
      <c r="A59" s="7" t="s">
        <v>1</v>
      </c>
      <c r="B59" s="7" t="s">
        <v>12</v>
      </c>
      <c r="C59" s="7" t="s">
        <v>13</v>
      </c>
      <c r="D59" s="7" t="s">
        <v>14</v>
      </c>
      <c r="E59" s="7" t="s">
        <v>15</v>
      </c>
      <c r="F59" s="7" t="s">
        <v>16</v>
      </c>
      <c r="G59" s="7" t="s">
        <v>17</v>
      </c>
      <c r="H59" s="7" t="s">
        <v>18</v>
      </c>
      <c r="I59" s="7" t="s">
        <v>19</v>
      </c>
      <c r="J59" s="7" t="s">
        <v>20</v>
      </c>
      <c r="K59" s="7" t="s">
        <v>21</v>
      </c>
      <c r="L59" s="7" t="s">
        <v>22</v>
      </c>
      <c r="M59" s="7" t="s">
        <v>5</v>
      </c>
    </row>
    <row r="60" spans="1:13" x14ac:dyDescent="0.25">
      <c r="A60" s="8">
        <v>13</v>
      </c>
      <c r="B60" s="8">
        <v>25769</v>
      </c>
      <c r="C60" s="9">
        <v>43886.125</v>
      </c>
      <c r="D60" s="10" t="s">
        <v>23</v>
      </c>
      <c r="E60" s="8">
        <v>17</v>
      </c>
      <c r="F60" s="10" t="s">
        <v>24</v>
      </c>
      <c r="G60" s="8">
        <v>65</v>
      </c>
      <c r="H60" s="10" t="s">
        <v>7</v>
      </c>
      <c r="I60" s="10" t="s">
        <v>25</v>
      </c>
      <c r="J60" s="8">
        <v>0</v>
      </c>
      <c r="K60" s="8">
        <v>29892</v>
      </c>
      <c r="L60" s="8">
        <v>29892</v>
      </c>
      <c r="M60" s="8">
        <f>J60 * L60</f>
      </c>
    </row>
    <row r="61" spans="1:13" x14ac:dyDescent="0.25">
      <c r="A61" s="8"/>
      <c r="B61" s="8"/>
      <c r="C61" s="9"/>
      <c r="D61" s="10"/>
      <c r="E61" s="8"/>
      <c r="F61" s="10" t="s">
        <v>26</v>
      </c>
      <c r="G61" s="8">
        <v>12</v>
      </c>
      <c r="H61" s="10" t="s">
        <v>7</v>
      </c>
      <c r="I61" s="10" t="s">
        <v>25</v>
      </c>
      <c r="J61" s="8">
        <v>63</v>
      </c>
      <c r="K61" s="8">
        <v>5518</v>
      </c>
      <c r="L61" s="8">
        <v>5518</v>
      </c>
      <c r="M61" s="8">
        <f>J61 * L61</f>
      </c>
    </row>
    <row r="62" spans="1:13" x14ac:dyDescent="0.25">
      <c r="G62" s="11">
        <f>SUM(G60:G61)</f>
      </c>
      <c r="K62" s="11">
        <f>SUM(K60:K61)</f>
      </c>
      <c r="L62" s="11">
        <f>SUM(L60:L61)</f>
      </c>
      <c r="M62" s="11">
        <f>SUM(M60:M61)</f>
      </c>
    </row>
    <row r="63" spans="1:13" x14ac:dyDescent="0.25"/>
    <row r="64" spans="1:13" x14ac:dyDescent="0.25">
      <c r="A64" s="7" t="s">
        <v>1</v>
      </c>
      <c r="B64" s="7" t="s">
        <v>12</v>
      </c>
      <c r="C64" s="7" t="s">
        <v>13</v>
      </c>
      <c r="D64" s="7" t="s">
        <v>14</v>
      </c>
      <c r="E64" s="7" t="s">
        <v>15</v>
      </c>
      <c r="F64" s="7" t="s">
        <v>16</v>
      </c>
      <c r="G64" s="7" t="s">
        <v>17</v>
      </c>
      <c r="H64" s="7" t="s">
        <v>18</v>
      </c>
      <c r="I64" s="7" t="s">
        <v>19</v>
      </c>
      <c r="J64" s="7" t="s">
        <v>20</v>
      </c>
      <c r="K64" s="7" t="s">
        <v>21</v>
      </c>
      <c r="L64" s="7" t="s">
        <v>22</v>
      </c>
      <c r="M64" s="7" t="s">
        <v>5</v>
      </c>
    </row>
    <row r="65" spans="1:13" x14ac:dyDescent="0.25">
      <c r="A65" s="8">
        <v>14</v>
      </c>
      <c r="B65" s="8">
        <v>25827</v>
      </c>
      <c r="C65" s="9">
        <v>43887.125</v>
      </c>
      <c r="D65" s="10" t="s">
        <v>23</v>
      </c>
      <c r="E65" s="8">
        <v>18</v>
      </c>
      <c r="F65" s="10" t="s">
        <v>26</v>
      </c>
      <c r="G65" s="8">
        <v>18</v>
      </c>
      <c r="H65" s="10" t="s">
        <v>7</v>
      </c>
      <c r="I65" s="10" t="s">
        <v>25</v>
      </c>
      <c r="J65" s="8">
        <v>0</v>
      </c>
      <c r="K65" s="8">
        <v>8324</v>
      </c>
      <c r="L65" s="8">
        <v>8324</v>
      </c>
      <c r="M65" s="8">
        <f>J65 * L65</f>
      </c>
    </row>
    <row r="66" spans="1:13" x14ac:dyDescent="0.25">
      <c r="A66" s="8"/>
      <c r="B66" s="8"/>
      <c r="C66" s="9"/>
      <c r="D66" s="10"/>
      <c r="E66" s="8"/>
      <c r="F66" s="10" t="s">
        <v>24</v>
      </c>
      <c r="G66" s="8">
        <v>60</v>
      </c>
      <c r="H66" s="10" t="s">
        <v>7</v>
      </c>
      <c r="I66" s="10" t="s">
        <v>25</v>
      </c>
      <c r="J66" s="8">
        <v>0</v>
      </c>
      <c r="K66" s="8">
        <v>27746</v>
      </c>
      <c r="L66" s="8">
        <v>27746</v>
      </c>
      <c r="M66" s="8">
        <f>J66 * L66</f>
      </c>
    </row>
    <row r="67" spans="1:13" x14ac:dyDescent="0.25">
      <c r="G67" s="11">
        <f>SUM(G65:G66)</f>
      </c>
      <c r="K67" s="11">
        <f>SUM(K65:K66)</f>
      </c>
      <c r="L67" s="11">
        <f>SUM(L65:L66)</f>
      </c>
      <c r="M67" s="11">
        <f>SUM(M65:M66)</f>
      </c>
    </row>
    <row r="68" spans="1:13" x14ac:dyDescent="0.25"/>
    <row r="69" spans="1:13" x14ac:dyDescent="0.25">
      <c r="A69" s="7" t="s">
        <v>1</v>
      </c>
      <c r="B69" s="7" t="s">
        <v>12</v>
      </c>
      <c r="C69" s="7" t="s">
        <v>13</v>
      </c>
      <c r="D69" s="7" t="s">
        <v>14</v>
      </c>
      <c r="E69" s="7" t="s">
        <v>15</v>
      </c>
      <c r="F69" s="7" t="s">
        <v>16</v>
      </c>
      <c r="G69" s="7" t="s">
        <v>17</v>
      </c>
      <c r="H69" s="7" t="s">
        <v>18</v>
      </c>
      <c r="I69" s="7" t="s">
        <v>19</v>
      </c>
      <c r="J69" s="7" t="s">
        <v>20</v>
      </c>
      <c r="K69" s="7" t="s">
        <v>21</v>
      </c>
      <c r="L69" s="7" t="s">
        <v>22</v>
      </c>
      <c r="M69" s="7" t="s">
        <v>5</v>
      </c>
    </row>
    <row r="70" spans="1:13" x14ac:dyDescent="0.25">
      <c r="A70" s="8">
        <v>15</v>
      </c>
      <c r="B70" s="8">
        <v>25861</v>
      </c>
      <c r="C70" s="9">
        <v>43888.125</v>
      </c>
      <c r="D70" s="10" t="s">
        <v>23</v>
      </c>
      <c r="E70" s="8">
        <v>19</v>
      </c>
      <c r="F70" s="10" t="s">
        <v>26</v>
      </c>
      <c r="G70" s="8">
        <v>22</v>
      </c>
      <c r="H70" s="10" t="s">
        <v>7</v>
      </c>
      <c r="I70" s="10" t="s">
        <v>25</v>
      </c>
      <c r="J70" s="8">
        <v>0</v>
      </c>
      <c r="K70" s="8">
        <v>10268</v>
      </c>
      <c r="L70" s="8">
        <v>10268</v>
      </c>
      <c r="M70" s="8">
        <f>J70 * L70</f>
      </c>
    </row>
    <row r="71" spans="1:13" x14ac:dyDescent="0.25">
      <c r="A71" s="8"/>
      <c r="B71" s="8"/>
      <c r="C71" s="9"/>
      <c r="D71" s="10"/>
      <c r="E71" s="8"/>
      <c r="F71" s="10" t="s">
        <v>24</v>
      </c>
      <c r="G71" s="8">
        <v>48</v>
      </c>
      <c r="H71" s="10" t="s">
        <v>7</v>
      </c>
      <c r="I71" s="10" t="s">
        <v>25</v>
      </c>
      <c r="J71" s="8">
        <v>0</v>
      </c>
      <c r="K71" s="8">
        <v>22402</v>
      </c>
      <c r="L71" s="8">
        <v>22402</v>
      </c>
      <c r="M71" s="8">
        <f>J71 * L71</f>
      </c>
    </row>
    <row r="72" spans="1:13" x14ac:dyDescent="0.25">
      <c r="G72" s="11">
        <f>SUM(G70:G71)</f>
      </c>
      <c r="K72" s="11">
        <f>SUM(K70:K71)</f>
      </c>
      <c r="L72" s="11">
        <f>SUM(L70:L71)</f>
      </c>
      <c r="M72" s="11">
        <f>SUM(M70:M71)</f>
      </c>
    </row>
    <row r="73" spans="1:13" x14ac:dyDescent="0.25"/>
    <row r="74" spans="1:13" x14ac:dyDescent="0.25">
      <c r="A74" s="7" t="s">
        <v>1</v>
      </c>
      <c r="B74" s="7" t="s">
        <v>12</v>
      </c>
      <c r="C74" s="7" t="s">
        <v>13</v>
      </c>
      <c r="D74" s="7" t="s">
        <v>14</v>
      </c>
      <c r="E74" s="7" t="s">
        <v>15</v>
      </c>
      <c r="F74" s="7" t="s">
        <v>16</v>
      </c>
      <c r="G74" s="7" t="s">
        <v>17</v>
      </c>
      <c r="H74" s="7" t="s">
        <v>18</v>
      </c>
      <c r="I74" s="7" t="s">
        <v>19</v>
      </c>
      <c r="J74" s="7" t="s">
        <v>20</v>
      </c>
      <c r="K74" s="7" t="s">
        <v>21</v>
      </c>
      <c r="L74" s="7" t="s">
        <v>22</v>
      </c>
      <c r="M74" s="7" t="s">
        <v>5</v>
      </c>
    </row>
    <row r="75" spans="1:13" x14ac:dyDescent="0.25">
      <c r="A75" s="8">
        <v>16</v>
      </c>
      <c r="B75" s="8">
        <v>25859</v>
      </c>
      <c r="C75" s="9">
        <v>43888.125</v>
      </c>
      <c r="D75" s="10" t="s">
        <v>23</v>
      </c>
      <c r="E75" s="8">
        <v>20</v>
      </c>
      <c r="F75" s="10" t="s">
        <v>26</v>
      </c>
      <c r="G75" s="8">
        <v>14</v>
      </c>
      <c r="H75" s="10" t="s">
        <v>7</v>
      </c>
      <c r="I75" s="10" t="s">
        <v>25</v>
      </c>
      <c r="J75" s="8">
        <v>0</v>
      </c>
      <c r="K75" s="8">
        <v>6308</v>
      </c>
      <c r="L75" s="8">
        <v>6308</v>
      </c>
      <c r="M75" s="8">
        <f>J75 * L75</f>
      </c>
    </row>
    <row r="76" spans="1:13" x14ac:dyDescent="0.25">
      <c r="A76" s="8"/>
      <c r="B76" s="8"/>
      <c r="C76" s="9"/>
      <c r="D76" s="10"/>
      <c r="E76" s="8"/>
      <c r="F76" s="10" t="s">
        <v>24</v>
      </c>
      <c r="G76" s="8">
        <v>22</v>
      </c>
      <c r="H76" s="10" t="s">
        <v>7</v>
      </c>
      <c r="I76" s="10" t="s">
        <v>25</v>
      </c>
      <c r="J76" s="8">
        <v>0</v>
      </c>
      <c r="K76" s="8">
        <v>9912</v>
      </c>
      <c r="L76" s="8">
        <v>9912</v>
      </c>
      <c r="M76" s="8">
        <f>J76 * L76</f>
      </c>
    </row>
    <row r="77" spans="1:13" x14ac:dyDescent="0.25">
      <c r="G77" s="11">
        <f>SUM(G75:G76)</f>
      </c>
      <c r="K77" s="11">
        <f>SUM(K75:K76)</f>
      </c>
      <c r="L77" s="11">
        <f>SUM(L75:L76)</f>
      </c>
      <c r="M77" s="11">
        <f>SUM(M75:M76)</f>
      </c>
    </row>
    <row r="78" spans="1:13" x14ac:dyDescent="0.25"/>
    <row r="79" spans="1:13" x14ac:dyDescent="0.25">
      <c r="A79" s="7" t="s">
        <v>1</v>
      </c>
      <c r="B79" s="7" t="s">
        <v>12</v>
      </c>
      <c r="C79" s="7" t="s">
        <v>13</v>
      </c>
      <c r="D79" s="7" t="s">
        <v>14</v>
      </c>
      <c r="E79" s="7" t="s">
        <v>15</v>
      </c>
      <c r="F79" s="7" t="s">
        <v>16</v>
      </c>
      <c r="G79" s="7" t="s">
        <v>17</v>
      </c>
      <c r="H79" s="7" t="s">
        <v>18</v>
      </c>
      <c r="I79" s="7" t="s">
        <v>19</v>
      </c>
      <c r="J79" s="7" t="s">
        <v>20</v>
      </c>
      <c r="K79" s="7" t="s">
        <v>21</v>
      </c>
      <c r="L79" s="7" t="s">
        <v>22</v>
      </c>
      <c r="M79" s="7" t="s">
        <v>5</v>
      </c>
    </row>
    <row r="80" spans="1:13" x14ac:dyDescent="0.25">
      <c r="A80" s="8">
        <v>17</v>
      </c>
      <c r="B80" s="8">
        <v>25906</v>
      </c>
      <c r="C80" s="9">
        <v>43890.125</v>
      </c>
      <c r="D80" s="10" t="s">
        <v>23</v>
      </c>
      <c r="E80" s="8">
        <v>21</v>
      </c>
      <c r="F80" s="10" t="s">
        <v>24</v>
      </c>
      <c r="G80" s="8">
        <v>44</v>
      </c>
      <c r="H80" s="10" t="s">
        <v>7</v>
      </c>
      <c r="I80" s="10" t="s">
        <v>25</v>
      </c>
      <c r="J80" s="8">
        <v>0</v>
      </c>
      <c r="K80" s="8">
        <v>19268</v>
      </c>
      <c r="L80" s="8">
        <v>19268</v>
      </c>
      <c r="M80" s="8">
        <f>J80 * L80</f>
      </c>
    </row>
    <row r="81" spans="1:13" x14ac:dyDescent="0.25">
      <c r="A81" s="8"/>
      <c r="B81" s="8"/>
      <c r="C81" s="9"/>
      <c r="D81" s="10"/>
      <c r="E81" s="8"/>
      <c r="F81" s="10" t="s">
        <v>26</v>
      </c>
      <c r="G81" s="8">
        <v>25</v>
      </c>
      <c r="H81" s="10" t="s">
        <v>7</v>
      </c>
      <c r="I81" s="10" t="s">
        <v>25</v>
      </c>
      <c r="J81" s="8">
        <v>0</v>
      </c>
      <c r="K81" s="8">
        <v>10947</v>
      </c>
      <c r="L81" s="8">
        <v>10947</v>
      </c>
      <c r="M81" s="8">
        <f>J81 * L81</f>
      </c>
    </row>
    <row r="82" spans="1:13" x14ac:dyDescent="0.25">
      <c r="G82" s="11">
        <f>SUM(G80:G81)</f>
      </c>
      <c r="K82" s="11">
        <f>SUM(K80:K81)</f>
      </c>
      <c r="L82" s="11">
        <f>SUM(L80:L81)</f>
      </c>
      <c r="M82" s="11">
        <f>SUM(M80:M81)</f>
      </c>
    </row>
    <row r="83" spans="1:13" x14ac:dyDescent="0.25"/>
    <row r="84" spans="1:13" x14ac:dyDescent="0.25">
      <c r="A84" s="7" t="s">
        <v>1</v>
      </c>
      <c r="B84" s="7" t="s">
        <v>12</v>
      </c>
      <c r="C84" s="7" t="s">
        <v>13</v>
      </c>
      <c r="D84" s="7" t="s">
        <v>14</v>
      </c>
      <c r="E84" s="7" t="s">
        <v>15</v>
      </c>
      <c r="F84" s="7" t="s">
        <v>16</v>
      </c>
      <c r="G84" s="7" t="s">
        <v>17</v>
      </c>
      <c r="H84" s="7" t="s">
        <v>18</v>
      </c>
      <c r="I84" s="7" t="s">
        <v>19</v>
      </c>
      <c r="J84" s="7" t="s">
        <v>20</v>
      </c>
      <c r="K84" s="7" t="s">
        <v>21</v>
      </c>
      <c r="L84" s="7" t="s">
        <v>22</v>
      </c>
      <c r="M84" s="7" t="s">
        <v>5</v>
      </c>
    </row>
    <row r="85" spans="1:13" x14ac:dyDescent="0.25">
      <c r="A85" s="8">
        <v>18</v>
      </c>
      <c r="B85" s="8">
        <v>25948</v>
      </c>
      <c r="C85" s="9">
        <v>43892.125</v>
      </c>
      <c r="D85" s="10" t="s">
        <v>23</v>
      </c>
      <c r="E85" s="8">
        <v>22</v>
      </c>
      <c r="F85" s="10" t="s">
        <v>24</v>
      </c>
      <c r="G85" s="8">
        <v>29</v>
      </c>
      <c r="H85" s="10" t="s">
        <v>7</v>
      </c>
      <c r="I85" s="10" t="s">
        <v>25</v>
      </c>
      <c r="J85" s="8">
        <v>63</v>
      </c>
      <c r="K85" s="8">
        <v>13123</v>
      </c>
      <c r="L85" s="8">
        <v>13123</v>
      </c>
      <c r="M85" s="8">
        <f>J85 * L85</f>
      </c>
    </row>
    <row r="86" spans="1:13" x14ac:dyDescent="0.25">
      <c r="A86" s="8"/>
      <c r="B86" s="8"/>
      <c r="C86" s="9"/>
      <c r="D86" s="10"/>
      <c r="E86" s="8"/>
      <c r="F86" s="10" t="s">
        <v>26</v>
      </c>
      <c r="G86" s="8">
        <v>7</v>
      </c>
      <c r="H86" s="10" t="s">
        <v>7</v>
      </c>
      <c r="I86" s="10" t="s">
        <v>25</v>
      </c>
      <c r="J86" s="8">
        <v>63</v>
      </c>
      <c r="K86" s="8">
        <v>3167</v>
      </c>
      <c r="L86" s="8">
        <v>3167</v>
      </c>
      <c r="M86" s="8">
        <f>J86 * L86</f>
      </c>
    </row>
    <row r="87" spans="1:13" x14ac:dyDescent="0.25">
      <c r="G87" s="11">
        <f>SUM(G85:G86)</f>
      </c>
      <c r="K87" s="11">
        <f>SUM(K85:K86)</f>
      </c>
      <c r="L87" s="11">
        <f>SUM(L85:L86)</f>
      </c>
      <c r="M87" s="11">
        <f>SUM(M85:M86)</f>
      </c>
    </row>
    <row r="88" spans="1:13" x14ac:dyDescent="0.25"/>
    <row r="89" spans="1:13" x14ac:dyDescent="0.25">
      <c r="A89" s="7" t="s">
        <v>1</v>
      </c>
      <c r="B89" s="7" t="s">
        <v>12</v>
      </c>
      <c r="C89" s="7" t="s">
        <v>13</v>
      </c>
      <c r="D89" s="7" t="s">
        <v>14</v>
      </c>
      <c r="E89" s="7" t="s">
        <v>15</v>
      </c>
      <c r="F89" s="7" t="s">
        <v>16</v>
      </c>
      <c r="G89" s="7" t="s">
        <v>17</v>
      </c>
      <c r="H89" s="7" t="s">
        <v>18</v>
      </c>
      <c r="I89" s="7" t="s">
        <v>19</v>
      </c>
      <c r="J89" s="7" t="s">
        <v>20</v>
      </c>
      <c r="K89" s="7" t="s">
        <v>21</v>
      </c>
      <c r="L89" s="7" t="s">
        <v>22</v>
      </c>
      <c r="M89" s="7" t="s">
        <v>5</v>
      </c>
    </row>
    <row r="90" spans="1:13" x14ac:dyDescent="0.25">
      <c r="A90" s="8">
        <v>19</v>
      </c>
      <c r="B90" s="8">
        <v>25958</v>
      </c>
      <c r="C90" s="9">
        <v>43893.125</v>
      </c>
      <c r="D90" s="10" t="s">
        <v>23</v>
      </c>
      <c r="E90" s="8">
        <v>23</v>
      </c>
      <c r="F90" s="10" t="s">
        <v>24</v>
      </c>
      <c r="G90" s="8">
        <v>48</v>
      </c>
      <c r="H90" s="10" t="s">
        <v>7</v>
      </c>
      <c r="I90" s="10" t="s">
        <v>25</v>
      </c>
      <c r="J90" s="8">
        <v>0</v>
      </c>
      <c r="K90" s="8">
        <v>22137</v>
      </c>
      <c r="L90" s="8">
        <v>22137</v>
      </c>
      <c r="M90" s="8">
        <f>J90 * L90</f>
      </c>
    </row>
    <row r="91" spans="1:13" x14ac:dyDescent="0.25">
      <c r="A91" s="8"/>
      <c r="B91" s="8"/>
      <c r="C91" s="9"/>
      <c r="D91" s="10"/>
      <c r="E91" s="8"/>
      <c r="F91" s="10" t="s">
        <v>26</v>
      </c>
      <c r="G91" s="8">
        <v>11</v>
      </c>
      <c r="H91" s="10" t="s">
        <v>7</v>
      </c>
      <c r="I91" s="10" t="s">
        <v>25</v>
      </c>
      <c r="J91" s="8">
        <v>0</v>
      </c>
      <c r="K91" s="8">
        <v>5073</v>
      </c>
      <c r="L91" s="8">
        <v>5073</v>
      </c>
      <c r="M91" s="8">
        <f>J91 * L91</f>
      </c>
    </row>
    <row r="92" spans="1:13" x14ac:dyDescent="0.25">
      <c r="G92" s="11">
        <f>SUM(G90:G91)</f>
      </c>
      <c r="K92" s="11">
        <f>SUM(K90:K91)</f>
      </c>
      <c r="L92" s="11">
        <f>SUM(L90:L91)</f>
      </c>
      <c r="M92" s="11">
        <f>SUM(M90:M91)</f>
      </c>
    </row>
    <row r="93" spans="1:13" x14ac:dyDescent="0.25"/>
    <row r="94" spans="1:13" x14ac:dyDescent="0.25">
      <c r="A94" s="7" t="s">
        <v>1</v>
      </c>
      <c r="B94" s="7" t="s">
        <v>12</v>
      </c>
      <c r="C94" s="7" t="s">
        <v>13</v>
      </c>
      <c r="D94" s="7" t="s">
        <v>14</v>
      </c>
      <c r="E94" s="7" t="s">
        <v>15</v>
      </c>
      <c r="F94" s="7" t="s">
        <v>16</v>
      </c>
      <c r="G94" s="7" t="s">
        <v>17</v>
      </c>
      <c r="H94" s="7" t="s">
        <v>18</v>
      </c>
      <c r="I94" s="7" t="s">
        <v>19</v>
      </c>
      <c r="J94" s="7" t="s">
        <v>20</v>
      </c>
      <c r="K94" s="7" t="s">
        <v>21</v>
      </c>
      <c r="L94" s="7" t="s">
        <v>22</v>
      </c>
      <c r="M94" s="7" t="s">
        <v>5</v>
      </c>
    </row>
    <row r="95" spans="1:13" x14ac:dyDescent="0.25">
      <c r="A95" s="8">
        <v>20</v>
      </c>
      <c r="B95" s="8">
        <v>25992</v>
      </c>
      <c r="C95" s="9">
        <v>43894.125</v>
      </c>
      <c r="D95" s="10" t="s">
        <v>23</v>
      </c>
      <c r="E95" s="8">
        <v>24</v>
      </c>
      <c r="F95" s="10" t="s">
        <v>24</v>
      </c>
      <c r="G95" s="8">
        <v>30</v>
      </c>
      <c r="H95" s="10" t="s">
        <v>7</v>
      </c>
      <c r="I95" s="10" t="s">
        <v>25</v>
      </c>
      <c r="J95" s="8">
        <v>63</v>
      </c>
      <c r="K95" s="8">
        <v>13284</v>
      </c>
      <c r="L95" s="8">
        <v>13284</v>
      </c>
      <c r="M95" s="8">
        <f>J95 * L95</f>
      </c>
    </row>
    <row r="96" spans="1:13" x14ac:dyDescent="0.25">
      <c r="A96" s="8"/>
      <c r="B96" s="8"/>
      <c r="C96" s="9"/>
      <c r="D96" s="10"/>
      <c r="E96" s="8"/>
      <c r="F96" s="10" t="s">
        <v>26</v>
      </c>
      <c r="G96" s="8">
        <v>6</v>
      </c>
      <c r="H96" s="10" t="s">
        <v>7</v>
      </c>
      <c r="I96" s="10" t="s">
        <v>25</v>
      </c>
      <c r="J96" s="8">
        <v>63</v>
      </c>
      <c r="K96" s="8">
        <v>2656</v>
      </c>
      <c r="L96" s="8">
        <v>2656</v>
      </c>
      <c r="M96" s="8">
        <f>J96 * L96</f>
      </c>
    </row>
    <row r="97" spans="1:13" x14ac:dyDescent="0.25">
      <c r="G97" s="11">
        <f>SUM(G95:G96)</f>
      </c>
      <c r="K97" s="11">
        <f>SUM(K95:K96)</f>
      </c>
      <c r="L97" s="11">
        <f>SUM(L95:L96)</f>
      </c>
      <c r="M97" s="11">
        <f>SUM(M95:M96)</f>
      </c>
    </row>
    <row r="98" spans="1:13" x14ac:dyDescent="0.25"/>
    <row r="99" spans="1:13" x14ac:dyDescent="0.25">
      <c r="A99" s="7" t="s">
        <v>1</v>
      </c>
      <c r="B99" s="7" t="s">
        <v>12</v>
      </c>
      <c r="C99" s="7" t="s">
        <v>13</v>
      </c>
      <c r="D99" s="7" t="s">
        <v>14</v>
      </c>
      <c r="E99" s="7" t="s">
        <v>15</v>
      </c>
      <c r="F99" s="7" t="s">
        <v>16</v>
      </c>
      <c r="G99" s="7" t="s">
        <v>17</v>
      </c>
      <c r="H99" s="7" t="s">
        <v>18</v>
      </c>
      <c r="I99" s="7" t="s">
        <v>19</v>
      </c>
      <c r="J99" s="7" t="s">
        <v>20</v>
      </c>
      <c r="K99" s="7" t="s">
        <v>21</v>
      </c>
      <c r="L99" s="7" t="s">
        <v>22</v>
      </c>
      <c r="M99" s="7" t="s">
        <v>5</v>
      </c>
    </row>
    <row r="100" spans="1:13" x14ac:dyDescent="0.25">
      <c r="A100" s="8">
        <v>21</v>
      </c>
      <c r="B100" s="8">
        <v>25984</v>
      </c>
      <c r="C100" s="9">
        <v>43893.125</v>
      </c>
      <c r="D100" s="10" t="s">
        <v>23</v>
      </c>
      <c r="E100" s="8">
        <v>25</v>
      </c>
      <c r="F100" s="10" t="s">
        <v>24</v>
      </c>
      <c r="G100" s="8">
        <v>52</v>
      </c>
      <c r="H100" s="10" t="s">
        <v>7</v>
      </c>
      <c r="I100" s="10" t="s">
        <v>25</v>
      </c>
      <c r="J100" s="8">
        <v>63</v>
      </c>
      <c r="K100" s="8">
        <v>23014</v>
      </c>
      <c r="L100" s="8">
        <v>23014</v>
      </c>
      <c r="M100" s="8">
        <f>J100 * L100</f>
      </c>
    </row>
    <row r="101" spans="1:13" x14ac:dyDescent="0.25">
      <c r="A101" s="8"/>
      <c r="B101" s="8"/>
      <c r="C101" s="9"/>
      <c r="D101" s="10"/>
      <c r="E101" s="8"/>
      <c r="F101" s="10" t="s">
        <v>26</v>
      </c>
      <c r="G101" s="8">
        <v>14</v>
      </c>
      <c r="H101" s="10" t="s">
        <v>7</v>
      </c>
      <c r="I101" s="10" t="s">
        <v>25</v>
      </c>
      <c r="J101" s="8">
        <v>63</v>
      </c>
      <c r="K101" s="8">
        <v>6196</v>
      </c>
      <c r="L101" s="8">
        <v>6196</v>
      </c>
      <c r="M101" s="8">
        <f>J101 * L101</f>
      </c>
    </row>
    <row r="102" spans="1:13" x14ac:dyDescent="0.25">
      <c r="G102" s="11">
        <f>SUM(G100:G101)</f>
      </c>
      <c r="K102" s="11">
        <f>SUM(K100:K101)</f>
      </c>
      <c r="L102" s="11">
        <f>SUM(L100:L101)</f>
      </c>
      <c r="M102" s="11">
        <f>SUM(M100:M101)</f>
      </c>
    </row>
    <row r="103" spans="1:13" x14ac:dyDescent="0.25"/>
    <row r="104" spans="1:13" x14ac:dyDescent="0.25">
      <c r="A104" s="7" t="s">
        <v>1</v>
      </c>
      <c r="B104" s="7" t="s">
        <v>12</v>
      </c>
      <c r="C104" s="7" t="s">
        <v>13</v>
      </c>
      <c r="D104" s="7" t="s">
        <v>14</v>
      </c>
      <c r="E104" s="7" t="s">
        <v>15</v>
      </c>
      <c r="F104" s="7" t="s">
        <v>16</v>
      </c>
      <c r="G104" s="7" t="s">
        <v>17</v>
      </c>
      <c r="H104" s="7" t="s">
        <v>18</v>
      </c>
      <c r="I104" s="7" t="s">
        <v>19</v>
      </c>
      <c r="J104" s="7" t="s">
        <v>20</v>
      </c>
      <c r="K104" s="7" t="s">
        <v>21</v>
      </c>
      <c r="L104" s="7" t="s">
        <v>22</v>
      </c>
      <c r="M104" s="7" t="s">
        <v>5</v>
      </c>
    </row>
    <row r="105" spans="1:13" x14ac:dyDescent="0.25">
      <c r="A105" s="8">
        <v>22</v>
      </c>
      <c r="B105" s="8">
        <v>26007</v>
      </c>
      <c r="C105" s="9">
        <v>43894.125</v>
      </c>
      <c r="D105" s="10" t="s">
        <v>23</v>
      </c>
      <c r="E105" s="8">
        <v>26</v>
      </c>
      <c r="F105" s="10" t="s">
        <v>24</v>
      </c>
      <c r="G105" s="8">
        <v>36</v>
      </c>
      <c r="H105" s="10" t="s">
        <v>7</v>
      </c>
      <c r="I105" s="10" t="s">
        <v>25</v>
      </c>
      <c r="J105" s="8">
        <v>63</v>
      </c>
      <c r="K105" s="8">
        <v>15850</v>
      </c>
      <c r="L105" s="8">
        <v>15850</v>
      </c>
      <c r="M105" s="8">
        <f>J105 * L105</f>
      </c>
    </row>
    <row r="106" spans="1:13" x14ac:dyDescent="0.25">
      <c r="G106" s="11">
        <f>SUM(G105:G105)</f>
      </c>
      <c r="K106" s="11">
        <f>SUM(K105:K105)</f>
      </c>
      <c r="L106" s="11">
        <f>SUM(L105:L105)</f>
      </c>
      <c r="M106" s="11">
        <f>SUM(M105:M105)</f>
      </c>
    </row>
    <row r="107" spans="1:13" x14ac:dyDescent="0.25"/>
    <row r="108" spans="1:13" x14ac:dyDescent="0.25">
      <c r="A108" s="7" t="s">
        <v>1</v>
      </c>
      <c r="B108" s="7" t="s">
        <v>12</v>
      </c>
      <c r="C108" s="7" t="s">
        <v>13</v>
      </c>
      <c r="D108" s="7" t="s">
        <v>14</v>
      </c>
      <c r="E108" s="7" t="s">
        <v>15</v>
      </c>
      <c r="F108" s="7" t="s">
        <v>16</v>
      </c>
      <c r="G108" s="7" t="s">
        <v>17</v>
      </c>
      <c r="H108" s="7" t="s">
        <v>18</v>
      </c>
      <c r="I108" s="7" t="s">
        <v>19</v>
      </c>
      <c r="J108" s="7" t="s">
        <v>20</v>
      </c>
      <c r="K108" s="7" t="s">
        <v>21</v>
      </c>
      <c r="L108" s="7" t="s">
        <v>22</v>
      </c>
      <c r="M108" s="7" t="s">
        <v>5</v>
      </c>
    </row>
    <row r="109" spans="1:13" x14ac:dyDescent="0.25">
      <c r="A109" s="8">
        <v>23</v>
      </c>
      <c r="B109" s="8">
        <v>26018</v>
      </c>
      <c r="C109" s="9">
        <v>43895.125</v>
      </c>
      <c r="D109" s="10" t="s">
        <v>23</v>
      </c>
      <c r="E109" s="8">
        <v>27</v>
      </c>
      <c r="F109" s="10" t="s">
        <v>26</v>
      </c>
      <c r="G109" s="8">
        <v>21</v>
      </c>
      <c r="H109" s="10" t="s">
        <v>7</v>
      </c>
      <c r="I109" s="10" t="s">
        <v>25</v>
      </c>
      <c r="J109" s="8">
        <v>63</v>
      </c>
      <c r="K109" s="8">
        <v>9423</v>
      </c>
      <c r="L109" s="8">
        <v>9423</v>
      </c>
      <c r="M109" s="8">
        <f>J109 * L109</f>
      </c>
    </row>
    <row r="110" spans="1:13" x14ac:dyDescent="0.25">
      <c r="A110" s="8"/>
      <c r="B110" s="8"/>
      <c r="C110" s="9"/>
      <c r="D110" s="10"/>
      <c r="E110" s="8"/>
      <c r="F110" s="10" t="s">
        <v>24</v>
      </c>
      <c r="G110" s="8">
        <v>51</v>
      </c>
      <c r="H110" s="10" t="s">
        <v>7</v>
      </c>
      <c r="I110" s="10" t="s">
        <v>25</v>
      </c>
      <c r="J110" s="8">
        <v>63</v>
      </c>
      <c r="K110" s="8">
        <v>22887</v>
      </c>
      <c r="L110" s="8">
        <v>22887</v>
      </c>
      <c r="M110" s="8">
        <f>J110 * L110</f>
      </c>
    </row>
    <row r="111" spans="1:13" x14ac:dyDescent="0.25">
      <c r="G111" s="11">
        <f>SUM(G109:G110)</f>
      </c>
      <c r="K111" s="11">
        <f>SUM(K109:K110)</f>
      </c>
      <c r="L111" s="11">
        <f>SUM(L109:L110)</f>
      </c>
      <c r="M111" s="11">
        <f>SUM(M109:M110)</f>
      </c>
    </row>
    <row r="112" spans="1:13" x14ac:dyDescent="0.25"/>
    <row r="113" spans="1:13" x14ac:dyDescent="0.25">
      <c r="A113" s="7" t="s">
        <v>1</v>
      </c>
      <c r="B113" s="7" t="s">
        <v>12</v>
      </c>
      <c r="C113" s="7" t="s">
        <v>13</v>
      </c>
      <c r="D113" s="7" t="s">
        <v>14</v>
      </c>
      <c r="E113" s="7" t="s">
        <v>15</v>
      </c>
      <c r="F113" s="7" t="s">
        <v>16</v>
      </c>
      <c r="G113" s="7" t="s">
        <v>17</v>
      </c>
      <c r="H113" s="7" t="s">
        <v>18</v>
      </c>
      <c r="I113" s="7" t="s">
        <v>19</v>
      </c>
      <c r="J113" s="7" t="s">
        <v>20</v>
      </c>
      <c r="K113" s="7" t="s">
        <v>21</v>
      </c>
      <c r="L113" s="7" t="s">
        <v>22</v>
      </c>
      <c r="M113" s="7" t="s">
        <v>5</v>
      </c>
    </row>
    <row r="114" spans="1:13" x14ac:dyDescent="0.25">
      <c r="A114" s="8">
        <v>24</v>
      </c>
      <c r="B114" s="8">
        <v>26036</v>
      </c>
      <c r="C114" s="9">
        <v>43895.125</v>
      </c>
      <c r="D114" s="10" t="s">
        <v>23</v>
      </c>
      <c r="E114" s="8">
        <v>28</v>
      </c>
      <c r="F114" s="10" t="s">
        <v>26</v>
      </c>
      <c r="G114" s="8">
        <v>11</v>
      </c>
      <c r="H114" s="10" t="s">
        <v>7</v>
      </c>
      <c r="I114" s="10" t="s">
        <v>25</v>
      </c>
      <c r="J114" s="8">
        <v>0</v>
      </c>
      <c r="K114" s="8">
        <v>2349</v>
      </c>
      <c r="L114" s="8">
        <v>2349</v>
      </c>
      <c r="M114" s="8">
        <f>J114 * L114</f>
      </c>
    </row>
    <row r="115" spans="1:13" x14ac:dyDescent="0.25">
      <c r="A115" s="8"/>
      <c r="B115" s="8"/>
      <c r="C115" s="9"/>
      <c r="D115" s="10"/>
      <c r="E115" s="8"/>
      <c r="F115" s="10" t="s">
        <v>24</v>
      </c>
      <c r="G115" s="8">
        <v>25</v>
      </c>
      <c r="H115" s="10" t="s">
        <v>7</v>
      </c>
      <c r="I115" s="10" t="s">
        <v>25</v>
      </c>
      <c r="J115" s="8">
        <v>0</v>
      </c>
      <c r="K115" s="8">
        <v>5341</v>
      </c>
      <c r="L115" s="8">
        <v>5341</v>
      </c>
      <c r="M115" s="8">
        <f>J115 * L115</f>
      </c>
    </row>
    <row r="116" spans="1:13" x14ac:dyDescent="0.25">
      <c r="G116" s="11">
        <f>SUM(G114:G115)</f>
      </c>
      <c r="K116" s="11">
        <f>SUM(K114:K115)</f>
      </c>
      <c r="L116" s="11">
        <f>SUM(L114:L115)</f>
      </c>
      <c r="M116" s="11">
        <f>SUM(M114:M115)</f>
      </c>
    </row>
    <row r="117" spans="1:13" x14ac:dyDescent="0.25"/>
    <row r="118" spans="1:12" x14ac:dyDescent="0.2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</row>
  </sheetData>
  <mergeCells count="102">
    <mergeCell ref="A1:M1"/>
    <mergeCell ref="A11:A12"/>
    <mergeCell ref="B11:B12"/>
    <mergeCell ref="C11:C12"/>
    <mergeCell ref="D11:D12"/>
    <mergeCell ref="E11:E12"/>
    <mergeCell ref="A16:A17"/>
    <mergeCell ref="B16:B17"/>
    <mergeCell ref="C16:C17"/>
    <mergeCell ref="D16:D17"/>
    <mergeCell ref="E16:E17"/>
    <mergeCell ref="A25:A26"/>
    <mergeCell ref="B25:B26"/>
    <mergeCell ref="C25:C26"/>
    <mergeCell ref="D25:D26"/>
    <mergeCell ref="E25:E26"/>
    <mergeCell ref="A30:A31"/>
    <mergeCell ref="B30:B31"/>
    <mergeCell ref="C30:C31"/>
    <mergeCell ref="D30:D31"/>
    <mergeCell ref="E30:E31"/>
    <mergeCell ref="A35:A36"/>
    <mergeCell ref="B35:B36"/>
    <mergeCell ref="C35:C36"/>
    <mergeCell ref="D35:D36"/>
    <mergeCell ref="E35:E36"/>
    <mergeCell ref="A40:A41"/>
    <mergeCell ref="B40:B41"/>
    <mergeCell ref="C40:C41"/>
    <mergeCell ref="D40:D41"/>
    <mergeCell ref="E40:E41"/>
    <mergeCell ref="A45:A46"/>
    <mergeCell ref="B45:B46"/>
    <mergeCell ref="C45:C46"/>
    <mergeCell ref="D45:D46"/>
    <mergeCell ref="E45:E46"/>
    <mergeCell ref="A50:A51"/>
    <mergeCell ref="B50:B51"/>
    <mergeCell ref="C50:C51"/>
    <mergeCell ref="D50:D51"/>
    <mergeCell ref="E50:E51"/>
    <mergeCell ref="A55:A56"/>
    <mergeCell ref="B55:B56"/>
    <mergeCell ref="C55:C56"/>
    <mergeCell ref="D55:D56"/>
    <mergeCell ref="E55:E56"/>
    <mergeCell ref="A60:A61"/>
    <mergeCell ref="B60:B61"/>
    <mergeCell ref="C60:C61"/>
    <mergeCell ref="D60:D61"/>
    <mergeCell ref="E60:E61"/>
    <mergeCell ref="A65:A66"/>
    <mergeCell ref="B65:B66"/>
    <mergeCell ref="C65:C66"/>
    <mergeCell ref="D65:D66"/>
    <mergeCell ref="E65:E66"/>
    <mergeCell ref="A70:A71"/>
    <mergeCell ref="B70:B71"/>
    <mergeCell ref="C70:C71"/>
    <mergeCell ref="D70:D71"/>
    <mergeCell ref="E70:E71"/>
    <mergeCell ref="A75:A76"/>
    <mergeCell ref="B75:B76"/>
    <mergeCell ref="C75:C76"/>
    <mergeCell ref="D75:D76"/>
    <mergeCell ref="E75:E76"/>
    <mergeCell ref="A80:A81"/>
    <mergeCell ref="B80:B81"/>
    <mergeCell ref="C80:C81"/>
    <mergeCell ref="D80:D81"/>
    <mergeCell ref="E80:E81"/>
    <mergeCell ref="A85:A86"/>
    <mergeCell ref="B85:B86"/>
    <mergeCell ref="C85:C86"/>
    <mergeCell ref="D85:D86"/>
    <mergeCell ref="E85:E86"/>
    <mergeCell ref="A90:A91"/>
    <mergeCell ref="B90:B91"/>
    <mergeCell ref="C90:C91"/>
    <mergeCell ref="D90:D91"/>
    <mergeCell ref="E90:E91"/>
    <mergeCell ref="A95:A96"/>
    <mergeCell ref="B95:B96"/>
    <mergeCell ref="C95:C96"/>
    <mergeCell ref="D95:D96"/>
    <mergeCell ref="E95:E96"/>
    <mergeCell ref="A100:A101"/>
    <mergeCell ref="B100:B101"/>
    <mergeCell ref="C100:C101"/>
    <mergeCell ref="D100:D101"/>
    <mergeCell ref="E100:E101"/>
    <mergeCell ref="A109:A110"/>
    <mergeCell ref="B109:B110"/>
    <mergeCell ref="C109:C110"/>
    <mergeCell ref="D109:D110"/>
    <mergeCell ref="E109:E110"/>
    <mergeCell ref="A114:A115"/>
    <mergeCell ref="B114:B115"/>
    <mergeCell ref="C114:C115"/>
    <mergeCell ref="D114:D115"/>
    <mergeCell ref="E114:E115"/>
    <mergeCell ref="A118:L118"/>
  </mergeCells>
  <pageMargins left="0.2" right="0.2" top="0.5" bottom="0.5" header="0.1" footer="0.1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TOTALES LEPEFER</vt:lpstr>
      <vt:lpstr>TOTALES PROVEEDOR</vt:lpstr>
      <vt:lpstr>DOCUMENTOS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2022-09-15T19:01:37Z</dcterms:created>
  <dcterms:modified xsi:type="dcterms:W3CDTF">2022-09-15T19:01:37Z</dcterms:modified>
</cp:coreProperties>
</file>