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Uva Thompson" state="visible" r:id="rId4"/>
    <sheet sheetId="2" name="Uva Flame" state="visible" r:id="rId5"/>
    <sheet sheetId="3" name="Uva Perlon" state="visible" r:id="rId6"/>
    <sheet sheetId="4" name="Uva Crimson" state="visible" r:id="rId7"/>
    <sheet sheetId="5" name="Uva Superior - Sugraone" state="visible" r:id="rId8"/>
    <sheet sheetId="6" name="Uva Arra 15 - Sweetie" state="visible" r:id="rId9"/>
    <sheet sheetId="7" name="Uva Red Globe" state="visible" r:id="rId10"/>
    <sheet sheetId="8" name="Uva Sweet Globe - IFG Ten" state="visible" r:id="rId11"/>
    <sheet sheetId="9" name="Uva Midnight Beauty" state="visible" r:id="rId12"/>
    <sheet sheetId="10" name="Uva Arra 29 - Passion Fire" state="visible" r:id="rId13"/>
    <sheet sheetId="11" name="Uva Red Superior" state="visible" r:id="rId14"/>
    <sheet sheetId="12" name="Uva Allison" state="visible" r:id="rId15"/>
    <sheet sheetId="13" name="Uva Timco - Sheegene 13" state="visible" r:id="rId16"/>
    <sheet sheetId="14" name="Uva Autumn Royal" state="visible" r:id="rId17"/>
    <sheet sheetId="15" name="Uva Blanc - Pristine" state="visible" r:id="rId18"/>
    <sheet sheetId="16" name="Uva Sable" state="visible" r:id="rId19"/>
    <sheet sheetId="17" name="Uva Muscat" state="visible" r:id="rId20"/>
    <sheet sheetId="18" name="Uva Black" state="visible" r:id="rId21"/>
    <sheet sheetId="19" name="Uva Escarlata - Scarlet" state="visible" r:id="rId22"/>
    <sheet sheetId="20" name="Uva Jacks Salute" state="visible" r:id="rId23"/>
    <sheet sheetId="21" name="Uva Arra 32 - Mystic Dream" state="visible" r:id="rId24"/>
    <sheet sheetId="22" name="Uva Autumn Crisp - Sugra Thirty" state="visible" r:id="rId25"/>
    <sheet sheetId="23" name="Uva Sweet Celebration - IFG 3" state="visible" r:id="rId26"/>
    <sheet sheetId="24" name="Uva Arra 19 - Passion Glow" state="visible" r:id="rId27"/>
    <sheet sheetId="25" name="Uva Red" state="visible" r:id="rId28"/>
    <sheet sheetId="26" name="Uva Great Green - Sheegene 17" state="visible" r:id="rId29"/>
    <sheet sheetId="27" name="Uva Ivory - Sheegene 21" state="visible" r:id="rId30"/>
    <sheet sheetId="28" name="Uva Ralli" state="visible" r:id="rId31"/>
    <sheet sheetId="29" name="Uva Tawny" state="visible" r:id="rId32"/>
    <sheet sheetId="30" name="Uva Timpson - Sheegene 2" state="visible" r:id="rId33"/>
    <sheet sheetId="31" name="Uva IFG 6 - Sweet Saphire" state="visible" r:id="rId34"/>
    <sheet sheetId="32" name="Uva Adora" state="visible" r:id="rId35"/>
    <sheet sheetId="33" name="Uva Carlita - Sheegene 25" state="visible" r:id="rId36"/>
    <sheet sheetId="34" name="Uva Red Elise" state="visible" r:id="rId37"/>
    <sheet sheetId="35" name="Uva Royal Red" state="visible" r:id="rId38"/>
    <sheet sheetId="36" name="Uva Mezclada" state="visible" r:id="rId39"/>
    <sheet sheetId="37" name="Uva Arra 30 - Sugar Drop" state="visible" r:id="rId40"/>
    <sheet sheetId="38" name="Uva Melody - Sheegene 9" state="visible" r:id="rId41"/>
    <sheet sheetId="39" name="Uva Calmeria" state="visible" r:id="rId42"/>
    <sheet sheetId="40" name="Uva Sugraone Black" state="visible" r:id="rId43"/>
    <sheet sheetId="41" name="Uva Magenta - Sheegene 3" state="visible" r:id="rId44"/>
    <sheet sheetId="42" name="Uva Melissa - Princess" state="visible" r:id="rId45"/>
    <sheet sheetId="43" name="Uva Arra 28 - Passion Punch" state="visible" r:id="rId46"/>
    <sheet sheetId="44" name="Uva Maylen - Iniagrape-one" state="visible" r:id="rId47"/>
    <sheet sheetId="45" name="Uva Sonera" state="visible" r:id="rId48"/>
  </sheets>
  <calcPr calcId="171027"/>
</workbook>
</file>

<file path=xl/sharedStrings.xml><?xml version="1.0" encoding="utf-8"?>
<sst xmlns="http://schemas.openxmlformats.org/spreadsheetml/2006/main" count="495" uniqueCount="175">
  <si>
    <t>UVA THOMPSON</t>
  </si>
  <si>
    <t>Nº</t>
  </si>
  <si>
    <t>ENTIDAD</t>
  </si>
  <si>
    <t>%</t>
  </si>
  <si>
    <t>KILOS</t>
  </si>
  <si>
    <t>Frutera Aguas Blancas Ltda.</t>
  </si>
  <si>
    <t>30%</t>
  </si>
  <si>
    <t>Comercial R y M SPA</t>
  </si>
  <si>
    <t>25.7%</t>
  </si>
  <si>
    <t>El Maitenal S.A.</t>
  </si>
  <si>
    <t>16.8%</t>
  </si>
  <si>
    <t>Comercial y Servicios Agroindustrial La Naranja Ltda.</t>
  </si>
  <si>
    <t>11.4%</t>
  </si>
  <si>
    <t>Sociedad y Exportadora Gonpiza</t>
  </si>
  <si>
    <t>7.2%</t>
  </si>
  <si>
    <t>Agricola Las Dos Amalias</t>
  </si>
  <si>
    <t>3.3%</t>
  </si>
  <si>
    <t>Inversiones Del Pacifico Limitada</t>
  </si>
  <si>
    <t>1.9%</t>
  </si>
  <si>
    <t>Americo Bruno Gioia y Compañia Limitada</t>
  </si>
  <si>
    <t>1.5%</t>
  </si>
  <si>
    <t>Comercial Fernez SPA</t>
  </si>
  <si>
    <t>1%</t>
  </si>
  <si>
    <t>Sandro Sanguineti Gonzalez</t>
  </si>
  <si>
    <t>0.5%</t>
  </si>
  <si>
    <t>Comercial Henriquez Azua</t>
  </si>
  <si>
    <t>0.1%</t>
  </si>
  <si>
    <t>UVA FLAME</t>
  </si>
  <si>
    <t>18.4%</t>
  </si>
  <si>
    <t>Agricola El Triunfo S.A.</t>
  </si>
  <si>
    <t>17.8%</t>
  </si>
  <si>
    <t>11.5%</t>
  </si>
  <si>
    <t>Jorge Lolas Amar</t>
  </si>
  <si>
    <t>10.4%</t>
  </si>
  <si>
    <t>Agricola E Inmobiliaria Montolin S.A.</t>
  </si>
  <si>
    <t>8.5%</t>
  </si>
  <si>
    <t>8.1%</t>
  </si>
  <si>
    <t>Sucesion Gerando Ortuzar Silva</t>
  </si>
  <si>
    <t>5.3%</t>
  </si>
  <si>
    <t>Manuel Jesus Muñoz Pulgar</t>
  </si>
  <si>
    <t>4.3%</t>
  </si>
  <si>
    <t>Edison Patricio Badilla Muñoz</t>
  </si>
  <si>
    <t>2.6%</t>
  </si>
  <si>
    <t>Sucesion Maria Arias Gomez</t>
  </si>
  <si>
    <t>0.6%</t>
  </si>
  <si>
    <t>0.4%</t>
  </si>
  <si>
    <t>0%</t>
  </si>
  <si>
    <t>Agricola San Luis Ltda.</t>
  </si>
  <si>
    <t>UVA PERLON</t>
  </si>
  <si>
    <t>79.2%</t>
  </si>
  <si>
    <t>8.9%</t>
  </si>
  <si>
    <t>Daniel Bustamante Ahumada</t>
  </si>
  <si>
    <t>7.8%</t>
  </si>
  <si>
    <t>1.8%</t>
  </si>
  <si>
    <t>1.1%</t>
  </si>
  <si>
    <t>Alexis Andres Bustamante Ahumada</t>
  </si>
  <si>
    <t>0.7%</t>
  </si>
  <si>
    <t>UVA CRIMSON</t>
  </si>
  <si>
    <t>80.4%</t>
  </si>
  <si>
    <t>16.4%</t>
  </si>
  <si>
    <t>2%</t>
  </si>
  <si>
    <t>UVA SUPERIOR - SUGRAONE</t>
  </si>
  <si>
    <t>53.4%</t>
  </si>
  <si>
    <t>15.1%</t>
  </si>
  <si>
    <t>Agricola Los Alpes Ltda.</t>
  </si>
  <si>
    <t>14.5%</t>
  </si>
  <si>
    <t>7.3%</t>
  </si>
  <si>
    <t>4.8%</t>
  </si>
  <si>
    <t>3.5%</t>
  </si>
  <si>
    <t>0.8%</t>
  </si>
  <si>
    <t>UVA ARRA 15 - SWEETIE</t>
  </si>
  <si>
    <t>33.3%</t>
  </si>
  <si>
    <t>19.2%</t>
  </si>
  <si>
    <t>11.9%</t>
  </si>
  <si>
    <t>10.5%</t>
  </si>
  <si>
    <t>10%</t>
  </si>
  <si>
    <t>7.9%</t>
  </si>
  <si>
    <t>4.5%</t>
  </si>
  <si>
    <t>2.3%</t>
  </si>
  <si>
    <t>UVA RED GLOBE</t>
  </si>
  <si>
    <t>67.2%</t>
  </si>
  <si>
    <t>12.7%</t>
  </si>
  <si>
    <t>7%</t>
  </si>
  <si>
    <t>5.6%</t>
  </si>
  <si>
    <t>UVA SWEET GLOBE - IFG TEN</t>
  </si>
  <si>
    <t>65.4%</t>
  </si>
  <si>
    <t>34.5%</t>
  </si>
  <si>
    <t>UVA MIDNIGHT BEAUTY</t>
  </si>
  <si>
    <t>100%</t>
  </si>
  <si>
    <t>UVA ARRA 29 - PASSION FIRE</t>
  </si>
  <si>
    <t>48.2%</t>
  </si>
  <si>
    <t>27.7%</t>
  </si>
  <si>
    <t>14.2%</t>
  </si>
  <si>
    <t>7.7%</t>
  </si>
  <si>
    <t>UVA RED SUPERIOR</t>
  </si>
  <si>
    <t>UVA ALLISON</t>
  </si>
  <si>
    <t>98.6%</t>
  </si>
  <si>
    <t>1.3%</t>
  </si>
  <si>
    <t>UVA TIMCO - SHEEGENE 13</t>
  </si>
  <si>
    <t>85.8%</t>
  </si>
  <si>
    <t>6.9%</t>
  </si>
  <si>
    <t>6.8%</t>
  </si>
  <si>
    <t>0.3%</t>
  </si>
  <si>
    <t>UVA AUTUMN ROYAL</t>
  </si>
  <si>
    <t>59.7%</t>
  </si>
  <si>
    <t>25.5%</t>
  </si>
  <si>
    <t>11.8%</t>
  </si>
  <si>
    <t>UVA BLANC - PRISTINE</t>
  </si>
  <si>
    <t>92.8%</t>
  </si>
  <si>
    <t>7.1%</t>
  </si>
  <si>
    <t>UVA SABLE</t>
  </si>
  <si>
    <t>71.8%</t>
  </si>
  <si>
    <t>28.1%</t>
  </si>
  <si>
    <t>UVA MUSCAT</t>
  </si>
  <si>
    <t>UVA BLACK</t>
  </si>
  <si>
    <t>91.2%</t>
  </si>
  <si>
    <t>UVA ESCARLATA - SCARLET</t>
  </si>
  <si>
    <t>86.3%</t>
  </si>
  <si>
    <t>13.6%</t>
  </si>
  <si>
    <t>UVA JACKS SALUTE</t>
  </si>
  <si>
    <t>41.7%</t>
  </si>
  <si>
    <t>36.3%</t>
  </si>
  <si>
    <t>21.9%</t>
  </si>
  <si>
    <t>UVA ARRA 32 - MYSTIC DREAM</t>
  </si>
  <si>
    <t>91.4%</t>
  </si>
  <si>
    <t>UVA AUTUMN CRISP - SUGRA THIRTY FIVE</t>
  </si>
  <si>
    <t>78.7%</t>
  </si>
  <si>
    <t>19.1%</t>
  </si>
  <si>
    <t>2.1%</t>
  </si>
  <si>
    <t>UVA SWEET CELEBRATION - IFG 3</t>
  </si>
  <si>
    <t>88.2%</t>
  </si>
  <si>
    <t>Soc. Comercial Lepefer y Cia Ltda.</t>
  </si>
  <si>
    <t>11.7%</t>
  </si>
  <si>
    <t>UVA ARRA 19 - PASSION GLOW</t>
  </si>
  <si>
    <t>61%</t>
  </si>
  <si>
    <t>22.5%</t>
  </si>
  <si>
    <t>9.2%</t>
  </si>
  <si>
    <t>UVA RED</t>
  </si>
  <si>
    <t>UVA GREAT GREEN - SHEEGENE 17</t>
  </si>
  <si>
    <t>UVA IVORY - SHEEGENE 21</t>
  </si>
  <si>
    <t>83.3%</t>
  </si>
  <si>
    <t>Cabrini Hermanos S.A.</t>
  </si>
  <si>
    <t>8.4%</t>
  </si>
  <si>
    <t>8.2%</t>
  </si>
  <si>
    <t>UVA RALLI</t>
  </si>
  <si>
    <t>UVA TAWNY</t>
  </si>
  <si>
    <t>64%</t>
  </si>
  <si>
    <t>35.9%</t>
  </si>
  <si>
    <t>UVA TIMPSON - SHEEGENE 2</t>
  </si>
  <si>
    <t>87.3%</t>
  </si>
  <si>
    <t>12.6%</t>
  </si>
  <si>
    <t>UVA IFG 6 - SWEET SAPHIRE</t>
  </si>
  <si>
    <t>74%</t>
  </si>
  <si>
    <t>17.4%</t>
  </si>
  <si>
    <t>UVA ADORA</t>
  </si>
  <si>
    <t>UVA CARLITA - SHEEGENE 25</t>
  </si>
  <si>
    <t>UVA RED ELISE</t>
  </si>
  <si>
    <t>66.4%</t>
  </si>
  <si>
    <t>33.5%</t>
  </si>
  <si>
    <t>UVA ROYAL RED</t>
  </si>
  <si>
    <t>71.4%</t>
  </si>
  <si>
    <t>28.5%</t>
  </si>
  <si>
    <t>UVA MEZCLADA</t>
  </si>
  <si>
    <t>74.4%</t>
  </si>
  <si>
    <t>UVA ARRA 30 - SUGAR DROP</t>
  </si>
  <si>
    <t>UVA MELODY - SHEEGENE 9</t>
  </si>
  <si>
    <t>UVA CALMERIA</t>
  </si>
  <si>
    <t>UVA SUGRAONE BLACK</t>
  </si>
  <si>
    <t>63.1%</t>
  </si>
  <si>
    <t>36.8%</t>
  </si>
  <si>
    <t>UVA MAGENTA - SHEEGENE 3</t>
  </si>
  <si>
    <t>UVA MELISSA - PRINCESS</t>
  </si>
  <si>
    <t>UVA ARRA 28 - PASSION PUNCH</t>
  </si>
  <si>
    <t>UVA MAYLEN - INIAGRAPE-ONE</t>
  </si>
  <si>
    <t>UVA SONERA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</si>
</sst>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;[Red]#,##0"/>
  </numFmts>
  <fonts count="3" x14ac:knownFonts="1">
    <font>
      <color theme="1"/>
      <family val="2"/>
      <scheme val="minor"/>
      <sz val="11"/>
      <name val="Calibri"/>
    </font>
    <font>
      <b/>
      <sz val="11"/>
      <name val="Calibri"/>
    </font>
    <font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Relationship Id="rId18" Type="http://schemas.openxmlformats.org/officeDocument/2006/relationships/worksheet" Target="worksheets/sheet15.xml"/><Relationship Id="rId19" Type="http://schemas.openxmlformats.org/officeDocument/2006/relationships/worksheet" Target="worksheets/sheet16.xml"/><Relationship Id="rId20" Type="http://schemas.openxmlformats.org/officeDocument/2006/relationships/worksheet" Target="worksheets/sheet17.xml"/><Relationship Id="rId21" Type="http://schemas.openxmlformats.org/officeDocument/2006/relationships/worksheet" Target="worksheets/sheet18.xml"/><Relationship Id="rId22" Type="http://schemas.openxmlformats.org/officeDocument/2006/relationships/worksheet" Target="worksheets/sheet19.xml"/><Relationship Id="rId23" Type="http://schemas.openxmlformats.org/officeDocument/2006/relationships/worksheet" Target="worksheets/sheet20.xml"/><Relationship Id="rId24" Type="http://schemas.openxmlformats.org/officeDocument/2006/relationships/worksheet" Target="worksheets/sheet21.xml"/><Relationship Id="rId25" Type="http://schemas.openxmlformats.org/officeDocument/2006/relationships/worksheet" Target="worksheets/sheet22.xml"/><Relationship Id="rId26" Type="http://schemas.openxmlformats.org/officeDocument/2006/relationships/worksheet" Target="worksheets/sheet23.xml"/><Relationship Id="rId27" Type="http://schemas.openxmlformats.org/officeDocument/2006/relationships/worksheet" Target="worksheets/sheet24.xml"/><Relationship Id="rId28" Type="http://schemas.openxmlformats.org/officeDocument/2006/relationships/worksheet" Target="worksheets/sheet25.xml"/><Relationship Id="rId29" Type="http://schemas.openxmlformats.org/officeDocument/2006/relationships/worksheet" Target="worksheets/sheet26.xml"/><Relationship Id="rId30" Type="http://schemas.openxmlformats.org/officeDocument/2006/relationships/worksheet" Target="worksheets/sheet27.xml"/><Relationship Id="rId31" Type="http://schemas.openxmlformats.org/officeDocument/2006/relationships/worksheet" Target="worksheets/sheet28.xml"/><Relationship Id="rId32" Type="http://schemas.openxmlformats.org/officeDocument/2006/relationships/worksheet" Target="worksheets/sheet29.xml"/><Relationship Id="rId33" Type="http://schemas.openxmlformats.org/officeDocument/2006/relationships/worksheet" Target="worksheets/sheet30.xml"/><Relationship Id="rId34" Type="http://schemas.openxmlformats.org/officeDocument/2006/relationships/worksheet" Target="worksheets/sheet31.xml"/><Relationship Id="rId35" Type="http://schemas.openxmlformats.org/officeDocument/2006/relationships/worksheet" Target="worksheets/sheet32.xml"/><Relationship Id="rId36" Type="http://schemas.openxmlformats.org/officeDocument/2006/relationships/worksheet" Target="worksheets/sheet33.xml"/><Relationship Id="rId37" Type="http://schemas.openxmlformats.org/officeDocument/2006/relationships/worksheet" Target="worksheets/sheet34.xml"/><Relationship Id="rId38" Type="http://schemas.openxmlformats.org/officeDocument/2006/relationships/worksheet" Target="worksheets/sheet35.xml"/><Relationship Id="rId39" Type="http://schemas.openxmlformats.org/officeDocument/2006/relationships/worksheet" Target="worksheets/sheet36.xml"/><Relationship Id="rId40" Type="http://schemas.openxmlformats.org/officeDocument/2006/relationships/worksheet" Target="worksheets/sheet37.xml"/><Relationship Id="rId41" Type="http://schemas.openxmlformats.org/officeDocument/2006/relationships/worksheet" Target="worksheets/sheet38.xml"/><Relationship Id="rId42" Type="http://schemas.openxmlformats.org/officeDocument/2006/relationships/worksheet" Target="worksheets/sheet39.xml"/><Relationship Id="rId43" Type="http://schemas.openxmlformats.org/officeDocument/2006/relationships/worksheet" Target="worksheets/sheet40.xml"/><Relationship Id="rId44" Type="http://schemas.openxmlformats.org/officeDocument/2006/relationships/worksheet" Target="worksheets/sheet41.xml"/><Relationship Id="rId45" Type="http://schemas.openxmlformats.org/officeDocument/2006/relationships/worksheet" Target="worksheets/sheet42.xml"/><Relationship Id="rId46" Type="http://schemas.openxmlformats.org/officeDocument/2006/relationships/worksheet" Target="worksheets/sheet43.xml"/><Relationship Id="rId47" Type="http://schemas.openxmlformats.org/officeDocument/2006/relationships/worksheet" Target="worksheets/sheet44.xml"/><Relationship Id="rId48" Type="http://schemas.openxmlformats.org/officeDocument/2006/relationships/worksheet" Target="worksheets/sheet4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FormatPr defaultRowHeight="15" outlineLevelRow="0" outlineLevelCol="0" x14ac:dyDescent="55"/>
  <cols>
    <col min="1" max="1" width="5" customWidth="1"/>
    <col min="2" max="2" width="56" customWidth="1"/>
    <col min="3" max="4" width="8" customWidth="1"/>
  </cols>
  <sheetData>
    <row r="1" spans="1:3" x14ac:dyDescent="0.25">
      <c r="A1" s="1" t="s">
        <v>0</v>
      </c>
      <c r="B1" s="1"/>
      <c r="C1" s="1"/>
    </row>
    <row r="2" spans="1:4" x14ac:dyDescent="0.25">
      <c r="A2" s="2" t="s">
        <v>1</v>
      </c>
      <c r="B2" s="2" t="s">
        <v>2</v>
      </c>
      <c r="C2" s="2" t="s">
        <v>3</v>
      </c>
      <c r="D2" s="2" t="s">
        <v>4</v>
      </c>
    </row>
    <row r="3" spans="1:4" x14ac:dyDescent="0.25">
      <c r="A3" s="3">
        <v>1</v>
      </c>
      <c r="B3" s="4" t="s">
        <v>5</v>
      </c>
      <c r="C3" s="4" t="s">
        <v>6</v>
      </c>
      <c r="D3" s="3">
        <v>810542</v>
      </c>
    </row>
    <row r="4" spans="1:4" x14ac:dyDescent="0.25">
      <c r="A4" s="3">
        <v>2</v>
      </c>
      <c r="B4" s="4" t="s">
        <v>7</v>
      </c>
      <c r="C4" s="4" t="s">
        <v>8</v>
      </c>
      <c r="D4" s="3">
        <v>693612</v>
      </c>
    </row>
    <row r="5" spans="1:4" x14ac:dyDescent="0.25">
      <c r="A5" s="3">
        <v>3</v>
      </c>
      <c r="B5" s="4" t="s">
        <v>9</v>
      </c>
      <c r="C5" s="4" t="s">
        <v>10</v>
      </c>
      <c r="D5" s="3">
        <v>452750</v>
      </c>
    </row>
    <row r="6" spans="1:4" x14ac:dyDescent="0.25">
      <c r="A6" s="3">
        <v>4</v>
      </c>
      <c r="B6" s="4" t="s">
        <v>11</v>
      </c>
      <c r="C6" s="4" t="s">
        <v>12</v>
      </c>
      <c r="D6" s="3">
        <v>307126</v>
      </c>
    </row>
    <row r="7" spans="1:4" x14ac:dyDescent="0.25">
      <c r="A7" s="3">
        <v>5</v>
      </c>
      <c r="B7" s="4" t="s">
        <v>13</v>
      </c>
      <c r="C7" s="4" t="s">
        <v>14</v>
      </c>
      <c r="D7" s="3">
        <v>195201</v>
      </c>
    </row>
    <row r="8" spans="1:4" x14ac:dyDescent="0.25">
      <c r="A8" s="3">
        <v>6</v>
      </c>
      <c r="B8" s="4" t="s">
        <v>15</v>
      </c>
      <c r="C8" s="4" t="s">
        <v>16</v>
      </c>
      <c r="D8" s="3">
        <v>91256</v>
      </c>
    </row>
    <row r="9" spans="1:4" x14ac:dyDescent="0.25">
      <c r="A9" s="3">
        <v>7</v>
      </c>
      <c r="B9" s="4" t="s">
        <v>17</v>
      </c>
      <c r="C9" s="4" t="s">
        <v>18</v>
      </c>
      <c r="D9" s="3">
        <v>53069</v>
      </c>
    </row>
    <row r="10" spans="1:4" x14ac:dyDescent="0.25">
      <c r="A10" s="3">
        <v>8</v>
      </c>
      <c r="B10" s="4" t="s">
        <v>19</v>
      </c>
      <c r="C10" s="4" t="s">
        <v>20</v>
      </c>
      <c r="D10" s="3">
        <v>42824</v>
      </c>
    </row>
    <row r="11" spans="1:4" x14ac:dyDescent="0.25">
      <c r="A11" s="3">
        <v>9</v>
      </c>
      <c r="B11" s="4" t="s">
        <v>21</v>
      </c>
      <c r="C11" s="4" t="s">
        <v>22</v>
      </c>
      <c r="D11" s="3">
        <v>28636</v>
      </c>
    </row>
    <row r="12" spans="1:4" x14ac:dyDescent="0.25">
      <c r="A12" s="3">
        <v>10</v>
      </c>
      <c r="B12" s="4" t="s">
        <v>23</v>
      </c>
      <c r="C12" s="4" t="s">
        <v>24</v>
      </c>
      <c r="D12" s="3">
        <v>14220</v>
      </c>
    </row>
    <row r="13" spans="1:4" x14ac:dyDescent="0.25">
      <c r="A13" s="3">
        <v>11</v>
      </c>
      <c r="B13" s="4" t="s">
        <v>25</v>
      </c>
      <c r="C13" s="4" t="s">
        <v>26</v>
      </c>
      <c r="D13" s="3">
        <v>4250</v>
      </c>
    </row>
    <row r="14" spans="4:4" x14ac:dyDescent="0.25">
      <c r="D14" s="5">
        <f>SUM(D3:D13)</f>
      </c>
    </row>
  </sheetData>
  <mergeCells count="1">
    <mergeCell ref="A1:C1"/>
  </mergeCells>
  <pageMargins left="0.7" right="0.7" top="0.75" bottom="0.75" header="0.3" footer="0.3"/>
  <pageSetup paperSize="9" orientation="portrait" horizontalDpi="4294967295" verticalDpi="4294967295" scale="100" fitToWidth="1" fitToHeight="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FormatPr defaultRowHeight="15" outlineLevelRow="0" outlineLevelCol="0" x14ac:dyDescent="55"/>
  <cols>
    <col min="1" max="1" width="5" customWidth="1"/>
    <col min="2" max="2" width="56" customWidth="1"/>
    <col min="3" max="4" width="8" customWidth="1"/>
  </cols>
  <sheetData>
    <row r="1" spans="1:3" x14ac:dyDescent="0.25">
      <c r="A1" s="1" t="s">
        <v>89</v>
      </c>
      <c r="B1" s="1"/>
      <c r="C1" s="1"/>
    </row>
    <row r="2" spans="1:4" x14ac:dyDescent="0.25">
      <c r="A2" s="2" t="s">
        <v>1</v>
      </c>
      <c r="B2" s="2" t="s">
        <v>2</v>
      </c>
      <c r="C2" s="2" t="s">
        <v>3</v>
      </c>
      <c r="D2" s="2" t="s">
        <v>4</v>
      </c>
    </row>
    <row r="3" spans="1:4" x14ac:dyDescent="0.25">
      <c r="A3" s="3">
        <v>1</v>
      </c>
      <c r="B3" s="4" t="s">
        <v>11</v>
      </c>
      <c r="C3" s="4" t="s">
        <v>90</v>
      </c>
      <c r="D3" s="3">
        <v>99564</v>
      </c>
    </row>
    <row r="4" spans="1:4" x14ac:dyDescent="0.25">
      <c r="A4" s="3">
        <v>2</v>
      </c>
      <c r="B4" s="4" t="s">
        <v>7</v>
      </c>
      <c r="C4" s="4" t="s">
        <v>91</v>
      </c>
      <c r="D4" s="3">
        <v>57279</v>
      </c>
    </row>
    <row r="5" spans="1:4" x14ac:dyDescent="0.25">
      <c r="A5" s="3">
        <v>3</v>
      </c>
      <c r="B5" s="4" t="s">
        <v>19</v>
      </c>
      <c r="C5" s="4" t="s">
        <v>92</v>
      </c>
      <c r="D5" s="3">
        <v>29366</v>
      </c>
    </row>
    <row r="6" spans="1:4" x14ac:dyDescent="0.25">
      <c r="A6" s="3">
        <v>4</v>
      </c>
      <c r="B6" s="4" t="s">
        <v>9</v>
      </c>
      <c r="C6" s="4" t="s">
        <v>93</v>
      </c>
      <c r="D6" s="3">
        <v>15912</v>
      </c>
    </row>
    <row r="7" spans="1:4" x14ac:dyDescent="0.25">
      <c r="A7" s="3">
        <v>5</v>
      </c>
      <c r="B7" s="4" t="s">
        <v>13</v>
      </c>
      <c r="C7" s="4" t="s">
        <v>60</v>
      </c>
      <c r="D7" s="3">
        <v>4309</v>
      </c>
    </row>
    <row r="8" spans="4:4" x14ac:dyDescent="0.25">
      <c r="D8" s="5">
        <f>SUM(D3:D7)</f>
      </c>
    </row>
  </sheetData>
  <mergeCells count="1">
    <mergeCell ref="A1:C1"/>
  </mergeCells>
  <pageMargins left="0.7" right="0.7" top="0.75" bottom="0.75" header="0.3" footer="0.3"/>
  <pageSetup paperSize="9" orientation="portrait" horizontalDpi="4294967295" verticalDpi="4294967295" scale="100" fitToWidth="1" fitToHeight="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FormatPr defaultRowHeight="15" outlineLevelRow="0" outlineLevelCol="0" x14ac:dyDescent="55"/>
  <cols>
    <col min="1" max="1" width="5" customWidth="1"/>
    <col min="2" max="2" width="22" customWidth="1"/>
    <col min="3" max="3" width="7" customWidth="1"/>
    <col min="4" max="4" width="8" customWidth="1"/>
  </cols>
  <sheetData>
    <row r="1" spans="1:3" x14ac:dyDescent="0.25">
      <c r="A1" s="1" t="s">
        <v>94</v>
      </c>
      <c r="B1" s="1"/>
      <c r="C1" s="1"/>
    </row>
    <row r="2" spans="1:4" x14ac:dyDescent="0.25">
      <c r="A2" s="2" t="s">
        <v>1</v>
      </c>
      <c r="B2" s="2" t="s">
        <v>2</v>
      </c>
      <c r="C2" s="2" t="s">
        <v>3</v>
      </c>
      <c r="D2" s="2" t="s">
        <v>4</v>
      </c>
    </row>
    <row r="3" spans="1:4" x14ac:dyDescent="0.25">
      <c r="A3" s="3">
        <v>1</v>
      </c>
      <c r="B3" s="4" t="s">
        <v>7</v>
      </c>
      <c r="C3" s="4" t="s">
        <v>88</v>
      </c>
      <c r="D3" s="3">
        <v>175366</v>
      </c>
    </row>
    <row r="4" spans="4:4" x14ac:dyDescent="0.25">
      <c r="D4" s="5">
        <f>SUM(D3:D3)</f>
      </c>
    </row>
  </sheetData>
  <mergeCells count="1">
    <mergeCell ref="A1:C1"/>
  </mergeCells>
  <pageMargins left="0.7" right="0.7" top="0.75" bottom="0.75" header="0.3" footer="0.3"/>
  <pageSetup paperSize="9" orientation="portrait" horizontalDpi="4294967295" verticalDpi="4294967295" scale="100" fitToWidth="1" fitToHeight="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FormatPr defaultRowHeight="15" outlineLevelRow="0" outlineLevelCol="0" x14ac:dyDescent="55"/>
  <cols>
    <col min="1" max="1" width="5" customWidth="1"/>
    <col min="2" max="2" width="56" customWidth="1"/>
    <col min="3" max="4" width="8" customWidth="1"/>
  </cols>
  <sheetData>
    <row r="1" spans="1:3" x14ac:dyDescent="0.25">
      <c r="A1" s="1" t="s">
        <v>95</v>
      </c>
      <c r="B1" s="1"/>
      <c r="C1" s="1"/>
    </row>
    <row r="2" spans="1:4" x14ac:dyDescent="0.25">
      <c r="A2" s="2" t="s">
        <v>1</v>
      </c>
      <c r="B2" s="2" t="s">
        <v>2</v>
      </c>
      <c r="C2" s="2" t="s">
        <v>3</v>
      </c>
      <c r="D2" s="2" t="s">
        <v>4</v>
      </c>
    </row>
    <row r="3" spans="1:4" x14ac:dyDescent="0.25">
      <c r="A3" s="3">
        <v>1</v>
      </c>
      <c r="B3" s="4" t="s">
        <v>11</v>
      </c>
      <c r="C3" s="4" t="s">
        <v>96</v>
      </c>
      <c r="D3" s="3">
        <v>160394</v>
      </c>
    </row>
    <row r="4" spans="1:4" x14ac:dyDescent="0.25">
      <c r="A4" s="3">
        <v>2</v>
      </c>
      <c r="B4" s="4" t="s">
        <v>7</v>
      </c>
      <c r="C4" s="4" t="s">
        <v>97</v>
      </c>
      <c r="D4" s="3">
        <v>2137</v>
      </c>
    </row>
    <row r="5" spans="4:4" x14ac:dyDescent="0.25">
      <c r="D5" s="5">
        <f>SUM(D3:D4)</f>
      </c>
    </row>
  </sheetData>
  <mergeCells count="1">
    <mergeCell ref="A1:C1"/>
  </mergeCells>
  <pageMargins left="0.7" right="0.7" top="0.75" bottom="0.75" header="0.3" footer="0.3"/>
  <pageSetup paperSize="9" orientation="portrait" horizontalDpi="4294967295" verticalDpi="4294967295" scale="100" fitToWidth="1" fitToHeight="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FormatPr defaultRowHeight="15" outlineLevelRow="0" outlineLevelCol="0" x14ac:dyDescent="55"/>
  <cols>
    <col min="1" max="1" width="5" customWidth="1"/>
    <col min="2" max="2" width="56" customWidth="1"/>
    <col min="3" max="4" width="8" customWidth="1"/>
  </cols>
  <sheetData>
    <row r="1" spans="1:3" x14ac:dyDescent="0.25">
      <c r="A1" s="1" t="s">
        <v>98</v>
      </c>
      <c r="B1" s="1"/>
      <c r="C1" s="1"/>
    </row>
    <row r="2" spans="1:4" x14ac:dyDescent="0.25">
      <c r="A2" s="2" t="s">
        <v>1</v>
      </c>
      <c r="B2" s="2" t="s">
        <v>2</v>
      </c>
      <c r="C2" s="2" t="s">
        <v>3</v>
      </c>
      <c r="D2" s="2" t="s">
        <v>4</v>
      </c>
    </row>
    <row r="3" spans="1:4" x14ac:dyDescent="0.25">
      <c r="A3" s="3">
        <v>1</v>
      </c>
      <c r="B3" s="4" t="s">
        <v>11</v>
      </c>
      <c r="C3" s="4" t="s">
        <v>99</v>
      </c>
      <c r="D3" s="3">
        <v>126058</v>
      </c>
    </row>
    <row r="4" spans="1:4" x14ac:dyDescent="0.25">
      <c r="A4" s="3">
        <v>2</v>
      </c>
      <c r="B4" s="4" t="s">
        <v>17</v>
      </c>
      <c r="C4" s="4" t="s">
        <v>100</v>
      </c>
      <c r="D4" s="3">
        <v>10223</v>
      </c>
    </row>
    <row r="5" spans="1:4" x14ac:dyDescent="0.25">
      <c r="A5" s="3">
        <v>3</v>
      </c>
      <c r="B5" s="4" t="s">
        <v>7</v>
      </c>
      <c r="C5" s="4" t="s">
        <v>101</v>
      </c>
      <c r="D5" s="3">
        <v>10066</v>
      </c>
    </row>
    <row r="6" spans="1:4" x14ac:dyDescent="0.25">
      <c r="A6" s="3">
        <v>4</v>
      </c>
      <c r="B6" s="4" t="s">
        <v>21</v>
      </c>
      <c r="C6" s="4" t="s">
        <v>102</v>
      </c>
      <c r="D6" s="3">
        <v>529</v>
      </c>
    </row>
    <row r="7" spans="4:4" x14ac:dyDescent="0.25">
      <c r="D7" s="5">
        <f>SUM(D3:D6)</f>
      </c>
    </row>
  </sheetData>
  <mergeCells count="1">
    <mergeCell ref="A1:C1"/>
  </mergeCells>
  <pageMargins left="0.7" right="0.7" top="0.75" bottom="0.75" header="0.3" footer="0.3"/>
  <pageSetup paperSize="9" orientation="portrait" horizontalDpi="4294967295" verticalDpi="4294967295" scale="100" fitToWidth="1" fitToHeight="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FormatPr defaultRowHeight="15" outlineLevelRow="0" outlineLevelCol="0" x14ac:dyDescent="55"/>
  <cols>
    <col min="1" max="1" width="5" customWidth="1"/>
    <col min="2" max="2" width="56" customWidth="1"/>
    <col min="3" max="4" width="8" customWidth="1"/>
  </cols>
  <sheetData>
    <row r="1" spans="1:3" x14ac:dyDescent="0.25">
      <c r="A1" s="1" t="s">
        <v>103</v>
      </c>
      <c r="B1" s="1"/>
      <c r="C1" s="1"/>
    </row>
    <row r="2" spans="1:4" x14ac:dyDescent="0.25">
      <c r="A2" s="2" t="s">
        <v>1</v>
      </c>
      <c r="B2" s="2" t="s">
        <v>2</v>
      </c>
      <c r="C2" s="2" t="s">
        <v>3</v>
      </c>
      <c r="D2" s="2" t="s">
        <v>4</v>
      </c>
    </row>
    <row r="3" spans="1:4" x14ac:dyDescent="0.25">
      <c r="A3" s="3">
        <v>1</v>
      </c>
      <c r="B3" s="4" t="s">
        <v>11</v>
      </c>
      <c r="C3" s="4" t="s">
        <v>104</v>
      </c>
      <c r="D3" s="3">
        <v>81984</v>
      </c>
    </row>
    <row r="4" spans="1:4" x14ac:dyDescent="0.25">
      <c r="A4" s="3">
        <v>2</v>
      </c>
      <c r="B4" s="4" t="s">
        <v>9</v>
      </c>
      <c r="C4" s="4" t="s">
        <v>105</v>
      </c>
      <c r="D4" s="3">
        <v>35082</v>
      </c>
    </row>
    <row r="5" spans="1:4" x14ac:dyDescent="0.25">
      <c r="A5" s="3">
        <v>3</v>
      </c>
      <c r="B5" s="4" t="s">
        <v>17</v>
      </c>
      <c r="C5" s="4" t="s">
        <v>106</v>
      </c>
      <c r="D5" s="3">
        <v>16209</v>
      </c>
    </row>
    <row r="6" spans="1:4" x14ac:dyDescent="0.25">
      <c r="A6" s="3">
        <v>4</v>
      </c>
      <c r="B6" s="4" t="s">
        <v>19</v>
      </c>
      <c r="C6" s="4" t="s">
        <v>60</v>
      </c>
      <c r="D6" s="3">
        <v>2862</v>
      </c>
    </row>
    <row r="7" spans="1:4" x14ac:dyDescent="0.25">
      <c r="A7" s="3">
        <v>5</v>
      </c>
      <c r="B7" s="4" t="s">
        <v>29</v>
      </c>
      <c r="C7" s="4" t="s">
        <v>69</v>
      </c>
      <c r="D7" s="3">
        <v>1120</v>
      </c>
    </row>
    <row r="8" spans="4:4" x14ac:dyDescent="0.25">
      <c r="D8" s="5">
        <f>SUM(D3:D7)</f>
      </c>
    </row>
  </sheetData>
  <mergeCells count="1">
    <mergeCell ref="A1:C1"/>
  </mergeCells>
  <pageMargins left="0.7" right="0.7" top="0.75" bottom="0.75" header="0.3" footer="0.3"/>
  <pageSetup paperSize="9" orientation="portrait" horizontalDpi="4294967295" verticalDpi="4294967295" scale="100" fitToWidth="1" fitToHeight="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FormatPr defaultRowHeight="15" outlineLevelRow="0" outlineLevelCol="0" x14ac:dyDescent="55"/>
  <cols>
    <col min="1" max="1" width="5" customWidth="1"/>
    <col min="2" max="2" width="42" customWidth="1"/>
    <col min="3" max="4" width="8" customWidth="1"/>
  </cols>
  <sheetData>
    <row r="1" spans="1:3" x14ac:dyDescent="0.25">
      <c r="A1" s="1" t="s">
        <v>107</v>
      </c>
      <c r="B1" s="1"/>
      <c r="C1" s="1"/>
    </row>
    <row r="2" spans="1:4" x14ac:dyDescent="0.25">
      <c r="A2" s="2" t="s">
        <v>1</v>
      </c>
      <c r="B2" s="2" t="s">
        <v>2</v>
      </c>
      <c r="C2" s="2" t="s">
        <v>3</v>
      </c>
      <c r="D2" s="2" t="s">
        <v>4</v>
      </c>
    </row>
    <row r="3" spans="1:4" x14ac:dyDescent="0.25">
      <c r="A3" s="3">
        <v>1</v>
      </c>
      <c r="B3" s="4" t="s">
        <v>9</v>
      </c>
      <c r="C3" s="4" t="s">
        <v>108</v>
      </c>
      <c r="D3" s="3">
        <v>119404</v>
      </c>
    </row>
    <row r="4" spans="1:4" x14ac:dyDescent="0.25">
      <c r="A4" s="3">
        <v>2</v>
      </c>
      <c r="B4" s="4" t="s">
        <v>19</v>
      </c>
      <c r="C4" s="4" t="s">
        <v>109</v>
      </c>
      <c r="D4" s="3">
        <v>9204</v>
      </c>
    </row>
    <row r="5" spans="4:4" x14ac:dyDescent="0.25">
      <c r="D5" s="5">
        <f>SUM(D3:D4)</f>
      </c>
    </row>
  </sheetData>
  <mergeCells count="1">
    <mergeCell ref="A1:C1"/>
  </mergeCells>
  <pageMargins left="0.7" right="0.7" top="0.75" bottom="0.75" header="0.3" footer="0.3"/>
  <pageSetup paperSize="9" orientation="portrait" horizontalDpi="4294967295" verticalDpi="4294967295" scale="100" fitToWidth="1" fitToHeight="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FormatPr defaultRowHeight="15" outlineLevelRow="0" outlineLevelCol="0" x14ac:dyDescent="55"/>
  <cols>
    <col min="1" max="1" width="5" customWidth="1"/>
    <col min="2" max="2" width="56" customWidth="1"/>
    <col min="3" max="4" width="8" customWidth="1"/>
  </cols>
  <sheetData>
    <row r="1" spans="1:3" x14ac:dyDescent="0.25">
      <c r="A1" s="1" t="s">
        <v>110</v>
      </c>
      <c r="B1" s="1"/>
      <c r="C1" s="1"/>
    </row>
    <row r="2" spans="1:4" x14ac:dyDescent="0.25">
      <c r="A2" s="2" t="s">
        <v>1</v>
      </c>
      <c r="B2" s="2" t="s">
        <v>2</v>
      </c>
      <c r="C2" s="2" t="s">
        <v>3</v>
      </c>
      <c r="D2" s="2" t="s">
        <v>4</v>
      </c>
    </row>
    <row r="3" spans="1:4" x14ac:dyDescent="0.25">
      <c r="A3" s="3">
        <v>1</v>
      </c>
      <c r="B3" s="4" t="s">
        <v>7</v>
      </c>
      <c r="C3" s="4" t="s">
        <v>111</v>
      </c>
      <c r="D3" s="3">
        <v>68904</v>
      </c>
    </row>
    <row r="4" spans="1:4" x14ac:dyDescent="0.25">
      <c r="A4" s="3">
        <v>2</v>
      </c>
      <c r="B4" s="4" t="s">
        <v>11</v>
      </c>
      <c r="C4" s="4" t="s">
        <v>112</v>
      </c>
      <c r="D4" s="3">
        <v>27029</v>
      </c>
    </row>
    <row r="5" spans="4:4" x14ac:dyDescent="0.25">
      <c r="D5" s="5">
        <f>SUM(D3:D4)</f>
      </c>
    </row>
  </sheetData>
  <mergeCells count="1">
    <mergeCell ref="A1:C1"/>
  </mergeCells>
  <pageMargins left="0.7" right="0.7" top="0.75" bottom="0.75" header="0.3" footer="0.3"/>
  <pageSetup paperSize="9" orientation="portrait" horizontalDpi="4294967295" verticalDpi="4294967295" scale="100" fitToWidth="1" fitToHeight="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FormatPr defaultRowHeight="15" outlineLevelRow="0" outlineLevelCol="0" x14ac:dyDescent="55"/>
  <cols>
    <col min="1" max="1" width="5" customWidth="1"/>
    <col min="2" max="2" width="42" customWidth="1"/>
    <col min="3" max="3" width="7" customWidth="1"/>
    <col min="4" max="4" width="8" customWidth="1"/>
  </cols>
  <sheetData>
    <row r="1" spans="1:3" x14ac:dyDescent="0.25">
      <c r="A1" s="1" t="s">
        <v>113</v>
      </c>
      <c r="B1" s="1"/>
      <c r="C1" s="1"/>
    </row>
    <row r="2" spans="1:4" x14ac:dyDescent="0.25">
      <c r="A2" s="2" t="s">
        <v>1</v>
      </c>
      <c r="B2" s="2" t="s">
        <v>2</v>
      </c>
      <c r="C2" s="2" t="s">
        <v>3</v>
      </c>
      <c r="D2" s="2" t="s">
        <v>4</v>
      </c>
    </row>
    <row r="3" spans="1:4" x14ac:dyDescent="0.25">
      <c r="A3" s="3">
        <v>1</v>
      </c>
      <c r="B3" s="4" t="s">
        <v>19</v>
      </c>
      <c r="C3" s="4" t="s">
        <v>88</v>
      </c>
      <c r="D3" s="3">
        <v>68886</v>
      </c>
    </row>
    <row r="4" spans="4:4" x14ac:dyDescent="0.25">
      <c r="D4" s="5">
        <f>SUM(D3:D3)</f>
      </c>
    </row>
  </sheetData>
  <mergeCells count="1">
    <mergeCell ref="A1:C1"/>
  </mergeCells>
  <pageMargins left="0.7" right="0.7" top="0.75" bottom="0.75" header="0.3" footer="0.3"/>
  <pageSetup paperSize="9" orientation="portrait" horizontalDpi="4294967295" verticalDpi="4294967295" scale="100" fitToWidth="1" fitToHeight="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FormatPr defaultRowHeight="15" outlineLevelRow="0" outlineLevelCol="0" x14ac:dyDescent="55"/>
  <cols>
    <col min="1" max="1" width="5" customWidth="1"/>
    <col min="2" max="2" width="56" customWidth="1"/>
    <col min="3" max="4" width="8" customWidth="1"/>
  </cols>
  <sheetData>
    <row r="1" spans="1:3" x14ac:dyDescent="0.25">
      <c r="A1" s="1" t="s">
        <v>114</v>
      </c>
      <c r="B1" s="1"/>
      <c r="C1" s="1"/>
    </row>
    <row r="2" spans="1:4" x14ac:dyDescent="0.25">
      <c r="A2" s="2" t="s">
        <v>1</v>
      </c>
      <c r="B2" s="2" t="s">
        <v>2</v>
      </c>
      <c r="C2" s="2" t="s">
        <v>3</v>
      </c>
      <c r="D2" s="2" t="s">
        <v>4</v>
      </c>
    </row>
    <row r="3" spans="1:4" x14ac:dyDescent="0.25">
      <c r="A3" s="3">
        <v>1</v>
      </c>
      <c r="B3" s="4" t="s">
        <v>5</v>
      </c>
      <c r="C3" s="4" t="s">
        <v>115</v>
      </c>
      <c r="D3" s="3">
        <v>57808</v>
      </c>
    </row>
    <row r="4" spans="1:4" x14ac:dyDescent="0.25">
      <c r="A4" s="3">
        <v>2</v>
      </c>
      <c r="B4" s="4" t="s">
        <v>11</v>
      </c>
      <c r="C4" s="4" t="s">
        <v>109</v>
      </c>
      <c r="D4" s="3">
        <v>4515</v>
      </c>
    </row>
    <row r="5" spans="1:4" x14ac:dyDescent="0.25">
      <c r="A5" s="3">
        <v>3</v>
      </c>
      <c r="B5" s="4" t="s">
        <v>13</v>
      </c>
      <c r="C5" s="4" t="s">
        <v>20</v>
      </c>
      <c r="D5" s="3">
        <v>1009</v>
      </c>
    </row>
    <row r="6" spans="4:4" x14ac:dyDescent="0.25">
      <c r="D6" s="5">
        <f>SUM(D3:D5)</f>
      </c>
    </row>
  </sheetData>
  <mergeCells count="1">
    <mergeCell ref="A1:C1"/>
  </mergeCells>
  <pageMargins left="0.7" right="0.7" top="0.75" bottom="0.75" header="0.3" footer="0.3"/>
  <pageSetup paperSize="9" orientation="portrait" horizontalDpi="4294967295" verticalDpi="4294967295" scale="100" fitToWidth="1" fitToHeight="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FormatPr defaultRowHeight="15" outlineLevelRow="0" outlineLevelCol="0" x14ac:dyDescent="55"/>
  <cols>
    <col min="1" max="1" width="5" customWidth="1"/>
    <col min="2" max="2" width="56" customWidth="1"/>
    <col min="3" max="4" width="8" customWidth="1"/>
  </cols>
  <sheetData>
    <row r="1" spans="1:3" x14ac:dyDescent="0.25">
      <c r="A1" s="1" t="s">
        <v>116</v>
      </c>
      <c r="B1" s="1"/>
      <c r="C1" s="1"/>
    </row>
    <row r="2" spans="1:4" x14ac:dyDescent="0.25">
      <c r="A2" s="2" t="s">
        <v>1</v>
      </c>
      <c r="B2" s="2" t="s">
        <v>2</v>
      </c>
      <c r="C2" s="2" t="s">
        <v>3</v>
      </c>
      <c r="D2" s="2" t="s">
        <v>4</v>
      </c>
    </row>
    <row r="3" spans="1:4" x14ac:dyDescent="0.25">
      <c r="A3" s="3">
        <v>1</v>
      </c>
      <c r="B3" s="4" t="s">
        <v>11</v>
      </c>
      <c r="C3" s="4" t="s">
        <v>117</v>
      </c>
      <c r="D3" s="3">
        <v>49146</v>
      </c>
    </row>
    <row r="4" spans="1:4" x14ac:dyDescent="0.25">
      <c r="A4" s="3">
        <v>2</v>
      </c>
      <c r="B4" s="4" t="s">
        <v>19</v>
      </c>
      <c r="C4" s="4" t="s">
        <v>118</v>
      </c>
      <c r="D4" s="3">
        <v>7801</v>
      </c>
    </row>
    <row r="5" spans="4:4" x14ac:dyDescent="0.25">
      <c r="D5" s="5">
        <f>SUM(D3:D4)</f>
      </c>
    </row>
  </sheetData>
  <mergeCells count="1">
    <mergeCell ref="A1:C1"/>
  </mergeCells>
  <pageMargins left="0.7" right="0.7" top="0.75" bottom="0.75" header="0.3" footer="0.3"/>
  <pageSetup paperSize="9"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FormatPr defaultRowHeight="15" outlineLevelRow="0" outlineLevelCol="0" x14ac:dyDescent="55"/>
  <cols>
    <col min="1" max="1" width="5" customWidth="1"/>
    <col min="2" max="2" width="56" customWidth="1"/>
    <col min="3" max="4" width="8" customWidth="1"/>
  </cols>
  <sheetData>
    <row r="1" spans="1:3" x14ac:dyDescent="0.25">
      <c r="A1" s="1" t="s">
        <v>27</v>
      </c>
      <c r="B1" s="1"/>
      <c r="C1" s="1"/>
    </row>
    <row r="2" spans="1:4" x14ac:dyDescent="0.25">
      <c r="A2" s="2" t="s">
        <v>1</v>
      </c>
      <c r="B2" s="2" t="s">
        <v>2</v>
      </c>
      <c r="C2" s="2" t="s">
        <v>3</v>
      </c>
      <c r="D2" s="2" t="s">
        <v>4</v>
      </c>
    </row>
    <row r="3" spans="1:4" x14ac:dyDescent="0.25">
      <c r="A3" s="3">
        <v>1</v>
      </c>
      <c r="B3" s="4" t="s">
        <v>11</v>
      </c>
      <c r="C3" s="4" t="s">
        <v>28</v>
      </c>
      <c r="D3" s="3">
        <v>461835</v>
      </c>
    </row>
    <row r="4" spans="1:4" x14ac:dyDescent="0.25">
      <c r="A4" s="3">
        <v>2</v>
      </c>
      <c r="B4" s="4" t="s">
        <v>29</v>
      </c>
      <c r="C4" s="4" t="s">
        <v>30</v>
      </c>
      <c r="D4" s="3">
        <v>448754</v>
      </c>
    </row>
    <row r="5" spans="1:4" x14ac:dyDescent="0.25">
      <c r="A5" s="3">
        <v>3</v>
      </c>
      <c r="B5" s="4" t="s">
        <v>9</v>
      </c>
      <c r="C5" s="4" t="s">
        <v>31</v>
      </c>
      <c r="D5" s="3">
        <v>288975</v>
      </c>
    </row>
    <row r="6" spans="1:4" x14ac:dyDescent="0.25">
      <c r="A6" s="3">
        <v>4</v>
      </c>
      <c r="B6" s="4" t="s">
        <v>23</v>
      </c>
      <c r="C6" s="4" t="s">
        <v>12</v>
      </c>
      <c r="D6" s="3">
        <v>285995</v>
      </c>
    </row>
    <row r="7" spans="1:4" x14ac:dyDescent="0.25">
      <c r="A7" s="3">
        <v>5</v>
      </c>
      <c r="B7" s="4" t="s">
        <v>32</v>
      </c>
      <c r="C7" s="4" t="s">
        <v>33</v>
      </c>
      <c r="D7" s="3">
        <v>261570</v>
      </c>
    </row>
    <row r="8" spans="1:4" x14ac:dyDescent="0.25">
      <c r="A8" s="3">
        <v>6</v>
      </c>
      <c r="B8" s="4" t="s">
        <v>34</v>
      </c>
      <c r="C8" s="4" t="s">
        <v>35</v>
      </c>
      <c r="D8" s="3">
        <v>214939</v>
      </c>
    </row>
    <row r="9" spans="1:4" x14ac:dyDescent="0.25">
      <c r="A9" s="3">
        <v>7</v>
      </c>
      <c r="B9" s="4" t="s">
        <v>7</v>
      </c>
      <c r="C9" s="4" t="s">
        <v>36</v>
      </c>
      <c r="D9" s="3">
        <v>204941</v>
      </c>
    </row>
    <row r="10" spans="1:4" x14ac:dyDescent="0.25">
      <c r="A10" s="3">
        <v>8</v>
      </c>
      <c r="B10" s="4" t="s">
        <v>37</v>
      </c>
      <c r="C10" s="4" t="s">
        <v>38</v>
      </c>
      <c r="D10" s="3">
        <v>134775</v>
      </c>
    </row>
    <row r="11" spans="1:4" x14ac:dyDescent="0.25">
      <c r="A11" s="3">
        <v>9</v>
      </c>
      <c r="B11" s="4" t="s">
        <v>39</v>
      </c>
      <c r="C11" s="4" t="s">
        <v>40</v>
      </c>
      <c r="D11" s="3">
        <v>108515</v>
      </c>
    </row>
    <row r="12" spans="1:4" x14ac:dyDescent="0.25">
      <c r="A12" s="3">
        <v>10</v>
      </c>
      <c r="B12" s="4" t="s">
        <v>41</v>
      </c>
      <c r="C12" s="4" t="s">
        <v>42</v>
      </c>
      <c r="D12" s="3">
        <v>65960</v>
      </c>
    </row>
    <row r="13" spans="1:4" x14ac:dyDescent="0.25">
      <c r="A13" s="3">
        <v>11</v>
      </c>
      <c r="B13" s="4" t="s">
        <v>43</v>
      </c>
      <c r="C13" s="4" t="s">
        <v>44</v>
      </c>
      <c r="D13" s="3">
        <v>15790</v>
      </c>
    </row>
    <row r="14" spans="1:4" x14ac:dyDescent="0.25">
      <c r="A14" s="3">
        <v>12</v>
      </c>
      <c r="B14" s="4" t="s">
        <v>21</v>
      </c>
      <c r="C14" s="4" t="s">
        <v>45</v>
      </c>
      <c r="D14" s="3">
        <v>10730</v>
      </c>
    </row>
    <row r="15" spans="1:4" x14ac:dyDescent="0.25">
      <c r="A15" s="3">
        <v>13</v>
      </c>
      <c r="B15" s="4" t="s">
        <v>13</v>
      </c>
      <c r="C15" s="4" t="s">
        <v>26</v>
      </c>
      <c r="D15" s="3">
        <v>2993</v>
      </c>
    </row>
    <row r="16" spans="1:4" x14ac:dyDescent="0.25">
      <c r="A16" s="3">
        <v>14</v>
      </c>
      <c r="B16" s="4" t="s">
        <v>19</v>
      </c>
      <c r="C16" s="4" t="s">
        <v>46</v>
      </c>
      <c r="D16" s="3">
        <v>1786</v>
      </c>
    </row>
    <row r="17" spans="1:4" x14ac:dyDescent="0.25">
      <c r="A17" s="3">
        <v>15</v>
      </c>
      <c r="B17" s="4" t="s">
        <v>47</v>
      </c>
      <c r="C17" s="4" t="s">
        <v>46</v>
      </c>
      <c r="D17" s="3">
        <v>762</v>
      </c>
    </row>
    <row r="18" spans="4:4" x14ac:dyDescent="0.25">
      <c r="D18" s="5">
        <f>SUM(D3:D17)</f>
      </c>
    </row>
  </sheetData>
  <mergeCells count="1">
    <mergeCell ref="A1:C1"/>
  </mergeCells>
  <pageMargins left="0.7" right="0.7" top="0.75" bottom="0.75" header="0.3" footer="0.3"/>
  <pageSetup paperSize="9" orientation="portrait" horizontalDpi="4294967295" verticalDpi="4294967295" scale="100" fitToWidth="1" fitToHeight="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FormatPr defaultRowHeight="15" outlineLevelRow="0" outlineLevelCol="0" x14ac:dyDescent="55"/>
  <cols>
    <col min="1" max="1" width="5" customWidth="1"/>
    <col min="2" max="2" width="56" customWidth="1"/>
    <col min="3" max="4" width="8" customWidth="1"/>
  </cols>
  <sheetData>
    <row r="1" spans="1:3" x14ac:dyDescent="0.25">
      <c r="A1" s="1" t="s">
        <v>119</v>
      </c>
      <c r="B1" s="1"/>
      <c r="C1" s="1"/>
    </row>
    <row r="2" spans="1:4" x14ac:dyDescent="0.25">
      <c r="A2" s="2" t="s">
        <v>1</v>
      </c>
      <c r="B2" s="2" t="s">
        <v>2</v>
      </c>
      <c r="C2" s="2" t="s">
        <v>3</v>
      </c>
      <c r="D2" s="2" t="s">
        <v>4</v>
      </c>
    </row>
    <row r="3" spans="1:4" x14ac:dyDescent="0.25">
      <c r="A3" s="3">
        <v>1</v>
      </c>
      <c r="B3" s="4" t="s">
        <v>9</v>
      </c>
      <c r="C3" s="4" t="s">
        <v>120</v>
      </c>
      <c r="D3" s="3">
        <v>23468</v>
      </c>
    </row>
    <row r="4" spans="1:4" x14ac:dyDescent="0.25">
      <c r="A4" s="3">
        <v>2</v>
      </c>
      <c r="B4" s="4" t="s">
        <v>17</v>
      </c>
      <c r="C4" s="4" t="s">
        <v>121</v>
      </c>
      <c r="D4" s="3">
        <v>20429</v>
      </c>
    </row>
    <row r="5" spans="1:4" x14ac:dyDescent="0.25">
      <c r="A5" s="3">
        <v>3</v>
      </c>
      <c r="B5" s="4" t="s">
        <v>11</v>
      </c>
      <c r="C5" s="4" t="s">
        <v>122</v>
      </c>
      <c r="D5" s="3">
        <v>12319</v>
      </c>
    </row>
    <row r="6" spans="4:4" x14ac:dyDescent="0.25">
      <c r="D6" s="5">
        <f>SUM(D3:D5)</f>
      </c>
    </row>
  </sheetData>
  <mergeCells count="1">
    <mergeCell ref="A1:C1"/>
  </mergeCells>
  <pageMargins left="0.7" right="0.7" top="0.75" bottom="0.75" header="0.3" footer="0.3"/>
  <pageSetup paperSize="9" orientation="portrait" horizontalDpi="4294967295" verticalDpi="4294967295" scale="100" fitToWidth="1" fitToHeight="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FormatPr defaultRowHeight="15" outlineLevelRow="0" outlineLevelCol="0" x14ac:dyDescent="55"/>
  <cols>
    <col min="1" max="1" width="5" customWidth="1"/>
    <col min="2" max="2" width="56" customWidth="1"/>
    <col min="3" max="4" width="8" customWidth="1"/>
  </cols>
  <sheetData>
    <row r="1" spans="1:3" x14ac:dyDescent="0.25">
      <c r="A1" s="1" t="s">
        <v>123</v>
      </c>
      <c r="B1" s="1"/>
      <c r="C1" s="1"/>
    </row>
    <row r="2" spans="1:4" x14ac:dyDescent="0.25">
      <c r="A2" s="2" t="s">
        <v>1</v>
      </c>
      <c r="B2" s="2" t="s">
        <v>2</v>
      </c>
      <c r="C2" s="2" t="s">
        <v>3</v>
      </c>
      <c r="D2" s="2" t="s">
        <v>4</v>
      </c>
    </row>
    <row r="3" spans="1:4" x14ac:dyDescent="0.25">
      <c r="A3" s="3">
        <v>1</v>
      </c>
      <c r="B3" s="4" t="s">
        <v>11</v>
      </c>
      <c r="C3" s="4" t="s">
        <v>124</v>
      </c>
      <c r="D3" s="3">
        <v>46251</v>
      </c>
    </row>
    <row r="4" spans="1:4" x14ac:dyDescent="0.25">
      <c r="A4" s="3">
        <v>2</v>
      </c>
      <c r="B4" s="4" t="s">
        <v>13</v>
      </c>
      <c r="C4" s="4" t="s">
        <v>35</v>
      </c>
      <c r="D4" s="3">
        <v>4335</v>
      </c>
    </row>
    <row r="5" spans="4:4" x14ac:dyDescent="0.25">
      <c r="D5" s="5">
        <f>SUM(D3:D4)</f>
      </c>
    </row>
  </sheetData>
  <mergeCells count="1">
    <mergeCell ref="A1:C1"/>
  </mergeCells>
  <pageMargins left="0.7" right="0.7" top="0.75" bottom="0.75" header="0.3" footer="0.3"/>
  <pageSetup paperSize="9" orientation="portrait" horizontalDpi="4294967295" verticalDpi="4294967295" scale="100" fitToWidth="1" fitToHeight="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FormatPr defaultRowHeight="15" outlineLevelRow="0" outlineLevelCol="0" x14ac:dyDescent="55"/>
  <cols>
    <col min="1" max="1" width="5" customWidth="1"/>
    <col min="2" max="2" width="56" customWidth="1"/>
    <col min="3" max="4" width="8" customWidth="1"/>
  </cols>
  <sheetData>
    <row r="1" spans="1:3" x14ac:dyDescent="0.25">
      <c r="A1" s="1" t="s">
        <v>125</v>
      </c>
      <c r="B1" s="1"/>
      <c r="C1" s="1"/>
    </row>
    <row r="2" spans="1:4" x14ac:dyDescent="0.25">
      <c r="A2" s="2" t="s">
        <v>1</v>
      </c>
      <c r="B2" s="2" t="s">
        <v>2</v>
      </c>
      <c r="C2" s="2" t="s">
        <v>3</v>
      </c>
      <c r="D2" s="2" t="s">
        <v>4</v>
      </c>
    </row>
    <row r="3" spans="1:4" x14ac:dyDescent="0.25">
      <c r="A3" s="3">
        <v>1</v>
      </c>
      <c r="B3" s="4" t="s">
        <v>11</v>
      </c>
      <c r="C3" s="4" t="s">
        <v>126</v>
      </c>
      <c r="D3" s="3">
        <v>35239</v>
      </c>
    </row>
    <row r="4" spans="1:4" x14ac:dyDescent="0.25">
      <c r="A4" s="3">
        <v>2</v>
      </c>
      <c r="B4" s="4" t="s">
        <v>17</v>
      </c>
      <c r="C4" s="4" t="s">
        <v>127</v>
      </c>
      <c r="D4" s="3">
        <v>8558</v>
      </c>
    </row>
    <row r="5" spans="1:4" x14ac:dyDescent="0.25">
      <c r="A5" s="3">
        <v>3</v>
      </c>
      <c r="B5" s="4" t="s">
        <v>19</v>
      </c>
      <c r="C5" s="4" t="s">
        <v>128</v>
      </c>
      <c r="D5" s="3">
        <v>979</v>
      </c>
    </row>
    <row r="6" spans="4:4" x14ac:dyDescent="0.25">
      <c r="D6" s="5">
        <f>SUM(D3:D5)</f>
      </c>
    </row>
  </sheetData>
  <mergeCells count="1">
    <mergeCell ref="A1:C1"/>
  </mergeCells>
  <pageMargins left="0.7" right="0.7" top="0.75" bottom="0.75" header="0.3" footer="0.3"/>
  <pageSetup paperSize="9" orientation="portrait" horizontalDpi="4294967295" verticalDpi="4294967295" scale="100" fitToWidth="1" fitToHeight="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FormatPr defaultRowHeight="15" outlineLevelRow="0" outlineLevelCol="0" x14ac:dyDescent="55"/>
  <cols>
    <col min="1" max="1" width="5" customWidth="1"/>
    <col min="2" max="2" width="37" customWidth="1"/>
    <col min="3" max="4" width="8" customWidth="1"/>
  </cols>
  <sheetData>
    <row r="1" spans="1:3" x14ac:dyDescent="0.25">
      <c r="A1" s="1" t="s">
        <v>129</v>
      </c>
      <c r="B1" s="1"/>
      <c r="C1" s="1"/>
    </row>
    <row r="2" spans="1:4" x14ac:dyDescent="0.25">
      <c r="A2" s="2" t="s">
        <v>1</v>
      </c>
      <c r="B2" s="2" t="s">
        <v>2</v>
      </c>
      <c r="C2" s="2" t="s">
        <v>3</v>
      </c>
      <c r="D2" s="2" t="s">
        <v>4</v>
      </c>
    </row>
    <row r="3" spans="1:4" x14ac:dyDescent="0.25">
      <c r="A3" s="3">
        <v>1</v>
      </c>
      <c r="B3" s="4" t="s">
        <v>9</v>
      </c>
      <c r="C3" s="4" t="s">
        <v>130</v>
      </c>
      <c r="D3" s="3">
        <v>37438</v>
      </c>
    </row>
    <row r="4" spans="1:4" x14ac:dyDescent="0.25">
      <c r="A4" s="3">
        <v>2</v>
      </c>
      <c r="B4" s="4" t="s">
        <v>131</v>
      </c>
      <c r="C4" s="4" t="s">
        <v>132</v>
      </c>
      <c r="D4" s="3">
        <v>5000</v>
      </c>
    </row>
    <row r="5" spans="4:4" x14ac:dyDescent="0.25">
      <c r="D5" s="5">
        <f>SUM(D3:D4)</f>
      </c>
    </row>
  </sheetData>
  <mergeCells count="1">
    <mergeCell ref="A1:C1"/>
  </mergeCells>
  <pageMargins left="0.7" right="0.7" top="0.75" bottom="0.75" header="0.3" footer="0.3"/>
  <pageSetup paperSize="9" orientation="portrait" horizontalDpi="4294967295" verticalDpi="4294967295" scale="100" fitToWidth="1" fitToHeight="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FormatPr defaultRowHeight="15" outlineLevelRow="0" outlineLevelCol="0" x14ac:dyDescent="55"/>
  <cols>
    <col min="1" max="1" width="5" customWidth="1"/>
    <col min="2" max="2" width="56" customWidth="1"/>
    <col min="3" max="4" width="8" customWidth="1"/>
  </cols>
  <sheetData>
    <row r="1" spans="1:3" x14ac:dyDescent="0.25">
      <c r="A1" s="1" t="s">
        <v>133</v>
      </c>
      <c r="B1" s="1"/>
      <c r="C1" s="1"/>
    </row>
    <row r="2" spans="1:4" x14ac:dyDescent="0.25">
      <c r="A2" s="2" t="s">
        <v>1</v>
      </c>
      <c r="B2" s="2" t="s">
        <v>2</v>
      </c>
      <c r="C2" s="2" t="s">
        <v>3</v>
      </c>
      <c r="D2" s="2" t="s">
        <v>4</v>
      </c>
    </row>
    <row r="3" spans="1:4" x14ac:dyDescent="0.25">
      <c r="A3" s="3">
        <v>1</v>
      </c>
      <c r="B3" s="4" t="s">
        <v>11</v>
      </c>
      <c r="C3" s="4" t="s">
        <v>134</v>
      </c>
      <c r="D3" s="3">
        <v>24705</v>
      </c>
    </row>
    <row r="4" spans="1:4" x14ac:dyDescent="0.25">
      <c r="A4" s="3">
        <v>2</v>
      </c>
      <c r="B4" s="4" t="s">
        <v>19</v>
      </c>
      <c r="C4" s="4" t="s">
        <v>135</v>
      </c>
      <c r="D4" s="3">
        <v>9131</v>
      </c>
    </row>
    <row r="5" spans="1:4" x14ac:dyDescent="0.25">
      <c r="A5" s="3">
        <v>3</v>
      </c>
      <c r="B5" s="4" t="s">
        <v>25</v>
      </c>
      <c r="C5" s="4" t="s">
        <v>136</v>
      </c>
      <c r="D5" s="3">
        <v>3760</v>
      </c>
    </row>
    <row r="6" spans="1:4" x14ac:dyDescent="0.25">
      <c r="A6" s="3">
        <v>4</v>
      </c>
      <c r="B6" s="4" t="s">
        <v>13</v>
      </c>
      <c r="C6" s="4" t="s">
        <v>109</v>
      </c>
      <c r="D6" s="3">
        <v>2898</v>
      </c>
    </row>
    <row r="7" spans="4:4" x14ac:dyDescent="0.25">
      <c r="D7" s="5">
        <f>SUM(D3:D6)</f>
      </c>
    </row>
  </sheetData>
  <mergeCells count="1">
    <mergeCell ref="A1:C1"/>
  </mergeCells>
  <pageMargins left="0.7" right="0.7" top="0.75" bottom="0.75" header="0.3" footer="0.3"/>
  <pageSetup paperSize="9" orientation="portrait" horizontalDpi="4294967295" verticalDpi="4294967295" scale="100" fitToWidth="1" fitToHeight="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FormatPr defaultRowHeight="15" outlineLevelRow="0" outlineLevelCol="0" x14ac:dyDescent="55"/>
  <cols>
    <col min="1" max="1" width="5" customWidth="1"/>
    <col min="2" max="2" width="56" customWidth="1"/>
    <col min="3" max="4" width="8" customWidth="1"/>
  </cols>
  <sheetData>
    <row r="1" spans="1:3" x14ac:dyDescent="0.25">
      <c r="A1" s="1" t="s">
        <v>137</v>
      </c>
      <c r="B1" s="1"/>
      <c r="C1" s="1"/>
    </row>
    <row r="2" spans="1:4" x14ac:dyDescent="0.25">
      <c r="A2" s="2" t="s">
        <v>1</v>
      </c>
      <c r="B2" s="2" t="s">
        <v>2</v>
      </c>
      <c r="C2" s="2" t="s">
        <v>3</v>
      </c>
      <c r="D2" s="2" t="s">
        <v>4</v>
      </c>
    </row>
    <row r="3" spans="1:4" x14ac:dyDescent="0.25">
      <c r="A3" s="3">
        <v>1</v>
      </c>
      <c r="B3" s="4" t="s">
        <v>47</v>
      </c>
      <c r="C3" s="4" t="s">
        <v>96</v>
      </c>
      <c r="D3" s="3">
        <v>39345</v>
      </c>
    </row>
    <row r="4" spans="1:4" x14ac:dyDescent="0.25">
      <c r="A4" s="3">
        <v>2</v>
      </c>
      <c r="B4" s="4" t="s">
        <v>11</v>
      </c>
      <c r="C4" s="4" t="s">
        <v>97</v>
      </c>
      <c r="D4" s="3">
        <v>545</v>
      </c>
    </row>
    <row r="5" spans="4:4" x14ac:dyDescent="0.25">
      <c r="D5" s="5">
        <f>SUM(D3:D4)</f>
      </c>
    </row>
  </sheetData>
  <mergeCells count="1">
    <mergeCell ref="A1:C1"/>
  </mergeCells>
  <pageMargins left="0.7" right="0.7" top="0.75" bottom="0.75" header="0.3" footer="0.3"/>
  <pageSetup paperSize="9" orientation="portrait" horizontalDpi="4294967295" verticalDpi="4294967295" scale="100" fitToWidth="1" fitToHeight="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FormatPr defaultRowHeight="15" outlineLevelRow="0" outlineLevelCol="0" x14ac:dyDescent="55"/>
  <cols>
    <col min="1" max="1" width="5" customWidth="1"/>
    <col min="2" max="2" width="56" customWidth="1"/>
    <col min="3" max="3" width="7" customWidth="1"/>
    <col min="4" max="4" width="8" customWidth="1"/>
  </cols>
  <sheetData>
    <row r="1" spans="1:3" x14ac:dyDescent="0.25">
      <c r="A1" s="1" t="s">
        <v>138</v>
      </c>
      <c r="B1" s="1"/>
      <c r="C1" s="1"/>
    </row>
    <row r="2" spans="1:4" x14ac:dyDescent="0.25">
      <c r="A2" s="2" t="s">
        <v>1</v>
      </c>
      <c r="B2" s="2" t="s">
        <v>2</v>
      </c>
      <c r="C2" s="2" t="s">
        <v>3</v>
      </c>
      <c r="D2" s="2" t="s">
        <v>4</v>
      </c>
    </row>
    <row r="3" spans="1:4" x14ac:dyDescent="0.25">
      <c r="A3" s="3">
        <v>1</v>
      </c>
      <c r="B3" s="4" t="s">
        <v>11</v>
      </c>
      <c r="C3" s="4" t="s">
        <v>88</v>
      </c>
      <c r="D3" s="3">
        <v>35945</v>
      </c>
    </row>
    <row r="4" spans="4:4" x14ac:dyDescent="0.25">
      <c r="D4" s="5">
        <f>SUM(D3:D3)</f>
      </c>
    </row>
  </sheetData>
  <mergeCells count="1">
    <mergeCell ref="A1:C1"/>
  </mergeCells>
  <pageMargins left="0.7" right="0.7" top="0.75" bottom="0.75" header="0.3" footer="0.3"/>
  <pageSetup paperSize="9" orientation="portrait" horizontalDpi="4294967295" verticalDpi="4294967295" scale="100" fitToWidth="1" fitToHeight="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FormatPr defaultRowHeight="15" outlineLevelRow="0" outlineLevelCol="0" x14ac:dyDescent="55"/>
  <cols>
    <col min="1" max="1" width="5" customWidth="1"/>
    <col min="2" max="2" width="27" customWidth="1"/>
    <col min="3" max="4" width="8" customWidth="1"/>
  </cols>
  <sheetData>
    <row r="1" spans="1:3" x14ac:dyDescent="0.25">
      <c r="A1" s="1" t="s">
        <v>139</v>
      </c>
      <c r="B1" s="1"/>
      <c r="C1" s="1"/>
    </row>
    <row r="2" spans="1:4" x14ac:dyDescent="0.25">
      <c r="A2" s="2" t="s">
        <v>1</v>
      </c>
      <c r="B2" s="2" t="s">
        <v>2</v>
      </c>
      <c r="C2" s="2" t="s">
        <v>3</v>
      </c>
      <c r="D2" s="2" t="s">
        <v>4</v>
      </c>
    </row>
    <row r="3" spans="1:4" x14ac:dyDescent="0.25">
      <c r="A3" s="3">
        <v>1</v>
      </c>
      <c r="B3" s="4" t="s">
        <v>64</v>
      </c>
      <c r="C3" s="4" t="s">
        <v>140</v>
      </c>
      <c r="D3" s="3">
        <v>27379</v>
      </c>
    </row>
    <row r="4" spans="1:4" x14ac:dyDescent="0.25">
      <c r="A4" s="3">
        <v>2</v>
      </c>
      <c r="B4" s="4" t="s">
        <v>141</v>
      </c>
      <c r="C4" s="4" t="s">
        <v>142</v>
      </c>
      <c r="D4" s="3">
        <v>2775</v>
      </c>
    </row>
    <row r="5" spans="1:4" x14ac:dyDescent="0.25">
      <c r="A5" s="3">
        <v>3</v>
      </c>
      <c r="B5" s="4" t="s">
        <v>7</v>
      </c>
      <c r="C5" s="4" t="s">
        <v>143</v>
      </c>
      <c r="D5" s="3">
        <v>2697</v>
      </c>
    </row>
    <row r="6" spans="4:4" x14ac:dyDescent="0.25">
      <c r="D6" s="5">
        <f>SUM(D3:D5)</f>
      </c>
    </row>
  </sheetData>
  <mergeCells count="1">
    <mergeCell ref="A1:C1"/>
  </mergeCells>
  <pageMargins left="0.7" right="0.7" top="0.75" bottom="0.75" header="0.3" footer="0.3"/>
  <pageSetup paperSize="9" orientation="portrait" horizontalDpi="4294967295" verticalDpi="4294967295" scale="100" fitToWidth="1" fitToHeight="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FormatPr defaultRowHeight="15" outlineLevelRow="0" outlineLevelCol="0" x14ac:dyDescent="55"/>
  <cols>
    <col min="1" max="1" width="5" customWidth="1"/>
    <col min="2" max="2" width="22" customWidth="1"/>
    <col min="3" max="3" width="7" customWidth="1"/>
    <col min="4" max="4" width="8" customWidth="1"/>
  </cols>
  <sheetData>
    <row r="1" spans="1:3" x14ac:dyDescent="0.25">
      <c r="A1" s="1" t="s">
        <v>144</v>
      </c>
      <c r="B1" s="1"/>
      <c r="C1" s="1"/>
    </row>
    <row r="2" spans="1:4" x14ac:dyDescent="0.25">
      <c r="A2" s="2" t="s">
        <v>1</v>
      </c>
      <c r="B2" s="2" t="s">
        <v>2</v>
      </c>
      <c r="C2" s="2" t="s">
        <v>3</v>
      </c>
      <c r="D2" s="2" t="s">
        <v>4</v>
      </c>
    </row>
    <row r="3" spans="1:4" x14ac:dyDescent="0.25">
      <c r="A3" s="3">
        <v>1</v>
      </c>
      <c r="B3" s="4" t="s">
        <v>7</v>
      </c>
      <c r="C3" s="4" t="s">
        <v>88</v>
      </c>
      <c r="D3" s="3">
        <v>32730</v>
      </c>
    </row>
    <row r="4" spans="4:4" x14ac:dyDescent="0.25">
      <c r="D4" s="5">
        <f>SUM(D3:D3)</f>
      </c>
    </row>
  </sheetData>
  <mergeCells count="1">
    <mergeCell ref="A1:C1"/>
  </mergeCells>
  <pageMargins left="0.7" right="0.7" top="0.75" bottom="0.75" header="0.3" footer="0.3"/>
  <pageSetup paperSize="9" orientation="portrait" horizontalDpi="4294967295" verticalDpi="4294967295" scale="100" fitToWidth="1" fitToHeight="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FormatPr defaultRowHeight="15" outlineLevelRow="0" outlineLevelCol="0" x14ac:dyDescent="55"/>
  <cols>
    <col min="1" max="1" width="5" customWidth="1"/>
    <col min="2" max="2" width="42" customWidth="1"/>
    <col min="3" max="4" width="8" customWidth="1"/>
  </cols>
  <sheetData>
    <row r="1" spans="1:3" x14ac:dyDescent="0.25">
      <c r="A1" s="1" t="s">
        <v>145</v>
      </c>
      <c r="B1" s="1"/>
      <c r="C1" s="1"/>
    </row>
    <row r="2" spans="1:4" x14ac:dyDescent="0.25">
      <c r="A2" s="2" t="s">
        <v>1</v>
      </c>
      <c r="B2" s="2" t="s">
        <v>2</v>
      </c>
      <c r="C2" s="2" t="s">
        <v>3</v>
      </c>
      <c r="D2" s="2" t="s">
        <v>4</v>
      </c>
    </row>
    <row r="3" spans="1:4" x14ac:dyDescent="0.25">
      <c r="A3" s="3">
        <v>1</v>
      </c>
      <c r="B3" s="4" t="s">
        <v>17</v>
      </c>
      <c r="C3" s="4" t="s">
        <v>146</v>
      </c>
      <c r="D3" s="3">
        <v>16329</v>
      </c>
    </row>
    <row r="4" spans="1:4" x14ac:dyDescent="0.25">
      <c r="A4" s="3">
        <v>2</v>
      </c>
      <c r="B4" s="4" t="s">
        <v>19</v>
      </c>
      <c r="C4" s="4" t="s">
        <v>147</v>
      </c>
      <c r="D4" s="3">
        <v>9181</v>
      </c>
    </row>
    <row r="5" spans="4:4" x14ac:dyDescent="0.25">
      <c r="D5" s="5">
        <f>SUM(D3:D4)</f>
      </c>
    </row>
  </sheetData>
  <mergeCells count="1">
    <mergeCell ref="A1:C1"/>
  </mergeCells>
  <pageMargins left="0.7" right="0.7" top="0.75" bottom="0.75" header="0.3" footer="0.3"/>
  <pageSetup paperSize="9" orientation="portrait" horizontalDpi="4294967295" verticalDpi="4294967295" scale="100" fitToWidth="1" fitToHeight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FormatPr defaultRowHeight="15" outlineLevelRow="0" outlineLevelCol="0" x14ac:dyDescent="55"/>
  <cols>
    <col min="1" max="1" width="5" customWidth="1"/>
    <col min="2" max="2" width="56" customWidth="1"/>
    <col min="3" max="4" width="8" customWidth="1"/>
  </cols>
  <sheetData>
    <row r="1" spans="1:3" x14ac:dyDescent="0.25">
      <c r="A1" s="1" t="s">
        <v>48</v>
      </c>
      <c r="B1" s="1"/>
      <c r="C1" s="1"/>
    </row>
    <row r="2" spans="1:4" x14ac:dyDescent="0.25">
      <c r="A2" s="2" t="s">
        <v>1</v>
      </c>
      <c r="B2" s="2" t="s">
        <v>2</v>
      </c>
      <c r="C2" s="2" t="s">
        <v>3</v>
      </c>
      <c r="D2" s="2" t="s">
        <v>4</v>
      </c>
    </row>
    <row r="3" spans="1:4" x14ac:dyDescent="0.25">
      <c r="A3" s="3">
        <v>1</v>
      </c>
      <c r="B3" s="4" t="s">
        <v>11</v>
      </c>
      <c r="C3" s="4" t="s">
        <v>49</v>
      </c>
      <c r="D3" s="3">
        <v>451590</v>
      </c>
    </row>
    <row r="4" spans="1:4" x14ac:dyDescent="0.25">
      <c r="A4" s="3">
        <v>2</v>
      </c>
      <c r="B4" s="4" t="s">
        <v>19</v>
      </c>
      <c r="C4" s="4" t="s">
        <v>50</v>
      </c>
      <c r="D4" s="3">
        <v>50961</v>
      </c>
    </row>
    <row r="5" spans="1:4" x14ac:dyDescent="0.25">
      <c r="A5" s="3">
        <v>3</v>
      </c>
      <c r="B5" s="4" t="s">
        <v>51</v>
      </c>
      <c r="C5" s="4" t="s">
        <v>52</v>
      </c>
      <c r="D5" s="3">
        <v>44480</v>
      </c>
    </row>
    <row r="6" spans="1:4" x14ac:dyDescent="0.25">
      <c r="A6" s="3">
        <v>4</v>
      </c>
      <c r="B6" s="4" t="s">
        <v>7</v>
      </c>
      <c r="C6" s="4" t="s">
        <v>53</v>
      </c>
      <c r="D6" s="3">
        <v>10280</v>
      </c>
    </row>
    <row r="7" spans="1:4" x14ac:dyDescent="0.25">
      <c r="A7" s="3">
        <v>5</v>
      </c>
      <c r="B7" s="4" t="s">
        <v>13</v>
      </c>
      <c r="C7" s="4" t="s">
        <v>54</v>
      </c>
      <c r="D7" s="3">
        <v>6798</v>
      </c>
    </row>
    <row r="8" spans="1:4" x14ac:dyDescent="0.25">
      <c r="A8" s="3">
        <v>6</v>
      </c>
      <c r="B8" s="4" t="s">
        <v>55</v>
      </c>
      <c r="C8" s="4" t="s">
        <v>56</v>
      </c>
      <c r="D8" s="3">
        <v>4470</v>
      </c>
    </row>
    <row r="9" spans="1:4" x14ac:dyDescent="0.25">
      <c r="A9" s="3">
        <v>7</v>
      </c>
      <c r="B9" s="4" t="s">
        <v>21</v>
      </c>
      <c r="C9" s="4" t="s">
        <v>26</v>
      </c>
      <c r="D9" s="3">
        <v>1010</v>
      </c>
    </row>
    <row r="10" spans="4:4" x14ac:dyDescent="0.25">
      <c r="D10" s="5">
        <f>SUM(D3:D9)</f>
      </c>
    </row>
  </sheetData>
  <mergeCells count="1">
    <mergeCell ref="A1:C1"/>
  </mergeCells>
  <pageMargins left="0.7" right="0.7" top="0.75" bottom="0.75" header="0.3" footer="0.3"/>
  <pageSetup paperSize="9" orientation="portrait" horizontalDpi="4294967295" verticalDpi="4294967295" scale="100" fitToWidth="1" fitToHeight="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FormatPr defaultRowHeight="15" outlineLevelRow="0" outlineLevelCol="0" x14ac:dyDescent="55"/>
  <cols>
    <col min="1" max="1" width="5" customWidth="1"/>
    <col min="2" max="2" width="56" customWidth="1"/>
    <col min="3" max="4" width="8" customWidth="1"/>
  </cols>
  <sheetData>
    <row r="1" spans="1:3" x14ac:dyDescent="0.25">
      <c r="A1" s="1" t="s">
        <v>148</v>
      </c>
      <c r="B1" s="1"/>
      <c r="C1" s="1"/>
    </row>
    <row r="2" spans="1:4" x14ac:dyDescent="0.25">
      <c r="A2" s="2" t="s">
        <v>1</v>
      </c>
      <c r="B2" s="2" t="s">
        <v>2</v>
      </c>
      <c r="C2" s="2" t="s">
        <v>3</v>
      </c>
      <c r="D2" s="2" t="s">
        <v>4</v>
      </c>
    </row>
    <row r="3" spans="1:4" x14ac:dyDescent="0.25">
      <c r="A3" s="3">
        <v>1</v>
      </c>
      <c r="B3" s="4" t="s">
        <v>11</v>
      </c>
      <c r="C3" s="4" t="s">
        <v>149</v>
      </c>
      <c r="D3" s="3">
        <v>16190</v>
      </c>
    </row>
    <row r="4" spans="1:4" x14ac:dyDescent="0.25">
      <c r="A4" s="3">
        <v>2</v>
      </c>
      <c r="B4" s="4" t="s">
        <v>7</v>
      </c>
      <c r="C4" s="4" t="s">
        <v>150</v>
      </c>
      <c r="D4" s="3">
        <v>2348</v>
      </c>
    </row>
    <row r="5" spans="4:4" x14ac:dyDescent="0.25">
      <c r="D5" s="5">
        <f>SUM(D3:D4)</f>
      </c>
    </row>
  </sheetData>
  <mergeCells count="1">
    <mergeCell ref="A1:C1"/>
  </mergeCells>
  <pageMargins left="0.7" right="0.7" top="0.75" bottom="0.75" header="0.3" footer="0.3"/>
  <pageSetup paperSize="9" orientation="portrait" horizontalDpi="4294967295" verticalDpi="4294967295" scale="100" fitToWidth="1" fitToHeight="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FormatPr defaultRowHeight="15" outlineLevelRow="0" outlineLevelCol="0" x14ac:dyDescent="55"/>
  <cols>
    <col min="1" max="1" width="5" customWidth="1"/>
    <col min="2" max="2" width="42" customWidth="1"/>
    <col min="3" max="4" width="8" customWidth="1"/>
  </cols>
  <sheetData>
    <row r="1" spans="1:3" x14ac:dyDescent="0.25">
      <c r="A1" s="1" t="s">
        <v>151</v>
      </c>
      <c r="B1" s="1"/>
      <c r="C1" s="1"/>
    </row>
    <row r="2" spans="1:4" x14ac:dyDescent="0.25">
      <c r="A2" s="2" t="s">
        <v>1</v>
      </c>
      <c r="B2" s="2" t="s">
        <v>2</v>
      </c>
      <c r="C2" s="2" t="s">
        <v>3</v>
      </c>
      <c r="D2" s="2" t="s">
        <v>4</v>
      </c>
    </row>
    <row r="3" spans="1:4" x14ac:dyDescent="0.25">
      <c r="A3" s="3">
        <v>1</v>
      </c>
      <c r="B3" s="4" t="s">
        <v>9</v>
      </c>
      <c r="C3" s="4" t="s">
        <v>152</v>
      </c>
      <c r="D3" s="3">
        <v>13228</v>
      </c>
    </row>
    <row r="4" spans="1:4" x14ac:dyDescent="0.25">
      <c r="A4" s="3">
        <v>2</v>
      </c>
      <c r="B4" s="4" t="s">
        <v>19</v>
      </c>
      <c r="C4" s="4" t="s">
        <v>153</v>
      </c>
      <c r="D4" s="3">
        <v>3127</v>
      </c>
    </row>
    <row r="5" spans="1:4" x14ac:dyDescent="0.25">
      <c r="A5" s="3">
        <v>3</v>
      </c>
      <c r="B5" s="4" t="s">
        <v>7</v>
      </c>
      <c r="C5" s="4" t="s">
        <v>142</v>
      </c>
      <c r="D5" s="3">
        <v>1515</v>
      </c>
    </row>
    <row r="6" spans="4:4" x14ac:dyDescent="0.25">
      <c r="D6" s="5">
        <f>SUM(D3:D5)</f>
      </c>
    </row>
  </sheetData>
  <mergeCells count="1">
    <mergeCell ref="A1:C1"/>
  </mergeCells>
  <pageMargins left="0.7" right="0.7" top="0.75" bottom="0.75" header="0.3" footer="0.3"/>
  <pageSetup paperSize="9" orientation="portrait" horizontalDpi="4294967295" verticalDpi="4294967295" scale="100" fitToWidth="1" fitToHeight="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FormatPr defaultRowHeight="15" outlineLevelRow="0" outlineLevelCol="0" x14ac:dyDescent="55"/>
  <cols>
    <col min="1" max="1" width="5" customWidth="1"/>
    <col min="2" max="2" width="56" customWidth="1"/>
    <col min="3" max="3" width="7" customWidth="1"/>
    <col min="4" max="4" width="8" customWidth="1"/>
  </cols>
  <sheetData>
    <row r="1" spans="1:3" x14ac:dyDescent="0.25">
      <c r="A1" s="1" t="s">
        <v>154</v>
      </c>
      <c r="B1" s="1"/>
      <c r="C1" s="1"/>
    </row>
    <row r="2" spans="1:4" x14ac:dyDescent="0.25">
      <c r="A2" s="2" t="s">
        <v>1</v>
      </c>
      <c r="B2" s="2" t="s">
        <v>2</v>
      </c>
      <c r="C2" s="2" t="s">
        <v>3</v>
      </c>
      <c r="D2" s="2" t="s">
        <v>4</v>
      </c>
    </row>
    <row r="3" spans="1:4" x14ac:dyDescent="0.25">
      <c r="A3" s="3">
        <v>1</v>
      </c>
      <c r="B3" s="4" t="s">
        <v>11</v>
      </c>
      <c r="C3" s="4" t="s">
        <v>88</v>
      </c>
      <c r="D3" s="3">
        <v>17804</v>
      </c>
    </row>
    <row r="4" spans="4:4" x14ac:dyDescent="0.25">
      <c r="D4" s="5">
        <f>SUM(D3:D3)</f>
      </c>
    </row>
  </sheetData>
  <mergeCells count="1">
    <mergeCell ref="A1:C1"/>
  </mergeCells>
  <pageMargins left="0.7" right="0.7" top="0.75" bottom="0.75" header="0.3" footer="0.3"/>
  <pageSetup paperSize="9" orientation="portrait" horizontalDpi="4294967295" verticalDpi="4294967295" scale="100" fitToWidth="1" fitToHeight="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FormatPr defaultRowHeight="15" outlineLevelRow="0" outlineLevelCol="0" x14ac:dyDescent="55"/>
  <cols>
    <col min="1" max="1" width="5" customWidth="1"/>
    <col min="2" max="2" width="56" customWidth="1"/>
    <col min="3" max="3" width="7" customWidth="1"/>
    <col min="4" max="4" width="8" customWidth="1"/>
  </cols>
  <sheetData>
    <row r="1" spans="1:3" x14ac:dyDescent="0.25">
      <c r="A1" s="1" t="s">
        <v>155</v>
      </c>
      <c r="B1" s="1"/>
      <c r="C1" s="1"/>
    </row>
    <row r="2" spans="1:4" x14ac:dyDescent="0.25">
      <c r="A2" s="2" t="s">
        <v>1</v>
      </c>
      <c r="B2" s="2" t="s">
        <v>2</v>
      </c>
      <c r="C2" s="2" t="s">
        <v>3</v>
      </c>
      <c r="D2" s="2" t="s">
        <v>4</v>
      </c>
    </row>
    <row r="3" spans="1:4" x14ac:dyDescent="0.25">
      <c r="A3" s="3">
        <v>1</v>
      </c>
      <c r="B3" s="4" t="s">
        <v>11</v>
      </c>
      <c r="C3" s="4" t="s">
        <v>88</v>
      </c>
      <c r="D3" s="3">
        <v>15329</v>
      </c>
    </row>
    <row r="4" spans="4:4" x14ac:dyDescent="0.25">
      <c r="D4" s="5">
        <f>SUM(D3:D3)</f>
      </c>
    </row>
  </sheetData>
  <mergeCells count="1">
    <mergeCell ref="A1:C1"/>
  </mergeCells>
  <pageMargins left="0.7" right="0.7" top="0.75" bottom="0.75" header="0.3" footer="0.3"/>
  <pageSetup paperSize="9" orientation="portrait" horizontalDpi="4294967295" verticalDpi="4294967295" scale="100" fitToWidth="1" fitToHeight="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FormatPr defaultRowHeight="15" outlineLevelRow="0" outlineLevelCol="0" x14ac:dyDescent="55"/>
  <cols>
    <col min="1" max="1" width="5" customWidth="1"/>
    <col min="2" max="2" width="42" customWidth="1"/>
    <col min="3" max="4" width="8" customWidth="1"/>
  </cols>
  <sheetData>
    <row r="1" spans="1:3" x14ac:dyDescent="0.25">
      <c r="A1" s="1" t="s">
        <v>156</v>
      </c>
      <c r="B1" s="1"/>
      <c r="C1" s="1"/>
    </row>
    <row r="2" spans="1:4" x14ac:dyDescent="0.25">
      <c r="A2" s="2" t="s">
        <v>1</v>
      </c>
      <c r="B2" s="2" t="s">
        <v>2</v>
      </c>
      <c r="C2" s="2" t="s">
        <v>3</v>
      </c>
      <c r="D2" s="2" t="s">
        <v>4</v>
      </c>
    </row>
    <row r="3" spans="1:4" x14ac:dyDescent="0.25">
      <c r="A3" s="3">
        <v>1</v>
      </c>
      <c r="B3" s="4" t="s">
        <v>19</v>
      </c>
      <c r="C3" s="4" t="s">
        <v>157</v>
      </c>
      <c r="D3" s="3">
        <v>9213</v>
      </c>
    </row>
    <row r="4" spans="1:4" x14ac:dyDescent="0.25">
      <c r="A4" s="3">
        <v>2</v>
      </c>
      <c r="B4" s="4" t="s">
        <v>34</v>
      </c>
      <c r="C4" s="4" t="s">
        <v>158</v>
      </c>
      <c r="D4" s="3">
        <v>4642</v>
      </c>
    </row>
    <row r="5" spans="4:4" x14ac:dyDescent="0.25">
      <c r="D5" s="5">
        <f>SUM(D3:D4)</f>
      </c>
    </row>
  </sheetData>
  <mergeCells count="1">
    <mergeCell ref="A1:C1"/>
  </mergeCells>
  <pageMargins left="0.7" right="0.7" top="0.75" bottom="0.75" header="0.3" footer="0.3"/>
  <pageSetup paperSize="9" orientation="portrait" horizontalDpi="4294967295" verticalDpi="4294967295" scale="100" fitToWidth="1" fitToHeight="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FormatPr defaultRowHeight="15" outlineLevelRow="0" outlineLevelCol="0" x14ac:dyDescent="55"/>
  <cols>
    <col min="1" max="1" width="5" customWidth="1"/>
    <col min="2" max="2" width="56" customWidth="1"/>
    <col min="3" max="4" width="8" customWidth="1"/>
  </cols>
  <sheetData>
    <row r="1" spans="1:3" x14ac:dyDescent="0.25">
      <c r="A1" s="1" t="s">
        <v>159</v>
      </c>
      <c r="B1" s="1"/>
      <c r="C1" s="1"/>
    </row>
    <row r="2" spans="1:4" x14ac:dyDescent="0.25">
      <c r="A2" s="2" t="s">
        <v>1</v>
      </c>
      <c r="B2" s="2" t="s">
        <v>2</v>
      </c>
      <c r="C2" s="2" t="s">
        <v>3</v>
      </c>
      <c r="D2" s="2" t="s">
        <v>4</v>
      </c>
    </row>
    <row r="3" spans="1:4" x14ac:dyDescent="0.25">
      <c r="A3" s="3">
        <v>1</v>
      </c>
      <c r="B3" s="4" t="s">
        <v>11</v>
      </c>
      <c r="C3" s="4" t="s">
        <v>160</v>
      </c>
      <c r="D3" s="3">
        <v>8808</v>
      </c>
    </row>
    <row r="4" spans="1:4" x14ac:dyDescent="0.25">
      <c r="A4" s="3">
        <v>2</v>
      </c>
      <c r="B4" s="4" t="s">
        <v>13</v>
      </c>
      <c r="C4" s="4" t="s">
        <v>161</v>
      </c>
      <c r="D4" s="3">
        <v>3511</v>
      </c>
    </row>
    <row r="5" spans="4:4" x14ac:dyDescent="0.25">
      <c r="D5" s="5">
        <f>SUM(D3:D4)</f>
      </c>
    </row>
  </sheetData>
  <mergeCells count="1">
    <mergeCell ref="A1:C1"/>
  </mergeCells>
  <pageMargins left="0.7" right="0.7" top="0.75" bottom="0.75" header="0.3" footer="0.3"/>
  <pageSetup paperSize="9" orientation="portrait" horizontalDpi="4294967295" verticalDpi="4294967295" scale="100" fitToWidth="1" fitToHeight="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FormatPr defaultRowHeight="15" outlineLevelRow="0" outlineLevelCol="0" x14ac:dyDescent="55"/>
  <cols>
    <col min="1" max="1" width="5" customWidth="1"/>
    <col min="2" max="2" width="56" customWidth="1"/>
    <col min="3" max="4" width="8" customWidth="1"/>
  </cols>
  <sheetData>
    <row r="1" spans="1:3" x14ac:dyDescent="0.25">
      <c r="A1" s="1" t="s">
        <v>162</v>
      </c>
      <c r="B1" s="1"/>
      <c r="C1" s="1"/>
    </row>
    <row r="2" spans="1:4" x14ac:dyDescent="0.25">
      <c r="A2" s="2" t="s">
        <v>1</v>
      </c>
      <c r="B2" s="2" t="s">
        <v>2</v>
      </c>
      <c r="C2" s="2" t="s">
        <v>3</v>
      </c>
      <c r="D2" s="2" t="s">
        <v>4</v>
      </c>
    </row>
    <row r="3" spans="1:4" x14ac:dyDescent="0.25">
      <c r="A3" s="3">
        <v>1</v>
      </c>
      <c r="B3" s="4" t="s">
        <v>19</v>
      </c>
      <c r="C3" s="4" t="s">
        <v>163</v>
      </c>
      <c r="D3" s="3">
        <v>8668</v>
      </c>
    </row>
    <row r="4" spans="1:4" x14ac:dyDescent="0.25">
      <c r="A4" s="3">
        <v>2</v>
      </c>
      <c r="B4" s="4" t="s">
        <v>11</v>
      </c>
      <c r="C4" s="4" t="s">
        <v>105</v>
      </c>
      <c r="D4" s="3">
        <v>2972</v>
      </c>
    </row>
    <row r="5" spans="4:4" x14ac:dyDescent="0.25">
      <c r="D5" s="5">
        <f>SUM(D3:D4)</f>
      </c>
    </row>
  </sheetData>
  <mergeCells count="1">
    <mergeCell ref="A1:C1"/>
  </mergeCells>
  <pageMargins left="0.7" right="0.7" top="0.75" bottom="0.75" header="0.3" footer="0.3"/>
  <pageSetup paperSize="9" orientation="portrait" horizontalDpi="4294967295" verticalDpi="4294967295" scale="100" fitToWidth="1" fitToHeight="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FormatPr defaultRowHeight="15" outlineLevelRow="0" outlineLevelCol="0" x14ac:dyDescent="55"/>
  <cols>
    <col min="1" max="1" width="5" customWidth="1"/>
    <col min="2" max="2" width="33" customWidth="1"/>
    <col min="3" max="3" width="7" customWidth="1"/>
    <col min="4" max="4" width="8" customWidth="1"/>
  </cols>
  <sheetData>
    <row r="1" spans="1:3" x14ac:dyDescent="0.25">
      <c r="A1" s="1" t="s">
        <v>164</v>
      </c>
      <c r="B1" s="1"/>
      <c r="C1" s="1"/>
    </row>
    <row r="2" spans="1:4" x14ac:dyDescent="0.25">
      <c r="A2" s="2" t="s">
        <v>1</v>
      </c>
      <c r="B2" s="2" t="s">
        <v>2</v>
      </c>
      <c r="C2" s="2" t="s">
        <v>3</v>
      </c>
      <c r="D2" s="2" t="s">
        <v>4</v>
      </c>
    </row>
    <row r="3" spans="1:4" x14ac:dyDescent="0.25">
      <c r="A3" s="3">
        <v>1</v>
      </c>
      <c r="B3" s="4" t="s">
        <v>13</v>
      </c>
      <c r="C3" s="4" t="s">
        <v>88</v>
      </c>
      <c r="D3" s="3">
        <v>10107</v>
      </c>
    </row>
    <row r="4" spans="4:4" x14ac:dyDescent="0.25">
      <c r="D4" s="5">
        <f>SUM(D3:D3)</f>
      </c>
    </row>
  </sheetData>
  <mergeCells count="1">
    <mergeCell ref="A1:C1"/>
  </mergeCells>
  <pageMargins left="0.7" right="0.7" top="0.75" bottom="0.75" header="0.3" footer="0.3"/>
  <pageSetup paperSize="9" orientation="portrait" horizontalDpi="4294967295" verticalDpi="4294967295" scale="100" fitToWidth="1" fitToHeight="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FormatPr defaultRowHeight="15" outlineLevelRow="0" outlineLevelCol="0" x14ac:dyDescent="55"/>
  <cols>
    <col min="1" max="1" width="5" customWidth="1"/>
    <col min="2" max="2" width="56" customWidth="1"/>
    <col min="3" max="3" width="7" customWidth="1"/>
    <col min="4" max="4" width="8" customWidth="1"/>
  </cols>
  <sheetData>
    <row r="1" spans="1:3" x14ac:dyDescent="0.25">
      <c r="A1" s="1" t="s">
        <v>165</v>
      </c>
      <c r="B1" s="1"/>
      <c r="C1" s="1"/>
    </row>
    <row r="2" spans="1:4" x14ac:dyDescent="0.25">
      <c r="A2" s="2" t="s">
        <v>1</v>
      </c>
      <c r="B2" s="2" t="s">
        <v>2</v>
      </c>
      <c r="C2" s="2" t="s">
        <v>3</v>
      </c>
      <c r="D2" s="2" t="s">
        <v>4</v>
      </c>
    </row>
    <row r="3" spans="1:4" x14ac:dyDescent="0.25">
      <c r="A3" s="3">
        <v>1</v>
      </c>
      <c r="B3" s="4" t="s">
        <v>11</v>
      </c>
      <c r="C3" s="4" t="s">
        <v>88</v>
      </c>
      <c r="D3" s="3">
        <v>5751</v>
      </c>
    </row>
    <row r="4" spans="4:4" x14ac:dyDescent="0.25">
      <c r="D4" s="5">
        <f>SUM(D3:D3)</f>
      </c>
    </row>
  </sheetData>
  <mergeCells count="1">
    <mergeCell ref="A1:C1"/>
  </mergeCells>
  <pageMargins left="0.7" right="0.7" top="0.75" bottom="0.75" header="0.3" footer="0.3"/>
  <pageSetup paperSize="9" orientation="portrait" horizontalDpi="4294967295" verticalDpi="4294967295" scale="100" fitToWidth="1" fitToHeight="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FormatPr defaultRowHeight="15" outlineLevelRow="0" outlineLevelCol="0" x14ac:dyDescent="55"/>
  <cols>
    <col min="1" max="1" width="5" customWidth="1"/>
    <col min="2" max="2" width="42" customWidth="1"/>
    <col min="3" max="3" width="7" customWidth="1"/>
    <col min="4" max="4" width="8" customWidth="1"/>
  </cols>
  <sheetData>
    <row r="1" spans="1:3" x14ac:dyDescent="0.25">
      <c r="A1" s="1" t="s">
        <v>166</v>
      </c>
      <c r="B1" s="1"/>
      <c r="C1" s="1"/>
    </row>
    <row r="2" spans="1:4" x14ac:dyDescent="0.25">
      <c r="A2" s="2" t="s">
        <v>1</v>
      </c>
      <c r="B2" s="2" t="s">
        <v>2</v>
      </c>
      <c r="C2" s="2" t="s">
        <v>3</v>
      </c>
      <c r="D2" s="2" t="s">
        <v>4</v>
      </c>
    </row>
    <row r="3" spans="1:4" x14ac:dyDescent="0.25">
      <c r="A3" s="3">
        <v>1</v>
      </c>
      <c r="B3" s="4" t="s">
        <v>19</v>
      </c>
      <c r="C3" s="4" t="s">
        <v>88</v>
      </c>
      <c r="D3" s="3">
        <v>5226</v>
      </c>
    </row>
    <row r="4" spans="4:4" x14ac:dyDescent="0.25">
      <c r="D4" s="5">
        <f>SUM(D3:D3)</f>
      </c>
    </row>
  </sheetData>
  <mergeCells count="1">
    <mergeCell ref="A1:C1"/>
  </mergeCells>
  <pageMargins left="0.7" right="0.7" top="0.75" bottom="0.75" header="0.3" footer="0.3"/>
  <pageSetup paperSize="9" orientation="portrait" horizontalDpi="4294967295" verticalDpi="4294967295" scale="100" fitToWidth="1" fitToHeight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FormatPr defaultRowHeight="15" outlineLevelRow="0" outlineLevelCol="0" x14ac:dyDescent="55"/>
  <cols>
    <col min="1" max="1" width="5" customWidth="1"/>
    <col min="2" max="2" width="56" customWidth="1"/>
    <col min="3" max="4" width="8" customWidth="1"/>
  </cols>
  <sheetData>
    <row r="1" spans="1:3" x14ac:dyDescent="0.25">
      <c r="A1" s="1" t="s">
        <v>57</v>
      </c>
      <c r="B1" s="1"/>
      <c r="C1" s="1"/>
    </row>
    <row r="2" spans="1:4" x14ac:dyDescent="0.25">
      <c r="A2" s="2" t="s">
        <v>1</v>
      </c>
      <c r="B2" s="2" t="s">
        <v>2</v>
      </c>
      <c r="C2" s="2" t="s">
        <v>3</v>
      </c>
      <c r="D2" s="2" t="s">
        <v>4</v>
      </c>
    </row>
    <row r="3" spans="1:4" x14ac:dyDescent="0.25">
      <c r="A3" s="3">
        <v>1</v>
      </c>
      <c r="B3" s="4" t="s">
        <v>11</v>
      </c>
      <c r="C3" s="4" t="s">
        <v>58</v>
      </c>
      <c r="D3" s="3">
        <v>419423</v>
      </c>
    </row>
    <row r="4" spans="1:4" x14ac:dyDescent="0.25">
      <c r="A4" s="3">
        <v>2</v>
      </c>
      <c r="B4" s="4" t="s">
        <v>34</v>
      </c>
      <c r="C4" s="4" t="s">
        <v>59</v>
      </c>
      <c r="D4" s="3">
        <v>85818</v>
      </c>
    </row>
    <row r="5" spans="1:4" x14ac:dyDescent="0.25">
      <c r="A5" s="3">
        <v>3</v>
      </c>
      <c r="B5" s="4" t="s">
        <v>19</v>
      </c>
      <c r="C5" s="4" t="s">
        <v>60</v>
      </c>
      <c r="D5" s="3">
        <v>10439</v>
      </c>
    </row>
    <row r="6" spans="1:4" x14ac:dyDescent="0.25">
      <c r="A6" s="3">
        <v>4</v>
      </c>
      <c r="B6" s="4" t="s">
        <v>13</v>
      </c>
      <c r="C6" s="4" t="s">
        <v>44</v>
      </c>
      <c r="D6" s="3">
        <v>3572</v>
      </c>
    </row>
    <row r="7" spans="1:4" x14ac:dyDescent="0.25">
      <c r="A7" s="3">
        <v>5</v>
      </c>
      <c r="B7" s="4" t="s">
        <v>29</v>
      </c>
      <c r="C7" s="4" t="s">
        <v>45</v>
      </c>
      <c r="D7" s="3">
        <v>2098</v>
      </c>
    </row>
    <row r="8" spans="4:4" x14ac:dyDescent="0.25">
      <c r="D8" s="5">
        <f>SUM(D3:D7)</f>
      </c>
    </row>
  </sheetData>
  <mergeCells count="1">
    <mergeCell ref="A1:C1"/>
  </mergeCells>
  <pageMargins left="0.7" right="0.7" top="0.75" bottom="0.75" header="0.3" footer="0.3"/>
  <pageSetup paperSize="9" orientation="portrait" horizontalDpi="4294967295" verticalDpi="4294967295" scale="100" fitToWidth="1" fitToHeight="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FormatPr defaultRowHeight="15" outlineLevelRow="0" outlineLevelCol="0" x14ac:dyDescent="55"/>
  <cols>
    <col min="1" max="1" width="5" customWidth="1"/>
    <col min="2" max="2" width="30" customWidth="1"/>
    <col min="3" max="4" width="8" customWidth="1"/>
  </cols>
  <sheetData>
    <row r="1" spans="1:3" x14ac:dyDescent="0.25">
      <c r="A1" s="1" t="s">
        <v>167</v>
      </c>
      <c r="B1" s="1"/>
      <c r="C1" s="1"/>
    </row>
    <row r="2" spans="1:4" x14ac:dyDescent="0.25">
      <c r="A2" s="2" t="s">
        <v>1</v>
      </c>
      <c r="B2" s="2" t="s">
        <v>2</v>
      </c>
      <c r="C2" s="2" t="s">
        <v>3</v>
      </c>
      <c r="D2" s="2" t="s">
        <v>4</v>
      </c>
    </row>
    <row r="3" spans="1:4" x14ac:dyDescent="0.25">
      <c r="A3" s="3">
        <v>1</v>
      </c>
      <c r="B3" s="4" t="s">
        <v>5</v>
      </c>
      <c r="C3" s="4" t="s">
        <v>168</v>
      </c>
      <c r="D3" s="3">
        <v>2350</v>
      </c>
    </row>
    <row r="4" spans="1:4" x14ac:dyDescent="0.25">
      <c r="A4" s="3">
        <v>2</v>
      </c>
      <c r="B4" s="4" t="s">
        <v>64</v>
      </c>
      <c r="C4" s="4" t="s">
        <v>169</v>
      </c>
      <c r="D4" s="3">
        <v>1373</v>
      </c>
    </row>
    <row r="5" spans="4:4" x14ac:dyDescent="0.25">
      <c r="D5" s="5">
        <f>SUM(D3:D4)</f>
      </c>
    </row>
  </sheetData>
  <mergeCells count="1">
    <mergeCell ref="A1:C1"/>
  </mergeCells>
  <pageMargins left="0.7" right="0.7" top="0.75" bottom="0.75" header="0.3" footer="0.3"/>
  <pageSetup paperSize="9" orientation="portrait" horizontalDpi="4294967295" verticalDpi="4294967295" scale="100" fitToWidth="1" fitToHeight="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FormatPr defaultRowHeight="15" outlineLevelRow="0" outlineLevelCol="0" x14ac:dyDescent="55"/>
  <cols>
    <col min="1" max="1" width="5" customWidth="1"/>
    <col min="2" max="2" width="56" customWidth="1"/>
    <col min="3" max="3" width="7" customWidth="1"/>
    <col min="4" max="4" width="8" customWidth="1"/>
  </cols>
  <sheetData>
    <row r="1" spans="1:3" x14ac:dyDescent="0.25">
      <c r="A1" s="1" t="s">
        <v>170</v>
      </c>
      <c r="B1" s="1"/>
      <c r="C1" s="1"/>
    </row>
    <row r="2" spans="1:4" x14ac:dyDescent="0.25">
      <c r="A2" s="2" t="s">
        <v>1</v>
      </c>
      <c r="B2" s="2" t="s">
        <v>2</v>
      </c>
      <c r="C2" s="2" t="s">
        <v>3</v>
      </c>
      <c r="D2" s="2" t="s">
        <v>4</v>
      </c>
    </row>
    <row r="3" spans="1:4" x14ac:dyDescent="0.25">
      <c r="A3" s="3">
        <v>1</v>
      </c>
      <c r="B3" s="4" t="s">
        <v>11</v>
      </c>
      <c r="C3" s="4" t="s">
        <v>88</v>
      </c>
      <c r="D3" s="3">
        <v>3207</v>
      </c>
    </row>
    <row r="4" spans="4:4" x14ac:dyDescent="0.25">
      <c r="D4" s="5">
        <f>SUM(D3:D3)</f>
      </c>
    </row>
  </sheetData>
  <mergeCells count="1">
    <mergeCell ref="A1:C1"/>
  </mergeCells>
  <pageMargins left="0.7" right="0.7" top="0.75" bottom="0.75" header="0.3" footer="0.3"/>
  <pageSetup paperSize="9" orientation="portrait" horizontalDpi="4294967295" verticalDpi="4294967295" scale="100" fitToWidth="1" fitToHeight="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FormatPr defaultRowHeight="15" outlineLevelRow="0" outlineLevelCol="0" x14ac:dyDescent="55"/>
  <cols>
    <col min="1" max="1" width="5" customWidth="1"/>
    <col min="2" max="2" width="42" customWidth="1"/>
    <col min="3" max="3" width="7" customWidth="1"/>
    <col min="4" max="4" width="8" customWidth="1"/>
  </cols>
  <sheetData>
    <row r="1" spans="1:3" x14ac:dyDescent="0.25">
      <c r="A1" s="1" t="s">
        <v>171</v>
      </c>
      <c r="B1" s="1"/>
      <c r="C1" s="1"/>
    </row>
    <row r="2" spans="1:4" x14ac:dyDescent="0.25">
      <c r="A2" s="2" t="s">
        <v>1</v>
      </c>
      <c r="B2" s="2" t="s">
        <v>2</v>
      </c>
      <c r="C2" s="2" t="s">
        <v>3</v>
      </c>
      <c r="D2" s="2" t="s">
        <v>4</v>
      </c>
    </row>
    <row r="3" spans="1:4" x14ac:dyDescent="0.25">
      <c r="A3" s="3">
        <v>1</v>
      </c>
      <c r="B3" s="4" t="s">
        <v>19</v>
      </c>
      <c r="C3" s="4" t="s">
        <v>88</v>
      </c>
      <c r="D3" s="3">
        <v>1586</v>
      </c>
    </row>
    <row r="4" spans="4:4" x14ac:dyDescent="0.25">
      <c r="D4" s="5">
        <f>SUM(D3:D3)</f>
      </c>
    </row>
  </sheetData>
  <mergeCells count="1">
    <mergeCell ref="A1:C1"/>
  </mergeCells>
  <pageMargins left="0.7" right="0.7" top="0.75" bottom="0.75" header="0.3" footer="0.3"/>
  <pageSetup paperSize="9" orientation="portrait" horizontalDpi="4294967295" verticalDpi="4294967295" scale="100" fitToWidth="1" fitToHeight="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FormatPr defaultRowHeight="15" outlineLevelRow="0" outlineLevelCol="0" x14ac:dyDescent="55"/>
  <cols>
    <col min="1" max="1" width="5" customWidth="1"/>
    <col min="2" max="2" width="56" customWidth="1"/>
    <col min="3" max="3" width="7" customWidth="1"/>
    <col min="4" max="4" width="8" customWidth="1"/>
  </cols>
  <sheetData>
    <row r="1" spans="1:3" x14ac:dyDescent="0.25">
      <c r="A1" s="1" t="s">
        <v>172</v>
      </c>
      <c r="B1" s="1"/>
      <c r="C1" s="1"/>
    </row>
    <row r="2" spans="1:4" x14ac:dyDescent="0.25">
      <c r="A2" s="2" t="s">
        <v>1</v>
      </c>
      <c r="B2" s="2" t="s">
        <v>2</v>
      </c>
      <c r="C2" s="2" t="s">
        <v>3</v>
      </c>
      <c r="D2" s="2" t="s">
        <v>4</v>
      </c>
    </row>
    <row r="3" spans="1:4" x14ac:dyDescent="0.25">
      <c r="A3" s="3">
        <v>1</v>
      </c>
      <c r="B3" s="4" t="s">
        <v>11</v>
      </c>
      <c r="C3" s="4" t="s">
        <v>88</v>
      </c>
      <c r="D3" s="3">
        <v>1543</v>
      </c>
    </row>
    <row r="4" spans="4:4" x14ac:dyDescent="0.25">
      <c r="D4" s="5">
        <f>SUM(D3:D3)</f>
      </c>
    </row>
  </sheetData>
  <mergeCells count="1">
    <mergeCell ref="A1:C1"/>
  </mergeCells>
  <pageMargins left="0.7" right="0.7" top="0.75" bottom="0.75" header="0.3" footer="0.3"/>
  <pageSetup paperSize="9" orientation="portrait" horizontalDpi="4294967295" verticalDpi="4294967295" scale="100" fitToWidth="1" fitToHeight="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FormatPr defaultRowHeight="15" outlineLevelRow="0" outlineLevelCol="0" x14ac:dyDescent="55"/>
  <cols>
    <col min="1" max="1" width="5" customWidth="1"/>
    <col min="2" max="2" width="56" customWidth="1"/>
    <col min="3" max="3" width="7" customWidth="1"/>
    <col min="4" max="4" width="8" customWidth="1"/>
  </cols>
  <sheetData>
    <row r="1" spans="1:3" x14ac:dyDescent="0.25">
      <c r="A1" s="1" t="s">
        <v>173</v>
      </c>
      <c r="B1" s="1"/>
      <c r="C1" s="1"/>
    </row>
    <row r="2" spans="1:4" x14ac:dyDescent="0.25">
      <c r="A2" s="2" t="s">
        <v>1</v>
      </c>
      <c r="B2" s="2" t="s">
        <v>2</v>
      </c>
      <c r="C2" s="2" t="s">
        <v>3</v>
      </c>
      <c r="D2" s="2" t="s">
        <v>4</v>
      </c>
    </row>
    <row r="3" spans="1:4" x14ac:dyDescent="0.25">
      <c r="A3" s="3">
        <v>1</v>
      </c>
      <c r="B3" s="4" t="s">
        <v>11</v>
      </c>
      <c r="C3" s="4" t="s">
        <v>88</v>
      </c>
      <c r="D3" s="3">
        <v>1009</v>
      </c>
    </row>
    <row r="4" spans="4:4" x14ac:dyDescent="0.25">
      <c r="D4" s="5">
        <f>SUM(D3:D3)</f>
      </c>
    </row>
  </sheetData>
  <mergeCells count="1">
    <mergeCell ref="A1:C1"/>
  </mergeCells>
  <pageMargins left="0.7" right="0.7" top="0.75" bottom="0.75" header="0.3" footer="0.3"/>
  <pageSetup paperSize="9" orientation="portrait" horizontalDpi="4294967295" verticalDpi="4294967295" scale="100" fitToWidth="1" fitToHeight="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FormatPr defaultRowHeight="15" outlineLevelRow="0" outlineLevelCol="0" x14ac:dyDescent="55"/>
  <cols>
    <col min="1" max="1" width="5" customWidth="1"/>
    <col min="2" max="2" width="56" customWidth="1"/>
    <col min="3" max="3" width="7" customWidth="1"/>
    <col min="4" max="4" width="8" customWidth="1"/>
  </cols>
  <sheetData>
    <row r="1" spans="1:3" x14ac:dyDescent="0.25">
      <c r="A1" s="1" t="s">
        <v>174</v>
      </c>
      <c r="B1" s="1"/>
      <c r="C1" s="1"/>
    </row>
    <row r="2" spans="1:4" x14ac:dyDescent="0.25">
      <c r="A2" s="2" t="s">
        <v>1</v>
      </c>
      <c r="B2" s="2" t="s">
        <v>2</v>
      </c>
      <c r="C2" s="2" t="s">
        <v>3</v>
      </c>
      <c r="D2" s="2" t="s">
        <v>4</v>
      </c>
    </row>
    <row r="3" spans="1:4" x14ac:dyDescent="0.25">
      <c r="A3" s="3">
        <v>1</v>
      </c>
      <c r="B3" s="4" t="s">
        <v>11</v>
      </c>
      <c r="C3" s="4" t="s">
        <v>88</v>
      </c>
      <c r="D3" s="3">
        <v>403</v>
      </c>
    </row>
    <row r="4" spans="4:4" x14ac:dyDescent="0.25">
      <c r="D4" s="5">
        <f>SUM(D3:D3)</f>
      </c>
    </row>
  </sheetData>
  <mergeCells count="1">
    <mergeCell ref="A1:C1"/>
  </mergeCells>
  <pageMargins left="0.7" right="0.7" top="0.75" bottom="0.75" header="0.3" footer="0.3"/>
  <pageSetup paperSize="9" orientation="portrait" horizontalDpi="4294967295" verticalDpi="4294967295" scale="100" fitToWidth="1" fitToHeight="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FormatPr defaultRowHeight="15" outlineLevelRow="0" outlineLevelCol="0" x14ac:dyDescent="55"/>
  <cols>
    <col min="1" max="1" width="5" customWidth="1"/>
    <col min="2" max="2" width="56" customWidth="1"/>
    <col min="3" max="4" width="8" customWidth="1"/>
  </cols>
  <sheetData>
    <row r="1" spans="1:3" x14ac:dyDescent="0.25">
      <c r="A1" s="1" t="s">
        <v>61</v>
      </c>
      <c r="B1" s="1"/>
      <c r="C1" s="1"/>
    </row>
    <row r="2" spans="1:4" x14ac:dyDescent="0.25">
      <c r="A2" s="2" t="s">
        <v>1</v>
      </c>
      <c r="B2" s="2" t="s">
        <v>2</v>
      </c>
      <c r="C2" s="2" t="s">
        <v>3</v>
      </c>
      <c r="D2" s="2" t="s">
        <v>4</v>
      </c>
    </row>
    <row r="3" spans="1:4" x14ac:dyDescent="0.25">
      <c r="A3" s="3">
        <v>1</v>
      </c>
      <c r="B3" s="4" t="s">
        <v>7</v>
      </c>
      <c r="C3" s="4" t="s">
        <v>62</v>
      </c>
      <c r="D3" s="3">
        <v>234250</v>
      </c>
    </row>
    <row r="4" spans="1:4" x14ac:dyDescent="0.25">
      <c r="A4" s="3">
        <v>2</v>
      </c>
      <c r="B4" s="4" t="s">
        <v>34</v>
      </c>
      <c r="C4" s="4" t="s">
        <v>63</v>
      </c>
      <c r="D4" s="3">
        <v>66316</v>
      </c>
    </row>
    <row r="5" spans="1:4" x14ac:dyDescent="0.25">
      <c r="A5" s="3">
        <v>3</v>
      </c>
      <c r="B5" s="4" t="s">
        <v>64</v>
      </c>
      <c r="C5" s="4" t="s">
        <v>65</v>
      </c>
      <c r="D5" s="3">
        <v>63588</v>
      </c>
    </row>
    <row r="6" spans="1:4" x14ac:dyDescent="0.25">
      <c r="A6" s="3">
        <v>4</v>
      </c>
      <c r="B6" s="4" t="s">
        <v>37</v>
      </c>
      <c r="C6" s="4" t="s">
        <v>66</v>
      </c>
      <c r="D6" s="3">
        <v>32020</v>
      </c>
    </row>
    <row r="7" spans="1:4" x14ac:dyDescent="0.25">
      <c r="A7" s="3">
        <v>5</v>
      </c>
      <c r="B7" s="4" t="s">
        <v>9</v>
      </c>
      <c r="C7" s="4" t="s">
        <v>67</v>
      </c>
      <c r="D7" s="3">
        <v>21120</v>
      </c>
    </row>
    <row r="8" spans="1:4" x14ac:dyDescent="0.25">
      <c r="A8" s="3">
        <v>6</v>
      </c>
      <c r="B8" s="4" t="s">
        <v>17</v>
      </c>
      <c r="C8" s="4" t="s">
        <v>68</v>
      </c>
      <c r="D8" s="3">
        <v>15375</v>
      </c>
    </row>
    <row r="9" spans="1:4" x14ac:dyDescent="0.25">
      <c r="A9" s="3">
        <v>7</v>
      </c>
      <c r="B9" s="4" t="s">
        <v>11</v>
      </c>
      <c r="C9" s="4" t="s">
        <v>69</v>
      </c>
      <c r="D9" s="3">
        <v>3613</v>
      </c>
    </row>
    <row r="10" spans="1:4" x14ac:dyDescent="0.25">
      <c r="A10" s="3">
        <v>8</v>
      </c>
      <c r="B10" s="4" t="s">
        <v>15</v>
      </c>
      <c r="C10" s="4" t="s">
        <v>45</v>
      </c>
      <c r="D10" s="3">
        <v>1972</v>
      </c>
    </row>
    <row r="11" spans="4:4" x14ac:dyDescent="0.25">
      <c r="D11" s="5">
        <f>SUM(D3:D10)</f>
      </c>
    </row>
  </sheetData>
  <mergeCells count="1">
    <mergeCell ref="A1:C1"/>
  </mergeCells>
  <pageMargins left="0.7" right="0.7" top="0.75" bottom="0.75" header="0.3" footer="0.3"/>
  <pageSetup paperSize="9" orientation="portrait" horizontalDpi="4294967295" verticalDpi="4294967295" scale="100" fitToWidth="1" fitToHeight="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FormatPr defaultRowHeight="15" outlineLevelRow="0" outlineLevelCol="0" x14ac:dyDescent="55"/>
  <cols>
    <col min="1" max="1" width="5" customWidth="1"/>
    <col min="2" max="2" width="56" customWidth="1"/>
    <col min="3" max="4" width="8" customWidth="1"/>
  </cols>
  <sheetData>
    <row r="1" spans="1:3" x14ac:dyDescent="0.25">
      <c r="A1" s="1" t="s">
        <v>70</v>
      </c>
      <c r="B1" s="1"/>
      <c r="C1" s="1"/>
    </row>
    <row r="2" spans="1:4" x14ac:dyDescent="0.25">
      <c r="A2" s="2" t="s">
        <v>1</v>
      </c>
      <c r="B2" s="2" t="s">
        <v>2</v>
      </c>
      <c r="C2" s="2" t="s">
        <v>3</v>
      </c>
      <c r="D2" s="2" t="s">
        <v>4</v>
      </c>
    </row>
    <row r="3" spans="1:4" x14ac:dyDescent="0.25">
      <c r="A3" s="3">
        <v>1</v>
      </c>
      <c r="B3" s="4" t="s">
        <v>9</v>
      </c>
      <c r="C3" s="4" t="s">
        <v>71</v>
      </c>
      <c r="D3" s="3">
        <v>145518</v>
      </c>
    </row>
    <row r="4" spans="1:4" x14ac:dyDescent="0.25">
      <c r="A4" s="3">
        <v>2</v>
      </c>
      <c r="B4" s="4" t="s">
        <v>11</v>
      </c>
      <c r="C4" s="4" t="s">
        <v>72</v>
      </c>
      <c r="D4" s="3">
        <v>84220</v>
      </c>
    </row>
    <row r="5" spans="1:4" x14ac:dyDescent="0.25">
      <c r="A5" s="3">
        <v>3</v>
      </c>
      <c r="B5" s="4" t="s">
        <v>7</v>
      </c>
      <c r="C5" s="4" t="s">
        <v>73</v>
      </c>
      <c r="D5" s="3">
        <v>52175</v>
      </c>
    </row>
    <row r="6" spans="1:4" x14ac:dyDescent="0.25">
      <c r="A6" s="3">
        <v>4</v>
      </c>
      <c r="B6" s="4" t="s">
        <v>19</v>
      </c>
      <c r="C6" s="4" t="s">
        <v>74</v>
      </c>
      <c r="D6" s="3">
        <v>46259</v>
      </c>
    </row>
    <row r="7" spans="1:4" x14ac:dyDescent="0.25">
      <c r="A7" s="3">
        <v>5</v>
      </c>
      <c r="B7" s="4" t="s">
        <v>64</v>
      </c>
      <c r="C7" s="4" t="s">
        <v>75</v>
      </c>
      <c r="D7" s="3">
        <v>43859</v>
      </c>
    </row>
    <row r="8" spans="1:4" x14ac:dyDescent="0.25">
      <c r="A8" s="3">
        <v>6</v>
      </c>
      <c r="B8" s="4" t="s">
        <v>34</v>
      </c>
      <c r="C8" s="4" t="s">
        <v>76</v>
      </c>
      <c r="D8" s="3">
        <v>34580</v>
      </c>
    </row>
    <row r="9" spans="1:4" x14ac:dyDescent="0.25">
      <c r="A9" s="3">
        <v>7</v>
      </c>
      <c r="B9" s="4" t="s">
        <v>13</v>
      </c>
      <c r="C9" s="4" t="s">
        <v>77</v>
      </c>
      <c r="D9" s="3">
        <v>19711</v>
      </c>
    </row>
    <row r="10" spans="1:4" x14ac:dyDescent="0.25">
      <c r="A10" s="3">
        <v>8</v>
      </c>
      <c r="B10" s="4" t="s">
        <v>29</v>
      </c>
      <c r="C10" s="4" t="s">
        <v>78</v>
      </c>
      <c r="D10" s="3">
        <v>10471</v>
      </c>
    </row>
    <row r="11" spans="4:4" x14ac:dyDescent="0.25">
      <c r="D11" s="5">
        <f>SUM(D3:D10)</f>
      </c>
    </row>
  </sheetData>
  <mergeCells count="1">
    <mergeCell ref="A1:C1"/>
  </mergeCells>
  <pageMargins left="0.7" right="0.7" top="0.75" bottom="0.75" header="0.3" footer="0.3"/>
  <pageSetup paperSize="9" orientation="portrait" horizontalDpi="4294967295" verticalDpi="4294967295" scale="100" fitToWidth="1" fitToHeight="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FormatPr defaultRowHeight="15" outlineLevelRow="0" outlineLevelCol="0" x14ac:dyDescent="55"/>
  <cols>
    <col min="1" max="1" width="5" customWidth="1"/>
    <col min="2" max="2" width="56" customWidth="1"/>
    <col min="3" max="4" width="8" customWidth="1"/>
  </cols>
  <sheetData>
    <row r="1" spans="1:3" x14ac:dyDescent="0.25">
      <c r="A1" s="1" t="s">
        <v>79</v>
      </c>
      <c r="B1" s="1"/>
      <c r="C1" s="1"/>
    </row>
    <row r="2" spans="1:4" x14ac:dyDescent="0.25">
      <c r="A2" s="2" t="s">
        <v>1</v>
      </c>
      <c r="B2" s="2" t="s">
        <v>2</v>
      </c>
      <c r="C2" s="2" t="s">
        <v>3</v>
      </c>
      <c r="D2" s="2" t="s">
        <v>4</v>
      </c>
    </row>
    <row r="3" spans="1:4" x14ac:dyDescent="0.25">
      <c r="A3" s="3">
        <v>1</v>
      </c>
      <c r="B3" s="4" t="s">
        <v>34</v>
      </c>
      <c r="C3" s="4" t="s">
        <v>80</v>
      </c>
      <c r="D3" s="3">
        <v>234197</v>
      </c>
    </row>
    <row r="4" spans="1:4" x14ac:dyDescent="0.25">
      <c r="A4" s="3">
        <v>2</v>
      </c>
      <c r="B4" s="4" t="s">
        <v>19</v>
      </c>
      <c r="C4" s="4" t="s">
        <v>81</v>
      </c>
      <c r="D4" s="3">
        <v>44304</v>
      </c>
    </row>
    <row r="5" spans="1:4" x14ac:dyDescent="0.25">
      <c r="A5" s="3">
        <v>3</v>
      </c>
      <c r="B5" s="4" t="s">
        <v>9</v>
      </c>
      <c r="C5" s="4" t="s">
        <v>66</v>
      </c>
      <c r="D5" s="3">
        <v>25696</v>
      </c>
    </row>
    <row r="6" spans="1:4" x14ac:dyDescent="0.25">
      <c r="A6" s="3">
        <v>4</v>
      </c>
      <c r="B6" s="4" t="s">
        <v>17</v>
      </c>
      <c r="C6" s="4" t="s">
        <v>82</v>
      </c>
      <c r="D6" s="3">
        <v>24455</v>
      </c>
    </row>
    <row r="7" spans="1:4" x14ac:dyDescent="0.25">
      <c r="A7" s="3">
        <v>5</v>
      </c>
      <c r="B7" s="4" t="s">
        <v>11</v>
      </c>
      <c r="C7" s="4" t="s">
        <v>83</v>
      </c>
      <c r="D7" s="3">
        <v>19802</v>
      </c>
    </row>
    <row r="8" spans="4:4" x14ac:dyDescent="0.25">
      <c r="D8" s="5">
        <f>SUM(D3:D7)</f>
      </c>
    </row>
  </sheetData>
  <mergeCells count="1">
    <mergeCell ref="A1:C1"/>
  </mergeCells>
  <pageMargins left="0.7" right="0.7" top="0.75" bottom="0.75" header="0.3" footer="0.3"/>
  <pageSetup paperSize="9" orientation="portrait" horizontalDpi="4294967295" verticalDpi="4294967295" scale="100" fitToWidth="1" fitToHeight="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FormatPr defaultRowHeight="15" outlineLevelRow="0" outlineLevelCol="0" x14ac:dyDescent="55"/>
  <cols>
    <col min="1" max="1" width="5" customWidth="1"/>
    <col min="2" max="2" width="56" customWidth="1"/>
    <col min="3" max="4" width="8" customWidth="1"/>
  </cols>
  <sheetData>
    <row r="1" spans="1:3" x14ac:dyDescent="0.25">
      <c r="A1" s="1" t="s">
        <v>84</v>
      </c>
      <c r="B1" s="1"/>
      <c r="C1" s="1"/>
    </row>
    <row r="2" spans="1:4" x14ac:dyDescent="0.25">
      <c r="A2" s="2" t="s">
        <v>1</v>
      </c>
      <c r="B2" s="2" t="s">
        <v>2</v>
      </c>
      <c r="C2" s="2" t="s">
        <v>3</v>
      </c>
      <c r="D2" s="2" t="s">
        <v>4</v>
      </c>
    </row>
    <row r="3" spans="1:4" x14ac:dyDescent="0.25">
      <c r="A3" s="3">
        <v>1</v>
      </c>
      <c r="B3" s="4" t="s">
        <v>9</v>
      </c>
      <c r="C3" s="4" t="s">
        <v>85</v>
      </c>
      <c r="D3" s="3">
        <v>179236</v>
      </c>
    </row>
    <row r="4" spans="1:4" x14ac:dyDescent="0.25">
      <c r="A4" s="3">
        <v>2</v>
      </c>
      <c r="B4" s="4" t="s">
        <v>11</v>
      </c>
      <c r="C4" s="4" t="s">
        <v>86</v>
      </c>
      <c r="D4" s="3">
        <v>94681</v>
      </c>
    </row>
    <row r="5" spans="4:4" x14ac:dyDescent="0.25">
      <c r="D5" s="5">
        <f>SUM(D3:D4)</f>
      </c>
    </row>
  </sheetData>
  <mergeCells count="1">
    <mergeCell ref="A1:C1"/>
  </mergeCells>
  <pageMargins left="0.7" right="0.7" top="0.75" bottom="0.75" header="0.3" footer="0.3"/>
  <pageSetup paperSize="9" orientation="portrait" horizontalDpi="4294967295" verticalDpi="4294967295" scale="100" fitToWidth="1" fitToHeight="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FormatPr defaultRowHeight="15" outlineLevelRow="0" outlineLevelCol="0" x14ac:dyDescent="55"/>
  <cols>
    <col min="1" max="1" width="5" customWidth="1"/>
    <col min="2" max="2" width="22" customWidth="1"/>
    <col min="3" max="3" width="7" customWidth="1"/>
    <col min="4" max="4" width="8" customWidth="1"/>
  </cols>
  <sheetData>
    <row r="1" spans="1:3" x14ac:dyDescent="0.25">
      <c r="A1" s="1" t="s">
        <v>87</v>
      </c>
      <c r="B1" s="1"/>
      <c r="C1" s="1"/>
    </row>
    <row r="2" spans="1:4" x14ac:dyDescent="0.25">
      <c r="A2" s="2" t="s">
        <v>1</v>
      </c>
      <c r="B2" s="2" t="s">
        <v>2</v>
      </c>
      <c r="C2" s="2" t="s">
        <v>3</v>
      </c>
      <c r="D2" s="2" t="s">
        <v>4</v>
      </c>
    </row>
    <row r="3" spans="1:4" x14ac:dyDescent="0.25">
      <c r="A3" s="3">
        <v>1</v>
      </c>
      <c r="B3" s="4" t="s">
        <v>7</v>
      </c>
      <c r="C3" s="4" t="s">
        <v>88</v>
      </c>
      <c r="D3" s="3">
        <v>214535</v>
      </c>
    </row>
    <row r="4" spans="4:4" x14ac:dyDescent="0.25">
      <c r="D4" s="5">
        <f>SUM(D3:D3)</f>
      </c>
    </row>
  </sheetData>
  <mergeCells count="1">
    <mergeCell ref="A1:C1"/>
  </mergeCells>
  <pageMargins left="0.7" right="0.7" top="0.75" bottom="0.75" header="0.3" footer="0.3"/>
  <pageSetup paperSize="9"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45</vt:i4>
      </vt:variant>
    </vt:vector>
  </HeadingPairs>
  <TitlesOfParts>
    <vt:vector size="45" baseType="lpstr">
      <vt:lpstr>Uva Thompson</vt:lpstr>
      <vt:lpstr>Uva Flame</vt:lpstr>
      <vt:lpstr>Uva Perlon</vt:lpstr>
      <vt:lpstr>Uva Crimson</vt:lpstr>
      <vt:lpstr>Uva Superior - Sugraone</vt:lpstr>
      <vt:lpstr>Uva Arra 15 - Sweetie</vt:lpstr>
      <vt:lpstr>Uva Red Globe</vt:lpstr>
      <vt:lpstr>Uva Sweet Globe - IFG Ten</vt:lpstr>
      <vt:lpstr>Uva Midnight Beauty</vt:lpstr>
      <vt:lpstr>Uva Arra 29 - Passion Fire</vt:lpstr>
      <vt:lpstr>Uva Red Superior</vt:lpstr>
      <vt:lpstr>Uva Allison</vt:lpstr>
      <vt:lpstr>Uva Timco - Sheegene 13</vt:lpstr>
      <vt:lpstr>Uva Autumn Royal</vt:lpstr>
      <vt:lpstr>Uva Blanc - Pristine</vt:lpstr>
      <vt:lpstr>Uva Sable</vt:lpstr>
      <vt:lpstr>Uva Muscat</vt:lpstr>
      <vt:lpstr>Uva Black</vt:lpstr>
      <vt:lpstr>Uva Escarlata - Scarlet</vt:lpstr>
      <vt:lpstr>Uva Jacks Salute</vt:lpstr>
      <vt:lpstr>Uva Arra 32 - Mystic Dream</vt:lpstr>
      <vt:lpstr>Uva Autumn Crisp - Sugra Thirty</vt:lpstr>
      <vt:lpstr>Uva Sweet Celebration - IFG 3</vt:lpstr>
      <vt:lpstr>Uva Arra 19 - Passion Glow</vt:lpstr>
      <vt:lpstr>Uva Red</vt:lpstr>
      <vt:lpstr>Uva Great Green - Sheegene 17</vt:lpstr>
      <vt:lpstr>Uva Ivory - Sheegene 21</vt:lpstr>
      <vt:lpstr>Uva Ralli</vt:lpstr>
      <vt:lpstr>Uva Tawny</vt:lpstr>
      <vt:lpstr>Uva Timpson - Sheegene 2</vt:lpstr>
      <vt:lpstr>Uva IFG 6 - Sweet Saphire</vt:lpstr>
      <vt:lpstr>Uva Adora</vt:lpstr>
      <vt:lpstr>Uva Carlita - Sheegene 25</vt:lpstr>
      <vt:lpstr>Uva Red Elise</vt:lpstr>
      <vt:lpstr>Uva Royal Red</vt:lpstr>
      <vt:lpstr>Uva Mezclada</vt:lpstr>
      <vt:lpstr>Uva Arra 30 - Sugar Drop</vt:lpstr>
      <vt:lpstr>Uva Melody - Sheegene 9</vt:lpstr>
      <vt:lpstr>Uva Calmeria</vt:lpstr>
      <vt:lpstr>Uva Sugraone Black</vt:lpstr>
      <vt:lpstr>Uva Magenta - Sheegene 3</vt:lpstr>
      <vt:lpstr>Uva Melissa - Princess</vt:lpstr>
      <vt:lpstr>Uva Arra 28 - Passion Punch</vt:lpstr>
      <vt:lpstr>Uva Maylen - Iniagrape-one</vt:lpstr>
      <vt:lpstr>Uva Sonera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2022-08-09T19:50:12Z</dcterms:created>
  <dcterms:modified xsi:type="dcterms:W3CDTF">2022-08-09T19:50:12Z</dcterms:modified>
</cp:coreProperties>
</file>