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ouxuchen/Desktop/"/>
    </mc:Choice>
  </mc:AlternateContent>
  <bookViews>
    <workbookView xWindow="-20" yWindow="460" windowWidth="28800" windowHeight="16460" tabRatio="500"/>
  </bookViews>
  <sheets>
    <sheet name="Dir" sheetId="3" r:id="rId1"/>
    <sheet name="File" sheetId="4" r:id="rId2"/>
    <sheet name="Attr" sheetId="5" r:id="rId3"/>
    <sheet name="Link" sheetId="6" r:id="rId4"/>
    <sheet name="latency" sheetId="1" r:id="rId5"/>
    <sheet name="IOPS" sheetId="2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4" l="1"/>
  <c r="J9" i="4"/>
  <c r="K9" i="4"/>
  <c r="K5" i="4"/>
  <c r="J5" i="4"/>
  <c r="I5" i="4"/>
  <c r="K8" i="4"/>
  <c r="J8" i="4"/>
  <c r="I8" i="4"/>
  <c r="K5" i="3"/>
  <c r="K6" i="3"/>
  <c r="K7" i="3"/>
  <c r="K8" i="3"/>
  <c r="K4" i="3"/>
  <c r="J5" i="3"/>
  <c r="J6" i="3"/>
  <c r="J7" i="3"/>
  <c r="J8" i="3"/>
  <c r="J4" i="3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D16" i="1"/>
  <c r="D15" i="1"/>
  <c r="D14" i="1"/>
</calcChain>
</file>

<file path=xl/sharedStrings.xml><?xml version="1.0" encoding="utf-8"?>
<sst xmlns="http://schemas.openxmlformats.org/spreadsheetml/2006/main" count="176" uniqueCount="62">
  <si>
    <t>OP</t>
    <phoneticPr fontId="1" type="noConversion"/>
  </si>
  <si>
    <t>mkdir</t>
    <phoneticPr fontId="1" type="noConversion"/>
  </si>
  <si>
    <t>mds</t>
    <phoneticPr fontId="1" type="noConversion"/>
  </si>
  <si>
    <t>mds+net</t>
    <phoneticPr fontId="1" type="noConversion"/>
  </si>
  <si>
    <t>total</t>
    <phoneticPr fontId="1" type="noConversion"/>
  </si>
  <si>
    <t>net</t>
    <phoneticPr fontId="1" type="noConversion"/>
  </si>
  <si>
    <t>client</t>
    <phoneticPr fontId="1" type="noConversion"/>
  </si>
  <si>
    <t>rmdir</t>
    <phoneticPr fontId="1" type="noConversion"/>
  </si>
  <si>
    <t>readdir</t>
    <phoneticPr fontId="1" type="noConversion"/>
  </si>
  <si>
    <t>IOPS\OP</t>
    <phoneticPr fontId="1" type="noConversion"/>
  </si>
  <si>
    <t>mkdir</t>
  </si>
  <si>
    <t>rmdir</t>
  </si>
  <si>
    <t>readdir</t>
  </si>
  <si>
    <t>opendir</t>
  </si>
  <si>
    <t>opendir</t>
    <phoneticPr fontId="1" type="noConversion"/>
  </si>
  <si>
    <t>closedir</t>
  </si>
  <si>
    <t>closedir</t>
    <phoneticPr fontId="1" type="noConversion"/>
  </si>
  <si>
    <t>create</t>
  </si>
  <si>
    <t>create</t>
    <phoneticPr fontId="1" type="noConversion"/>
  </si>
  <si>
    <t>open</t>
  </si>
  <si>
    <t>open</t>
    <phoneticPr fontId="1" type="noConversion"/>
  </si>
  <si>
    <t>IOPS</t>
    <phoneticPr fontId="1" type="noConversion"/>
  </si>
  <si>
    <t>close</t>
  </si>
  <si>
    <t>close</t>
    <phoneticPr fontId="1" type="noConversion"/>
  </si>
  <si>
    <t>create-close</t>
    <phoneticPr fontId="1" type="noConversion"/>
  </si>
  <si>
    <t>open-close</t>
    <phoneticPr fontId="1" type="noConversion"/>
  </si>
  <si>
    <t>-</t>
    <phoneticPr fontId="1" type="noConversion"/>
  </si>
  <si>
    <t>rename</t>
  </si>
  <si>
    <t>rename</t>
    <phoneticPr fontId="1" type="noConversion"/>
  </si>
  <si>
    <t>setattr</t>
  </si>
  <si>
    <t>setattr</t>
    <phoneticPr fontId="1" type="noConversion"/>
  </si>
  <si>
    <t>getattr</t>
  </si>
  <si>
    <t>getattr</t>
    <phoneticPr fontId="1" type="noConversion"/>
  </si>
  <si>
    <t>due to lookup</t>
    <phoneticPr fontId="1" type="noConversion"/>
  </si>
  <si>
    <t>setxattr</t>
  </si>
  <si>
    <t>setxattr</t>
    <phoneticPr fontId="1" type="noConversion"/>
  </si>
  <si>
    <t>getxattr</t>
  </si>
  <si>
    <t>getxattr</t>
    <phoneticPr fontId="1" type="noConversion"/>
  </si>
  <si>
    <t>listxattr</t>
  </si>
  <si>
    <t>listxattr</t>
    <phoneticPr fontId="1" type="noConversion"/>
  </si>
  <si>
    <t>rmxattr</t>
  </si>
  <si>
    <t>rmxattr</t>
    <phoneticPr fontId="1" type="noConversion"/>
  </si>
  <si>
    <t>link</t>
  </si>
  <si>
    <t>link</t>
    <phoneticPr fontId="1" type="noConversion"/>
  </si>
  <si>
    <t>unlink</t>
  </si>
  <si>
    <t>unlink</t>
    <phoneticPr fontId="1" type="noConversion"/>
  </si>
  <si>
    <t>symlink</t>
  </si>
  <si>
    <t>symlink</t>
    <phoneticPr fontId="1" type="noConversion"/>
  </si>
  <si>
    <t># Client</t>
  </si>
  <si>
    <t># Client</t>
    <phoneticPr fontId="1" type="noConversion"/>
  </si>
  <si>
    <t>op\latency</t>
  </si>
  <si>
    <t>mds</t>
  </si>
  <si>
    <t>mds+network</t>
  </si>
  <si>
    <t>total</t>
  </si>
  <si>
    <t>client</t>
  </si>
  <si>
    <t>network</t>
  </si>
  <si>
    <t>op</t>
    <phoneticPr fontId="1" type="noConversion"/>
  </si>
  <si>
    <t>lookup</t>
    <phoneticPr fontId="1" type="noConversion"/>
  </si>
  <si>
    <t>avg</t>
    <phoneticPr fontId="1" type="noConversion"/>
  </si>
  <si>
    <t>min</t>
    <phoneticPr fontId="1" type="noConversion"/>
  </si>
  <si>
    <t>max</t>
    <phoneticPr fontId="1" type="noConversion"/>
  </si>
  <si>
    <t>stv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</si>
</sst>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000_);[Red]\(0.000000000\)"/>
    <numFmt numFmtId="177" formatCode="0.00_ "/>
    <numFmt numFmtId="178" formatCode="0.00_);[Red]\(0.0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432FF"/>
      <name val="DengXian"/>
      <family val="2"/>
      <charset val="134"/>
      <scheme val="minor"/>
    </font>
    <font>
      <b/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7" fontId="0" fillId="2" borderId="0" xfId="0" applyNumberFormat="1" applyFill="1" applyAlignment="1">
      <alignment horizontal="center"/>
    </xf>
    <xf numFmtId="178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"/>
  <sheetViews>
    <sheetView tabSelected="1" zoomScale="98" workbookViewId="0">
      <selection activeCell="E28" sqref="E28"/>
    </sheetView>
  </sheetViews>
  <sheetFormatPr baseColWidth="10" defaultRowHeight="16" x14ac:dyDescent="0.2"/>
  <cols>
    <col min="1" max="2" width="10.83203125" style="2"/>
    <col min="3" max="3" width="15.1640625" style="2" bestFit="1" customWidth="1"/>
    <col min="4" max="4" width="15.83203125" style="2" customWidth="1"/>
    <col min="5" max="5" width="16.1640625" style="2" bestFit="1" customWidth="1"/>
    <col min="6" max="8" width="10.83203125" style="2"/>
    <col min="9" max="9" width="15.1640625" style="2" bestFit="1" customWidth="1"/>
    <col min="10" max="11" width="16.1640625" style="2" bestFit="1" customWidth="1"/>
    <col min="12" max="16384" width="10.83203125" style="2"/>
  </cols>
  <sheetData>
    <row r="3" spans="1:14" x14ac:dyDescent="0.2">
      <c r="A3" s="10" t="s">
        <v>48</v>
      </c>
      <c r="B3" s="2" t="s">
        <v>50</v>
      </c>
      <c r="C3" s="2" t="s">
        <v>51</v>
      </c>
      <c r="D3" s="2" t="s">
        <v>52</v>
      </c>
      <c r="E3" s="2" t="s">
        <v>53</v>
      </c>
      <c r="H3" s="2" t="s">
        <v>50</v>
      </c>
      <c r="I3" s="2" t="s">
        <v>51</v>
      </c>
      <c r="J3" s="2" t="s">
        <v>55</v>
      </c>
      <c r="K3" s="2" t="s">
        <v>54</v>
      </c>
      <c r="M3" s="2" t="s">
        <v>56</v>
      </c>
      <c r="N3" s="2" t="s">
        <v>21</v>
      </c>
    </row>
    <row r="4" spans="1:14" x14ac:dyDescent="0.2">
      <c r="A4" s="11">
        <v>1</v>
      </c>
      <c r="B4" s="2" t="s">
        <v>10</v>
      </c>
      <c r="C4" s="2">
        <v>86.532299999999992</v>
      </c>
      <c r="D4" s="2">
        <v>381.98099999999999</v>
      </c>
      <c r="E4" s="2">
        <v>402.61700000000002</v>
      </c>
      <c r="G4" s="4"/>
      <c r="H4" s="2" t="s">
        <v>10</v>
      </c>
      <c r="I4" s="9">
        <v>86.532299999999992</v>
      </c>
      <c r="J4" s="9">
        <f>D4-C4</f>
        <v>295.44870000000003</v>
      </c>
      <c r="K4" s="9">
        <f>E4-D4</f>
        <v>20.636000000000024</v>
      </c>
      <c r="M4" s="2" t="s">
        <v>10</v>
      </c>
      <c r="N4" s="2">
        <v>2500</v>
      </c>
    </row>
    <row r="5" spans="1:14" x14ac:dyDescent="0.2">
      <c r="A5" s="11"/>
      <c r="B5" s="2" t="s">
        <v>11</v>
      </c>
      <c r="C5" s="2">
        <v>100.976</v>
      </c>
      <c r="D5" s="2">
        <v>558.58500000000004</v>
      </c>
      <c r="E5" s="2">
        <v>573.88199999999995</v>
      </c>
      <c r="G5" s="4"/>
      <c r="H5" s="2" t="s">
        <v>11</v>
      </c>
      <c r="I5" s="9">
        <v>100.976</v>
      </c>
      <c r="J5" s="9">
        <f t="shared" ref="J5:J8" si="0">D5-C5</f>
        <v>457.60900000000004</v>
      </c>
      <c r="K5" s="9">
        <f t="shared" ref="K5:K8" si="1">E5-D5</f>
        <v>15.296999999999912</v>
      </c>
      <c r="M5" s="2" t="s">
        <v>11</v>
      </c>
      <c r="N5" s="2">
        <v>2000</v>
      </c>
    </row>
    <row r="6" spans="1:14" x14ac:dyDescent="0.2">
      <c r="A6" s="11"/>
      <c r="B6" s="2" t="s">
        <v>12</v>
      </c>
      <c r="C6" s="2">
        <v>70.489100000000008</v>
      </c>
      <c r="D6" s="2">
        <v>1296.26</v>
      </c>
      <c r="E6" s="2">
        <v>1657.25</v>
      </c>
      <c r="G6" s="4"/>
      <c r="H6" s="2" t="s">
        <v>12</v>
      </c>
      <c r="I6" s="9">
        <v>70.489100000000008</v>
      </c>
      <c r="J6" s="9">
        <f t="shared" si="0"/>
        <v>1225.7709</v>
      </c>
      <c r="K6" s="9">
        <f t="shared" si="1"/>
        <v>360.99</v>
      </c>
      <c r="M6" s="2" t="s">
        <v>12</v>
      </c>
      <c r="N6" s="2">
        <v>2247</v>
      </c>
    </row>
    <row r="7" spans="1:14" x14ac:dyDescent="0.2">
      <c r="A7" s="11"/>
      <c r="B7" s="2" t="s">
        <v>13</v>
      </c>
      <c r="C7" s="2">
        <v>0</v>
      </c>
      <c r="D7" s="2">
        <v>0</v>
      </c>
      <c r="E7" s="2">
        <v>7.056939999999999E-2</v>
      </c>
      <c r="G7" s="4"/>
      <c r="H7" s="2" t="s">
        <v>13</v>
      </c>
      <c r="I7" s="9">
        <v>0</v>
      </c>
      <c r="J7" s="9">
        <f t="shared" si="0"/>
        <v>0</v>
      </c>
      <c r="K7" s="9">
        <f t="shared" si="1"/>
        <v>7.056939999999999E-2</v>
      </c>
      <c r="M7" s="2" t="s">
        <v>13</v>
      </c>
      <c r="N7" s="3" t="s">
        <v>26</v>
      </c>
    </row>
    <row r="8" spans="1:14" x14ac:dyDescent="0.2">
      <c r="A8" s="11"/>
      <c r="B8" s="2" t="s">
        <v>15</v>
      </c>
      <c r="C8" s="2">
        <v>0</v>
      </c>
      <c r="D8" s="2">
        <v>0</v>
      </c>
      <c r="E8" s="2">
        <v>0.49051099999999997</v>
      </c>
      <c r="G8" s="4"/>
      <c r="H8" s="2" t="s">
        <v>15</v>
      </c>
      <c r="I8" s="9">
        <v>0</v>
      </c>
      <c r="J8" s="9">
        <f t="shared" si="0"/>
        <v>0</v>
      </c>
      <c r="K8" s="9">
        <f t="shared" si="1"/>
        <v>0.49051099999999997</v>
      </c>
      <c r="M8" s="2" t="s">
        <v>15</v>
      </c>
      <c r="N8" s="2" t="s">
        <v>26</v>
      </c>
    </row>
    <row r="10" spans="1:14" x14ac:dyDescent="0.2">
      <c r="J10" s="2">
        <v>100</v>
      </c>
      <c r="K10" s="2" t="s">
        <v>58</v>
      </c>
      <c r="L10" s="2" t="s">
        <v>59</v>
      </c>
      <c r="M10" s="2" t="s">
        <v>60</v>
      </c>
      <c r="N10" s="2" t="s">
        <v>61</v>
      </c>
    </row>
  </sheetData>
  <mergeCells count="1">
    <mergeCell ref="A4:A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>
      <selection activeCell="M4" sqref="M4"/>
    </sheetView>
  </sheetViews>
  <sheetFormatPr baseColWidth="10" defaultRowHeight="16" x14ac:dyDescent="0.2"/>
  <cols>
    <col min="1" max="2" width="10.83203125" style="2"/>
    <col min="3" max="5" width="13" style="2" bestFit="1" customWidth="1"/>
    <col min="6" max="8" width="10.83203125" style="2"/>
    <col min="9" max="11" width="13" style="2" bestFit="1" customWidth="1"/>
    <col min="12" max="16384" width="10.83203125" style="2"/>
  </cols>
  <sheetData>
    <row r="3" spans="1:14" x14ac:dyDescent="0.2">
      <c r="A3" s="10" t="s">
        <v>48</v>
      </c>
      <c r="B3" s="2" t="s">
        <v>50</v>
      </c>
      <c r="C3" s="2" t="s">
        <v>51</v>
      </c>
      <c r="D3" s="2" t="s">
        <v>52</v>
      </c>
      <c r="E3" s="2" t="s">
        <v>53</v>
      </c>
      <c r="H3" s="2" t="s">
        <v>50</v>
      </c>
      <c r="I3" s="2" t="s">
        <v>51</v>
      </c>
      <c r="J3" s="2" t="s">
        <v>55</v>
      </c>
      <c r="K3" s="2" t="s">
        <v>54</v>
      </c>
      <c r="M3" s="2" t="s">
        <v>56</v>
      </c>
      <c r="N3" s="2" t="s">
        <v>21</v>
      </c>
    </row>
    <row r="4" spans="1:14" x14ac:dyDescent="0.2">
      <c r="A4" s="11">
        <v>1</v>
      </c>
      <c r="B4" s="2" t="s">
        <v>17</v>
      </c>
      <c r="C4" s="2">
        <v>85.644100000000009</v>
      </c>
      <c r="D4" s="2">
        <v>356.62</v>
      </c>
      <c r="E4" s="2">
        <v>375.53800000000001</v>
      </c>
      <c r="G4" s="4"/>
      <c r="H4" s="2" t="s">
        <v>17</v>
      </c>
      <c r="I4" s="9">
        <v>85.644100000000009</v>
      </c>
      <c r="J4" s="9">
        <v>270.97590000000002</v>
      </c>
      <c r="K4" s="9">
        <v>18.918000000000006</v>
      </c>
      <c r="M4" s="2" t="s">
        <v>24</v>
      </c>
      <c r="N4" s="2">
        <v>3339</v>
      </c>
    </row>
    <row r="5" spans="1:14" x14ac:dyDescent="0.2">
      <c r="A5" s="11"/>
      <c r="B5" s="2" t="s">
        <v>19</v>
      </c>
      <c r="C5" s="2">
        <v>88.515000000000001</v>
      </c>
      <c r="D5" s="2">
        <v>2525.66</v>
      </c>
      <c r="E5" s="2">
        <v>2527.8700000000003</v>
      </c>
      <c r="G5" s="4"/>
      <c r="H5" s="2" t="s">
        <v>19</v>
      </c>
      <c r="I5" s="15">
        <f>C5</f>
        <v>88.515000000000001</v>
      </c>
      <c r="J5" s="15">
        <f>D5-C5</f>
        <v>2437.145</v>
      </c>
      <c r="K5" s="15">
        <f>E5-D5</f>
        <v>2.2100000000004911</v>
      </c>
      <c r="M5" s="2" t="s">
        <v>25</v>
      </c>
      <c r="N5" s="2">
        <v>4202.4480000000003</v>
      </c>
    </row>
    <row r="6" spans="1:14" x14ac:dyDescent="0.2">
      <c r="A6" s="11"/>
      <c r="B6" s="2" t="s">
        <v>22</v>
      </c>
      <c r="C6" s="2">
        <v>0</v>
      </c>
      <c r="D6" s="2">
        <v>0</v>
      </c>
      <c r="E6" s="2">
        <v>27.772100000000002</v>
      </c>
      <c r="G6" s="4"/>
      <c r="H6" s="2" t="s">
        <v>22</v>
      </c>
      <c r="I6" s="9">
        <v>0</v>
      </c>
      <c r="J6" s="9">
        <v>0</v>
      </c>
      <c r="K6" s="9">
        <v>27.772100000000002</v>
      </c>
      <c r="M6" s="2" t="s">
        <v>23</v>
      </c>
      <c r="N6" s="2" t="s">
        <v>26</v>
      </c>
    </row>
    <row r="7" spans="1:14" x14ac:dyDescent="0.2">
      <c r="A7" s="11"/>
      <c r="B7" s="2" t="s">
        <v>27</v>
      </c>
      <c r="C7" s="2">
        <v>85.840699999999998</v>
      </c>
      <c r="D7" s="2">
        <v>213.58600000000001</v>
      </c>
      <c r="E7" s="2">
        <v>409.45600000000002</v>
      </c>
      <c r="G7" s="4"/>
      <c r="H7" s="2" t="s">
        <v>27</v>
      </c>
      <c r="I7" s="9">
        <v>85.840699999999998</v>
      </c>
      <c r="J7" s="9">
        <v>127.74530000000001</v>
      </c>
      <c r="K7" s="9">
        <v>195.87</v>
      </c>
      <c r="M7" s="2" t="s">
        <v>27</v>
      </c>
      <c r="N7" s="2">
        <v>733</v>
      </c>
    </row>
    <row r="8" spans="1:14" x14ac:dyDescent="0.2">
      <c r="A8" s="11"/>
      <c r="B8" s="2" t="s">
        <v>57</v>
      </c>
      <c r="C8" s="2">
        <v>71.180000000000007</v>
      </c>
      <c r="D8" s="2">
        <v>221</v>
      </c>
      <c r="E8" s="2">
        <v>237</v>
      </c>
      <c r="H8" s="2" t="s">
        <v>57</v>
      </c>
      <c r="I8" s="9">
        <f>C8</f>
        <v>71.180000000000007</v>
      </c>
      <c r="J8" s="9">
        <f>D8-C8</f>
        <v>149.82</v>
      </c>
      <c r="K8" s="9">
        <f>E8-D8</f>
        <v>16</v>
      </c>
      <c r="M8" s="2" t="s">
        <v>57</v>
      </c>
      <c r="N8" s="2" t="s">
        <v>26</v>
      </c>
    </row>
    <row r="9" spans="1:14" x14ac:dyDescent="0.2">
      <c r="B9" s="12" t="s">
        <v>20</v>
      </c>
      <c r="C9" s="14">
        <v>31.953800000000001</v>
      </c>
      <c r="D9" s="12">
        <v>607.82799999999997</v>
      </c>
      <c r="E9" s="12">
        <v>630.57899999999995</v>
      </c>
      <c r="H9" s="2" t="s">
        <v>20</v>
      </c>
      <c r="I9" s="13">
        <f>C9</f>
        <v>31.953800000000001</v>
      </c>
      <c r="J9" s="13">
        <f>D9-C9</f>
        <v>575.87419999999997</v>
      </c>
      <c r="K9" s="13">
        <f>E9-D9</f>
        <v>22.750999999999976</v>
      </c>
    </row>
    <row r="15" spans="1:14" x14ac:dyDescent="0.2">
      <c r="C15" s="7"/>
    </row>
    <row r="16" spans="1:14" x14ac:dyDescent="0.2">
      <c r="C16" s="8"/>
      <c r="D16" s="8"/>
      <c r="E16" s="8"/>
    </row>
  </sheetData>
  <mergeCells count="1">
    <mergeCell ref="A4:A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"/>
  <sheetViews>
    <sheetView workbookViewId="0">
      <selection activeCell="E15" sqref="E15"/>
    </sheetView>
  </sheetViews>
  <sheetFormatPr baseColWidth="10" defaultRowHeight="16" x14ac:dyDescent="0.2"/>
  <cols>
    <col min="1" max="2" width="10.83203125" style="2"/>
    <col min="3" max="5" width="13" style="2" bestFit="1" customWidth="1"/>
    <col min="6" max="8" width="10.83203125" style="2"/>
    <col min="9" max="11" width="13" style="2" bestFit="1" customWidth="1"/>
    <col min="12" max="16384" width="10.83203125" style="2"/>
  </cols>
  <sheetData>
    <row r="3" spans="1:14" x14ac:dyDescent="0.2">
      <c r="A3" s="10" t="s">
        <v>48</v>
      </c>
      <c r="B3" s="2" t="s">
        <v>50</v>
      </c>
      <c r="C3" s="2" t="s">
        <v>51</v>
      </c>
      <c r="D3" s="2" t="s">
        <v>52</v>
      </c>
      <c r="E3" s="2" t="s">
        <v>53</v>
      </c>
      <c r="H3" s="2" t="s">
        <v>50</v>
      </c>
      <c r="I3" s="2" t="s">
        <v>51</v>
      </c>
      <c r="J3" s="2" t="s">
        <v>55</v>
      </c>
      <c r="K3" s="2" t="s">
        <v>54</v>
      </c>
      <c r="M3" s="2" t="s">
        <v>56</v>
      </c>
      <c r="N3" s="2" t="s">
        <v>21</v>
      </c>
    </row>
    <row r="4" spans="1:14" x14ac:dyDescent="0.2">
      <c r="A4" s="11">
        <v>1</v>
      </c>
      <c r="B4" s="2" t="s">
        <v>29</v>
      </c>
      <c r="C4" s="2">
        <v>60.6873</v>
      </c>
      <c r="D4" s="2">
        <v>379.76299999999998</v>
      </c>
      <c r="E4" s="2">
        <v>396.12900000000002</v>
      </c>
      <c r="G4" s="4"/>
      <c r="H4" s="2" t="s">
        <v>29</v>
      </c>
      <c r="I4" s="9">
        <v>60.6873</v>
      </c>
      <c r="J4" s="9">
        <v>319.07569999999998</v>
      </c>
      <c r="K4" s="9">
        <v>16.366000000000042</v>
      </c>
      <c r="M4" s="2" t="s">
        <v>29</v>
      </c>
      <c r="N4" s="2">
        <v>2274</v>
      </c>
    </row>
    <row r="5" spans="1:14" x14ac:dyDescent="0.2">
      <c r="A5" s="11"/>
      <c r="B5" s="2" t="s">
        <v>31</v>
      </c>
      <c r="C5" s="2">
        <v>0</v>
      </c>
      <c r="D5" s="2">
        <v>0</v>
      </c>
      <c r="E5" s="2">
        <v>0.655775</v>
      </c>
      <c r="G5" s="4"/>
      <c r="H5" s="2" t="s">
        <v>31</v>
      </c>
      <c r="I5" s="9">
        <v>0</v>
      </c>
      <c r="J5" s="9">
        <v>0</v>
      </c>
      <c r="K5" s="9">
        <v>0.655775</v>
      </c>
      <c r="M5" s="2" t="s">
        <v>31</v>
      </c>
      <c r="N5" s="2">
        <v>3181</v>
      </c>
    </row>
    <row r="6" spans="1:14" x14ac:dyDescent="0.2">
      <c r="A6" s="11"/>
      <c r="B6" s="2" t="s">
        <v>34</v>
      </c>
      <c r="C6" s="2">
        <v>50.875</v>
      </c>
      <c r="D6" s="2">
        <v>668.59899999999993</v>
      </c>
      <c r="E6" s="2">
        <v>689.73199999999997</v>
      </c>
      <c r="G6" s="4"/>
      <c r="H6" s="2" t="s">
        <v>34</v>
      </c>
      <c r="I6" s="9">
        <v>50.875</v>
      </c>
      <c r="J6" s="9">
        <v>617.72399999999993</v>
      </c>
      <c r="K6" s="9">
        <v>21.133000000000038</v>
      </c>
      <c r="M6" s="2" t="s">
        <v>34</v>
      </c>
      <c r="N6" s="2">
        <v>2732</v>
      </c>
    </row>
    <row r="7" spans="1:14" x14ac:dyDescent="0.2">
      <c r="A7" s="11"/>
      <c r="B7" s="2" t="s">
        <v>36</v>
      </c>
      <c r="C7" s="2">
        <v>0</v>
      </c>
      <c r="D7" s="2">
        <v>0</v>
      </c>
      <c r="E7" s="2">
        <v>10.849600000000001</v>
      </c>
      <c r="G7" s="4"/>
      <c r="H7" s="2" t="s">
        <v>36</v>
      </c>
      <c r="I7" s="9">
        <v>0</v>
      </c>
      <c r="J7" s="9">
        <v>0</v>
      </c>
      <c r="K7" s="9">
        <v>10.849600000000001</v>
      </c>
      <c r="M7" s="2" t="s">
        <v>36</v>
      </c>
      <c r="N7" s="2">
        <v>2737</v>
      </c>
    </row>
    <row r="8" spans="1:14" x14ac:dyDescent="0.2">
      <c r="A8" s="11"/>
      <c r="B8" s="2" t="s">
        <v>38</v>
      </c>
      <c r="C8" s="2">
        <v>0</v>
      </c>
      <c r="D8" s="2">
        <v>0</v>
      </c>
      <c r="E8" s="2">
        <v>32.855699999999999</v>
      </c>
      <c r="G8" s="4"/>
      <c r="H8" s="2" t="s">
        <v>38</v>
      </c>
      <c r="I8" s="9">
        <v>0</v>
      </c>
      <c r="J8" s="9">
        <v>0</v>
      </c>
      <c r="K8" s="9">
        <v>32.855699999999999</v>
      </c>
      <c r="M8" s="2" t="s">
        <v>38</v>
      </c>
      <c r="N8" s="2">
        <v>1790</v>
      </c>
    </row>
    <row r="9" spans="1:14" x14ac:dyDescent="0.2">
      <c r="A9" s="11"/>
      <c r="B9" s="2" t="s">
        <v>40</v>
      </c>
      <c r="C9" s="2">
        <v>51.607900000000001</v>
      </c>
      <c r="D9" s="2">
        <v>508.25899999999996</v>
      </c>
      <c r="E9" s="2">
        <v>520.38400000000001</v>
      </c>
      <c r="G9" s="4"/>
      <c r="H9" s="2" t="s">
        <v>40</v>
      </c>
      <c r="I9" s="9">
        <v>51.607900000000001</v>
      </c>
      <c r="J9" s="9">
        <v>456.65109999999993</v>
      </c>
      <c r="K9" s="9">
        <v>12.125000000000057</v>
      </c>
      <c r="M9" s="2" t="s">
        <v>40</v>
      </c>
      <c r="N9" s="2">
        <v>2865</v>
      </c>
    </row>
  </sheetData>
  <mergeCells count="1">
    <mergeCell ref="A4:A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workbookViewId="0">
      <selection activeCell="M5" sqref="M5"/>
    </sheetView>
  </sheetViews>
  <sheetFormatPr baseColWidth="10" defaultRowHeight="16" x14ac:dyDescent="0.2"/>
  <cols>
    <col min="1" max="8" width="10.83203125" style="2"/>
    <col min="9" max="11" width="13" style="2" bestFit="1" customWidth="1"/>
    <col min="12" max="16384" width="10.83203125" style="2"/>
  </cols>
  <sheetData>
    <row r="3" spans="1:14" x14ac:dyDescent="0.2">
      <c r="A3" s="10" t="s">
        <v>49</v>
      </c>
      <c r="B3" s="2" t="s">
        <v>50</v>
      </c>
      <c r="C3" s="2" t="s">
        <v>51</v>
      </c>
      <c r="D3" s="2" t="s">
        <v>52</v>
      </c>
      <c r="E3" s="2" t="s">
        <v>53</v>
      </c>
      <c r="H3" s="2" t="s">
        <v>50</v>
      </c>
      <c r="I3" s="2" t="s">
        <v>51</v>
      </c>
      <c r="J3" s="2" t="s">
        <v>55</v>
      </c>
      <c r="K3" s="2" t="s">
        <v>54</v>
      </c>
      <c r="M3" s="2" t="s">
        <v>56</v>
      </c>
      <c r="N3" s="2" t="s">
        <v>21</v>
      </c>
    </row>
    <row r="4" spans="1:14" x14ac:dyDescent="0.2">
      <c r="A4" s="11">
        <v>1</v>
      </c>
      <c r="B4" s="2" t="s">
        <v>42</v>
      </c>
      <c r="C4" s="2">
        <v>72.745199999999997</v>
      </c>
      <c r="D4" s="2">
        <v>365.23</v>
      </c>
      <c r="E4" s="2">
        <v>378.185</v>
      </c>
      <c r="H4" s="2" t="s">
        <v>42</v>
      </c>
      <c r="I4" s="9">
        <v>72.745199999999997</v>
      </c>
      <c r="J4" s="9">
        <v>292.48480000000001</v>
      </c>
      <c r="K4" s="9">
        <v>12.954999999999984</v>
      </c>
      <c r="M4" s="2" t="s">
        <v>42</v>
      </c>
      <c r="N4" s="2">
        <v>1130</v>
      </c>
    </row>
    <row r="5" spans="1:14" x14ac:dyDescent="0.2">
      <c r="A5" s="11"/>
      <c r="B5" s="2" t="s">
        <v>44</v>
      </c>
      <c r="C5" s="2">
        <v>69.201800000000006</v>
      </c>
      <c r="D5" s="2">
        <v>212.65800000000002</v>
      </c>
      <c r="E5" s="2">
        <v>224.822</v>
      </c>
      <c r="H5" s="2" t="s">
        <v>44</v>
      </c>
      <c r="I5" s="9">
        <v>69.201800000000006</v>
      </c>
      <c r="J5" s="9">
        <v>143.45620000000002</v>
      </c>
      <c r="K5" s="9">
        <v>12.163999999999987</v>
      </c>
      <c r="M5" s="2" t="s">
        <v>44</v>
      </c>
      <c r="N5" s="2">
        <v>1883</v>
      </c>
    </row>
    <row r="6" spans="1:14" x14ac:dyDescent="0.2">
      <c r="A6" s="11"/>
      <c r="B6" s="2" t="s">
        <v>46</v>
      </c>
      <c r="C6" s="2">
        <v>75.912199999999999</v>
      </c>
      <c r="D6" s="2">
        <v>297.30899999999997</v>
      </c>
      <c r="E6" s="2">
        <v>309.91999999999996</v>
      </c>
      <c r="H6" s="2" t="s">
        <v>46</v>
      </c>
      <c r="I6" s="9">
        <v>75.912199999999999</v>
      </c>
      <c r="J6" s="9">
        <v>221.39679999999998</v>
      </c>
      <c r="K6" s="9">
        <v>12.61099999999999</v>
      </c>
      <c r="M6" s="2" t="s">
        <v>46</v>
      </c>
      <c r="N6" s="2">
        <v>1287</v>
      </c>
    </row>
    <row r="7" spans="1:14" x14ac:dyDescent="0.2">
      <c r="A7" s="5"/>
      <c r="C7" s="6"/>
      <c r="D7" s="6"/>
      <c r="E7" s="6"/>
      <c r="G7" s="5"/>
      <c r="I7" s="6"/>
      <c r="J7" s="6"/>
      <c r="K7" s="6"/>
    </row>
    <row r="10" spans="1:14" x14ac:dyDescent="0.2">
      <c r="C10" s="8"/>
      <c r="D10" s="8"/>
      <c r="E10" s="8"/>
    </row>
    <row r="11" spans="1:14" x14ac:dyDescent="0.2">
      <c r="C11" s="8"/>
      <c r="D11" s="8"/>
      <c r="E11" s="8"/>
    </row>
    <row r="12" spans="1:14" x14ac:dyDescent="0.2">
      <c r="C12" s="8"/>
      <c r="D12" s="8"/>
      <c r="E12" s="8"/>
    </row>
  </sheetData>
  <mergeCells count="1">
    <mergeCell ref="A4:A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16"/>
  <sheetViews>
    <sheetView topLeftCell="H1" zoomScale="109" workbookViewId="0">
      <selection activeCell="S4" sqref="S4:U6"/>
    </sheetView>
  </sheetViews>
  <sheetFormatPr baseColWidth="10" defaultRowHeight="16" x14ac:dyDescent="0.2"/>
  <cols>
    <col min="4" max="4" width="12.5" bestFit="1" customWidth="1"/>
    <col min="14" max="14" width="13.33203125" customWidth="1"/>
  </cols>
  <sheetData>
    <row r="3" spans="3:21" x14ac:dyDescent="0.2">
      <c r="C3" t="s">
        <v>0</v>
      </c>
      <c r="D3" t="s">
        <v>1</v>
      </c>
      <c r="E3" t="s">
        <v>7</v>
      </c>
      <c r="F3" t="s">
        <v>8</v>
      </c>
      <c r="G3" t="s">
        <v>14</v>
      </c>
      <c r="H3" t="s">
        <v>16</v>
      </c>
      <c r="I3" t="s">
        <v>18</v>
      </c>
      <c r="J3" t="s">
        <v>20</v>
      </c>
      <c r="K3" t="s">
        <v>23</v>
      </c>
      <c r="L3" t="s">
        <v>28</v>
      </c>
      <c r="M3" t="s">
        <v>30</v>
      </c>
      <c r="N3" t="s">
        <v>32</v>
      </c>
      <c r="O3" t="s">
        <v>35</v>
      </c>
      <c r="P3" t="s">
        <v>37</v>
      </c>
      <c r="Q3" t="s">
        <v>39</v>
      </c>
      <c r="R3" t="s">
        <v>41</v>
      </c>
      <c r="S3" t="s">
        <v>43</v>
      </c>
      <c r="T3" t="s">
        <v>45</v>
      </c>
      <c r="U3" t="s">
        <v>47</v>
      </c>
    </row>
    <row r="4" spans="3:21" x14ac:dyDescent="0.2">
      <c r="C4" t="s">
        <v>2</v>
      </c>
      <c r="D4" s="1">
        <v>8.6532299999999998E-5</v>
      </c>
      <c r="E4">
        <v>1.00976E-4</v>
      </c>
      <c r="F4" s="1">
        <v>7.0489100000000002E-5</v>
      </c>
      <c r="G4">
        <v>0</v>
      </c>
      <c r="H4">
        <v>0</v>
      </c>
      <c r="I4" s="1">
        <v>8.5644100000000002E-5</v>
      </c>
      <c r="J4" s="1">
        <v>8.8515000000000002E-5</v>
      </c>
      <c r="K4" s="1">
        <v>0</v>
      </c>
      <c r="L4" s="1">
        <v>8.58407E-5</v>
      </c>
      <c r="M4" s="1">
        <v>6.0687299999999997E-5</v>
      </c>
      <c r="N4" s="1">
        <v>0</v>
      </c>
      <c r="O4" s="1">
        <v>5.0875000000000003E-5</v>
      </c>
      <c r="P4" s="1">
        <v>0</v>
      </c>
      <c r="Q4" s="1">
        <v>0</v>
      </c>
      <c r="R4" s="1">
        <v>5.1607899999999998E-5</v>
      </c>
      <c r="S4" s="1">
        <v>7.2745199999999996E-5</v>
      </c>
      <c r="T4" s="1">
        <v>6.9201800000000005E-5</v>
      </c>
      <c r="U4" s="1">
        <v>7.5912200000000001E-5</v>
      </c>
    </row>
    <row r="5" spans="3:21" x14ac:dyDescent="0.2">
      <c r="C5" t="s">
        <v>3</v>
      </c>
      <c r="D5">
        <v>3.8198099999999999E-4</v>
      </c>
      <c r="E5">
        <v>5.5858500000000001E-4</v>
      </c>
      <c r="F5">
        <v>1.29626E-3</v>
      </c>
      <c r="G5">
        <v>0</v>
      </c>
      <c r="H5">
        <v>0</v>
      </c>
      <c r="I5">
        <v>3.5661999999999998E-4</v>
      </c>
      <c r="J5">
        <v>2.5256599999999999E-3</v>
      </c>
      <c r="K5">
        <v>0</v>
      </c>
      <c r="L5">
        <v>2.1358600000000001E-4</v>
      </c>
      <c r="M5">
        <v>3.7976299999999998E-4</v>
      </c>
      <c r="N5">
        <v>0</v>
      </c>
      <c r="O5">
        <v>6.6859899999999997E-4</v>
      </c>
      <c r="P5">
        <v>0</v>
      </c>
      <c r="Q5">
        <v>0</v>
      </c>
      <c r="R5">
        <v>5.0825899999999995E-4</v>
      </c>
      <c r="S5">
        <v>3.6523000000000003E-4</v>
      </c>
      <c r="T5">
        <v>2.1265800000000001E-4</v>
      </c>
      <c r="U5">
        <v>2.97309E-4</v>
      </c>
    </row>
    <row r="6" spans="3:21" x14ac:dyDescent="0.2">
      <c r="C6" t="s">
        <v>4</v>
      </c>
      <c r="D6">
        <v>4.0261700000000002E-4</v>
      </c>
      <c r="E6">
        <v>5.7388199999999995E-4</v>
      </c>
      <c r="F6">
        <v>1.6572500000000001E-3</v>
      </c>
      <c r="G6" s="1">
        <v>7.0569399999999997E-8</v>
      </c>
      <c r="H6" s="1">
        <v>4.9051099999999999E-7</v>
      </c>
      <c r="I6">
        <v>3.7553800000000002E-4</v>
      </c>
      <c r="J6">
        <v>2.5278700000000002E-3</v>
      </c>
      <c r="K6" s="1">
        <v>2.7772100000000001E-5</v>
      </c>
      <c r="L6">
        <v>4.0945599999999999E-4</v>
      </c>
      <c r="M6">
        <v>3.96129E-4</v>
      </c>
      <c r="N6" s="1">
        <v>6.5577499999999998E-7</v>
      </c>
      <c r="O6">
        <v>6.8973199999999998E-4</v>
      </c>
      <c r="P6" s="1">
        <v>1.08496E-5</v>
      </c>
      <c r="Q6" s="1">
        <v>3.2855699999999998E-5</v>
      </c>
      <c r="R6">
        <v>5.2038400000000004E-4</v>
      </c>
      <c r="S6">
        <v>3.7818500000000001E-4</v>
      </c>
      <c r="T6">
        <v>2.2482200000000001E-4</v>
      </c>
      <c r="U6">
        <v>3.0991999999999999E-4</v>
      </c>
    </row>
    <row r="7" spans="3:21" x14ac:dyDescent="0.2">
      <c r="N7" t="s">
        <v>33</v>
      </c>
    </row>
    <row r="13" spans="3:21" x14ac:dyDescent="0.2">
      <c r="C13" t="s">
        <v>0</v>
      </c>
      <c r="D13" t="s">
        <v>1</v>
      </c>
      <c r="E13" t="s">
        <v>7</v>
      </c>
      <c r="F13" t="s">
        <v>8</v>
      </c>
      <c r="G13" t="s">
        <v>14</v>
      </c>
      <c r="H13" t="s">
        <v>16</v>
      </c>
      <c r="I13" t="s">
        <v>18</v>
      </c>
      <c r="J13" t="s">
        <v>20</v>
      </c>
      <c r="K13" t="s">
        <v>23</v>
      </c>
      <c r="L13" t="s">
        <v>28</v>
      </c>
      <c r="M13" t="s">
        <v>30</v>
      </c>
      <c r="N13" t="s">
        <v>32</v>
      </c>
      <c r="O13" t="s">
        <v>35</v>
      </c>
      <c r="P13" t="s">
        <v>37</v>
      </c>
      <c r="Q13" t="s">
        <v>39</v>
      </c>
      <c r="R13" t="s">
        <v>41</v>
      </c>
      <c r="S13" t="s">
        <v>43</v>
      </c>
      <c r="T13" t="s">
        <v>45</v>
      </c>
      <c r="U13" t="s">
        <v>47</v>
      </c>
    </row>
    <row r="14" spans="3:21" x14ac:dyDescent="0.2">
      <c r="C14" t="s">
        <v>2</v>
      </c>
      <c r="D14">
        <f>D4</f>
        <v>8.6532299999999998E-5</v>
      </c>
      <c r="E14">
        <f t="shared" ref="E14:U14" si="0">E4</f>
        <v>1.00976E-4</v>
      </c>
      <c r="F14">
        <f t="shared" si="0"/>
        <v>7.0489100000000002E-5</v>
      </c>
      <c r="G14">
        <f t="shared" si="0"/>
        <v>0</v>
      </c>
      <c r="H14">
        <f t="shared" si="0"/>
        <v>0</v>
      </c>
      <c r="I14">
        <f t="shared" si="0"/>
        <v>8.5644100000000002E-5</v>
      </c>
      <c r="J14">
        <f t="shared" si="0"/>
        <v>8.8515000000000002E-5</v>
      </c>
      <c r="K14">
        <f t="shared" si="0"/>
        <v>0</v>
      </c>
      <c r="L14">
        <f t="shared" si="0"/>
        <v>8.58407E-5</v>
      </c>
      <c r="M14">
        <f t="shared" si="0"/>
        <v>6.0687299999999997E-5</v>
      </c>
      <c r="N14">
        <f t="shared" si="0"/>
        <v>0</v>
      </c>
      <c r="O14">
        <f t="shared" si="0"/>
        <v>5.0875000000000003E-5</v>
      </c>
      <c r="P14">
        <f t="shared" si="0"/>
        <v>0</v>
      </c>
      <c r="Q14">
        <f t="shared" si="0"/>
        <v>0</v>
      </c>
      <c r="R14">
        <f t="shared" si="0"/>
        <v>5.1607899999999998E-5</v>
      </c>
      <c r="S14">
        <f t="shared" si="0"/>
        <v>7.2745199999999996E-5</v>
      </c>
      <c r="T14">
        <f t="shared" si="0"/>
        <v>6.9201800000000005E-5</v>
      </c>
      <c r="U14">
        <f t="shared" si="0"/>
        <v>7.5912200000000001E-5</v>
      </c>
    </row>
    <row r="15" spans="3:21" x14ac:dyDescent="0.2">
      <c r="C15" t="s">
        <v>5</v>
      </c>
      <c r="D15">
        <f>D5-D4</f>
        <v>2.9544869999999999E-4</v>
      </c>
      <c r="E15">
        <f t="shared" ref="E15:U15" si="1">E5-E4</f>
        <v>4.5760899999999999E-4</v>
      </c>
      <c r="F15">
        <f t="shared" si="1"/>
        <v>1.2257709E-3</v>
      </c>
      <c r="G15">
        <f t="shared" si="1"/>
        <v>0</v>
      </c>
      <c r="H15">
        <f t="shared" si="1"/>
        <v>0</v>
      </c>
      <c r="I15">
        <f t="shared" si="1"/>
        <v>2.709759E-4</v>
      </c>
      <c r="J15">
        <f t="shared" si="1"/>
        <v>2.4371449999999999E-3</v>
      </c>
      <c r="K15">
        <f t="shared" si="1"/>
        <v>0</v>
      </c>
      <c r="L15">
        <f t="shared" si="1"/>
        <v>1.2774530000000001E-4</v>
      </c>
      <c r="M15">
        <f t="shared" si="1"/>
        <v>3.1907569999999996E-4</v>
      </c>
      <c r="N15">
        <f t="shared" si="1"/>
        <v>0</v>
      </c>
      <c r="O15">
        <f t="shared" si="1"/>
        <v>6.1772399999999994E-4</v>
      </c>
      <c r="P15">
        <f t="shared" si="1"/>
        <v>0</v>
      </c>
      <c r="Q15">
        <f t="shared" si="1"/>
        <v>0</v>
      </c>
      <c r="R15">
        <f t="shared" si="1"/>
        <v>4.5665109999999996E-4</v>
      </c>
      <c r="S15">
        <f t="shared" si="1"/>
        <v>2.9248480000000003E-4</v>
      </c>
      <c r="T15">
        <f t="shared" si="1"/>
        <v>1.4345619999999999E-4</v>
      </c>
      <c r="U15">
        <f t="shared" si="1"/>
        <v>2.2139680000000001E-4</v>
      </c>
    </row>
    <row r="16" spans="3:21" x14ac:dyDescent="0.2">
      <c r="C16" t="s">
        <v>6</v>
      </c>
      <c r="D16">
        <f>D6-D5</f>
        <v>2.0636000000000038E-5</v>
      </c>
      <c r="E16">
        <f t="shared" ref="E16:U16" si="2">E6-E5</f>
        <v>1.5296999999999945E-5</v>
      </c>
      <c r="F16">
        <f t="shared" si="2"/>
        <v>3.6099000000000005E-4</v>
      </c>
      <c r="G16">
        <f t="shared" si="2"/>
        <v>7.0569399999999997E-8</v>
      </c>
      <c r="H16">
        <f t="shared" si="2"/>
        <v>4.9051099999999999E-7</v>
      </c>
      <c r="I16">
        <f t="shared" si="2"/>
        <v>1.8918000000000038E-5</v>
      </c>
      <c r="J16">
        <f t="shared" si="2"/>
        <v>2.2100000000003193E-6</v>
      </c>
      <c r="K16">
        <f t="shared" si="2"/>
        <v>2.7772100000000001E-5</v>
      </c>
      <c r="L16">
        <f t="shared" si="2"/>
        <v>1.9586999999999998E-4</v>
      </c>
      <c r="M16">
        <f t="shared" si="2"/>
        <v>1.6366000000000026E-5</v>
      </c>
      <c r="N16">
        <f t="shared" si="2"/>
        <v>6.5577499999999998E-7</v>
      </c>
      <c r="O16">
        <f t="shared" si="2"/>
        <v>2.1133000000000002E-5</v>
      </c>
      <c r="P16">
        <f t="shared" si="2"/>
        <v>1.08496E-5</v>
      </c>
      <c r="Q16">
        <f t="shared" si="2"/>
        <v>3.2855699999999998E-5</v>
      </c>
      <c r="R16">
        <f t="shared" si="2"/>
        <v>1.2125000000000091E-5</v>
      </c>
      <c r="S16">
        <f t="shared" si="2"/>
        <v>1.2954999999999987E-5</v>
      </c>
      <c r="T16">
        <f t="shared" si="2"/>
        <v>1.2164000000000001E-5</v>
      </c>
      <c r="U16">
        <f t="shared" si="2"/>
        <v>1.2610999999999992E-5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4"/>
  <sheetViews>
    <sheetView workbookViewId="0">
      <selection activeCell="R4" sqref="R4:T4"/>
    </sheetView>
  </sheetViews>
  <sheetFormatPr baseColWidth="10" defaultRowHeight="16" x14ac:dyDescent="0.2"/>
  <cols>
    <col min="1" max="16384" width="10.83203125" style="2"/>
  </cols>
  <sheetData>
    <row r="3" spans="3:20" x14ac:dyDescent="0.2">
      <c r="C3" s="2" t="s">
        <v>9</v>
      </c>
      <c r="D3" s="2" t="s">
        <v>1</v>
      </c>
      <c r="E3" s="2" t="s">
        <v>7</v>
      </c>
      <c r="F3" s="2" t="s">
        <v>8</v>
      </c>
      <c r="G3" s="2" t="s">
        <v>14</v>
      </c>
      <c r="H3" s="2" t="s">
        <v>16</v>
      </c>
      <c r="I3" s="2" t="s">
        <v>24</v>
      </c>
      <c r="J3" s="2" t="s">
        <v>25</v>
      </c>
      <c r="K3" s="2" t="s">
        <v>28</v>
      </c>
      <c r="L3" s="2" t="s">
        <v>30</v>
      </c>
      <c r="M3" s="2" t="s">
        <v>32</v>
      </c>
      <c r="N3" s="2" t="s">
        <v>35</v>
      </c>
      <c r="O3" s="2" t="s">
        <v>37</v>
      </c>
      <c r="P3" s="2" t="s">
        <v>39</v>
      </c>
      <c r="Q3" s="2" t="s">
        <v>41</v>
      </c>
      <c r="R3" s="2" t="s">
        <v>43</v>
      </c>
      <c r="S3" s="2" t="s">
        <v>45</v>
      </c>
      <c r="T3" s="2" t="s">
        <v>47</v>
      </c>
    </row>
    <row r="4" spans="3:20" x14ac:dyDescent="0.2">
      <c r="D4" s="2">
        <v>2500</v>
      </c>
      <c r="E4" s="2">
        <v>2000</v>
      </c>
      <c r="F4" s="2">
        <v>2247</v>
      </c>
      <c r="G4" s="3" t="s">
        <v>26</v>
      </c>
      <c r="H4" s="2" t="s">
        <v>26</v>
      </c>
      <c r="I4" s="2">
        <v>3339</v>
      </c>
      <c r="J4" s="2">
        <v>4202.4480000000003</v>
      </c>
      <c r="K4" s="2">
        <v>733</v>
      </c>
      <c r="L4" s="2">
        <v>2274</v>
      </c>
      <c r="M4" s="2">
        <v>3181</v>
      </c>
      <c r="N4" s="2">
        <v>2732</v>
      </c>
      <c r="O4" s="2">
        <v>2737</v>
      </c>
      <c r="P4" s="2">
        <v>1790</v>
      </c>
      <c r="Q4" s="2">
        <v>2865</v>
      </c>
      <c r="R4" s="2">
        <v>1130</v>
      </c>
      <c r="S4" s="2">
        <v>1883</v>
      </c>
      <c r="T4" s="2">
        <v>1287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Dir</vt:lpstr>
      <vt:lpstr>File</vt:lpstr>
      <vt:lpstr>Attr</vt:lpstr>
      <vt:lpstr>Link</vt:lpstr>
      <vt:lpstr>latency</vt:lpstr>
      <vt:lpstr>IOPS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2018-04-13T09:14:48Z</dcterms:created>
  <dcterms:modified xsi:type="dcterms:W3CDTF">2018-04-18T09:57:49Z</dcterms:modified>
</cp:coreProperties>
</file>