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EBD4465-7625-4453-897D-4679026D635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9" i="1" l="1"/>
  <c r="C119" i="1"/>
  <c r="D118" i="1"/>
  <c r="D117" i="1"/>
  <c r="D116" i="1"/>
  <c r="D115" i="1"/>
  <c r="D114" i="1"/>
  <c r="D113" i="1"/>
  <c r="C117" i="1"/>
  <c r="C116" i="1"/>
  <c r="C118" i="1"/>
  <c r="C115" i="1"/>
  <c r="C114" i="1"/>
  <c r="C113" i="1"/>
</calcChain>
</file>

<file path=xl/sharedStrings.xml><?xml version="1.0" encoding="utf-8"?>
<sst xmlns="http://schemas.openxmlformats.org/spreadsheetml/2006/main" count="159" uniqueCount="100">
  <si>
    <t>QUERY 1</t>
    <phoneticPr fontId="1" type="noConversion"/>
  </si>
  <si>
    <t>Result 1</t>
    <phoneticPr fontId="1" type="noConversion"/>
  </si>
  <si>
    <t>Result 2</t>
    <phoneticPr fontId="1" type="noConversion"/>
  </si>
  <si>
    <t>Result 3</t>
    <phoneticPr fontId="1" type="noConversion"/>
  </si>
  <si>
    <t>Result 4</t>
    <phoneticPr fontId="1" type="noConversion"/>
  </si>
  <si>
    <t>Result 5</t>
    <phoneticPr fontId="1" type="noConversion"/>
  </si>
  <si>
    <t>Google Results</t>
    <phoneticPr fontId="1" type="noConversion"/>
  </si>
  <si>
    <t>Relevance Score</t>
    <phoneticPr fontId="1" type="noConversion"/>
  </si>
  <si>
    <t>Bing Results</t>
    <phoneticPr fontId="1" type="noConversion"/>
  </si>
  <si>
    <t>https://gould.usc.edu/faculty/?id=202</t>
    <phoneticPr fontId="1" type="noConversion"/>
  </si>
  <si>
    <t>https://gould.usc.edu/library/contact/</t>
    <phoneticPr fontId="1" type="noConversion"/>
  </si>
  <si>
    <t>https://www.yumpu.com/en/document/view/17774572/pauline-m-aranas-usc-gould-school-of-law-university-of-</t>
    <phoneticPr fontId="1" type="noConversion"/>
  </si>
  <si>
    <t>https://scholarship.law.georgetown.edu/cgi/viewcontent.cgi?article=2630&amp;context=facpub</t>
    <phoneticPr fontId="1" type="noConversion"/>
  </si>
  <si>
    <t>https://twitter.com/uscgouldlaw/status/552147816433582080</t>
    <phoneticPr fontId="1" type="noConversion"/>
  </si>
  <si>
    <t>https://weblaw.usc.edu/about/news/?id=3881</t>
    <phoneticPr fontId="1" type="noConversion"/>
  </si>
  <si>
    <t>https://catalogue2014.usc.edu/files/2010/06/law.pdf</t>
    <phoneticPr fontId="1" type="noConversion"/>
  </si>
  <si>
    <t>Determine relevance of faculty names:</t>
    <phoneticPr fontId="1" type="noConversion"/>
  </si>
  <si>
    <t>Pauline Aranas Gloud</t>
    <phoneticPr fontId="1" type="noConversion"/>
  </si>
  <si>
    <t>otherwise relevance = 0</t>
    <phoneticPr fontId="1" type="noConversion"/>
  </si>
  <si>
    <t>QUERY2</t>
    <phoneticPr fontId="1" type="noConversion"/>
  </si>
  <si>
    <t>https://gould.usc.edu/faculty/?id=212</t>
    <phoneticPr fontId="1" type="noConversion"/>
  </si>
  <si>
    <t>Edward Finegan Gould</t>
    <phoneticPr fontId="1" type="noConversion"/>
  </si>
  <si>
    <t>QUERY3</t>
    <phoneticPr fontId="1" type="noConversion"/>
  </si>
  <si>
    <t>QUERY4</t>
    <phoneticPr fontId="1" type="noConversion"/>
  </si>
  <si>
    <t>QUERY5</t>
    <phoneticPr fontId="1" type="noConversion"/>
  </si>
  <si>
    <t>QUERY6</t>
    <phoneticPr fontId="1" type="noConversion"/>
  </si>
  <si>
    <t>https://gould.usc.edu/about/contact/</t>
    <phoneticPr fontId="1" type="noConversion"/>
  </si>
  <si>
    <t>https://gould.usc.edu/faculty/?id=237</t>
    <phoneticPr fontId="1" type="noConversion"/>
  </si>
  <si>
    <t>https://rossier.usc.edu/rossier-professor-to-lead-university-efforts-to-improve-learner-centered-education/</t>
    <phoneticPr fontId="1" type="noConversion"/>
  </si>
  <si>
    <t>score = 0.25 for a search result with only a little 
information about the faculty member</t>
    <phoneticPr fontId="1" type="noConversion"/>
  </si>
  <si>
    <t>http://lsa2017.uky.edu/users/edwardfinegan</t>
    <phoneticPr fontId="1" type="noConversion"/>
  </si>
  <si>
    <t>https://dornsife.usc.edu/cf/faculty-and-staff/faculty.cfm?pid=1003246</t>
    <phoneticPr fontId="1" type="noConversion"/>
  </si>
  <si>
    <t>https://network.expertisefinder.com/experts/edward-finegan</t>
    <phoneticPr fontId="1" type="noConversion"/>
  </si>
  <si>
    <t>https://catalogue2013.usc.edu/schools/law/</t>
    <phoneticPr fontId="1" type="noConversion"/>
  </si>
  <si>
    <t>score = 1 for a search result pointing to the faculty’s home page or personal website</t>
    <phoneticPr fontId="1" type="noConversion"/>
  </si>
  <si>
    <t>https://weblaw.usc.edu/about/events/?id=929</t>
    <phoneticPr fontId="1" type="noConversion"/>
  </si>
  <si>
    <t>score = 0.5 for a search result include a link to the faculty’s home page or personal website</t>
    <phoneticPr fontId="1" type="noConversion"/>
  </si>
  <si>
    <t>USC Gould Dispute Resolution</t>
    <phoneticPr fontId="1" type="noConversion"/>
  </si>
  <si>
    <t>https://gould.usc.edu/academics/concentrations/adr/</t>
    <phoneticPr fontId="1" type="noConversion"/>
  </si>
  <si>
    <t>https://gould.usc.edu/academics/degrees/mdr/</t>
    <phoneticPr fontId="1" type="noConversion"/>
  </si>
  <si>
    <t>https://gould.usc.edu/academics/degrees/llm-in-adr/</t>
    <phoneticPr fontId="1" type="noConversion"/>
  </si>
  <si>
    <t>https://gould.usc.edu/go/ADRdegrees/</t>
    <phoneticPr fontId="1" type="noConversion"/>
  </si>
  <si>
    <t>https://gould.usc.edu/academics/certificates/adr/llm/</t>
    <phoneticPr fontId="1" type="noConversion"/>
  </si>
  <si>
    <t>https://gould.usc.edu/academics/certificates/adr/standalone/</t>
    <phoneticPr fontId="1" type="noConversion"/>
  </si>
  <si>
    <t>https://mylaw2.usc.edu/academics/concentrations/adr/</t>
    <phoneticPr fontId="1" type="noConversion"/>
  </si>
  <si>
    <t xml:space="preserve">score = 0.5 for a page that is internal to the department (or division) </t>
    <phoneticPr fontId="1" type="noConversion"/>
  </si>
  <si>
    <t>score = 1 for a search result to the department’s (or division’s)
home page</t>
    <phoneticPr fontId="1" type="noConversion"/>
  </si>
  <si>
    <t xml:space="preserve">
otherwise score = 0</t>
    <phoneticPr fontId="1" type="noConversion"/>
  </si>
  <si>
    <t>Gould USC map</t>
    <phoneticPr fontId="1" type="noConversion"/>
  </si>
  <si>
    <t>https://gould.usc.edu/about/visit/walking-tour/</t>
    <phoneticPr fontId="1" type="noConversion"/>
  </si>
  <si>
    <t>https://web-app.usc.edu/maps/map.pdf</t>
    <phoneticPr fontId="1" type="noConversion"/>
  </si>
  <si>
    <t>https://web-app.usc.edu/maps/</t>
    <phoneticPr fontId="1" type="noConversion"/>
  </si>
  <si>
    <t>https://gould.usc.edu/about/visit/</t>
    <phoneticPr fontId="1" type="noConversion"/>
  </si>
  <si>
    <t>https://commencement.usc.edu/academic-school-ceremonies/gould/</t>
    <phoneticPr fontId="1" type="noConversion"/>
  </si>
  <si>
    <t>https://www.mapquest.com/us/california/usc-gould-school-of-law-273286374</t>
    <phoneticPr fontId="1" type="noConversion"/>
  </si>
  <si>
    <t>https://gould.usc.edu/</t>
    <phoneticPr fontId="1" type="noConversion"/>
  </si>
  <si>
    <t>https://weblaw.usc.edu/faculty/?id=823</t>
    <phoneticPr fontId="1" type="noConversion"/>
  </si>
  <si>
    <t>Determine relevance of departments or divisions:</t>
    <phoneticPr fontId="1" type="noConversion"/>
  </si>
  <si>
    <t>Determine relevance of school location:</t>
    <phoneticPr fontId="1" type="noConversion"/>
  </si>
  <si>
    <t>score = 1 for a search result containing a map and/or directions</t>
    <phoneticPr fontId="1" type="noConversion"/>
  </si>
  <si>
    <t>otherwise
score = 0</t>
    <phoneticPr fontId="1" type="noConversion"/>
  </si>
  <si>
    <t>https://en.wikipedia.org/wiki/James_Gould_(jurist)</t>
    <phoneticPr fontId="1" type="noConversion"/>
  </si>
  <si>
    <t>https://gould.usc.edu/faculty/lecturers/?id=73532</t>
    <phoneticPr fontId="1" type="noConversion"/>
  </si>
  <si>
    <t>https://gould.usc.edu/about/history/</t>
    <phoneticPr fontId="1" type="noConversion"/>
  </si>
  <si>
    <t>https://gould.usc.edu/faculty/lecturers/?id=322</t>
    <phoneticPr fontId="1" type="noConversion"/>
  </si>
  <si>
    <t>https://gould.usc.edu/faculty/?id=351</t>
    <phoneticPr fontId="1" type="noConversion"/>
  </si>
  <si>
    <t>James Gould USC</t>
    <phoneticPr fontId="1" type="noConversion"/>
  </si>
  <si>
    <t>https://gould.usc.edu/faculty/lecturers/?id=823</t>
    <phoneticPr fontId="1" type="noConversion"/>
  </si>
  <si>
    <t>https://gould.usc.edu/faculty/?id=322</t>
    <phoneticPr fontId="1" type="noConversion"/>
  </si>
  <si>
    <t>https://en.wikipedia.org/wiki/USC_Gould_School_of_Law</t>
    <phoneticPr fontId="1" type="noConversion"/>
  </si>
  <si>
    <t>Determine relevance of school founder's name:</t>
    <phoneticPr fontId="1" type="noConversion"/>
  </si>
  <si>
    <t>score = 1 for a search result that describes the individual</t>
    <phoneticPr fontId="1" type="noConversion"/>
  </si>
  <si>
    <t>score = 0.5 for a page that gives the history of the school and mentions the individual</t>
    <phoneticPr fontId="1" type="noConversion"/>
  </si>
  <si>
    <t>otherwise score = 0</t>
  </si>
  <si>
    <t>otherwise score = 0</t>
    <phoneticPr fontId="1" type="noConversion"/>
  </si>
  <si>
    <t>https://gould.usc.edu/academics/degrees/jd/curriculum/requirements/</t>
    <phoneticPr fontId="1" type="noConversion"/>
  </si>
  <si>
    <t>http://catalogue.usc.edu/preview_program.php?catoid=2&amp;poid=1572&amp;returnto=303</t>
    <phoneticPr fontId="1" type="noConversion"/>
  </si>
  <si>
    <t>https://gould.usc.edu/academics/degrees/jd/</t>
    <phoneticPr fontId="1" type="noConversion"/>
  </si>
  <si>
    <t>https://gould.usc.edu/academics/degrees/jd/curriculum/overview/</t>
    <phoneticPr fontId="1" type="noConversion"/>
  </si>
  <si>
    <t>https://gould.usc.edu/academics/degrees/jd/curriculum/</t>
    <phoneticPr fontId="1" type="noConversion"/>
  </si>
  <si>
    <t>https://gould.usc.edu/academics/degrees/jd/application/</t>
    <phoneticPr fontId="1" type="noConversion"/>
  </si>
  <si>
    <t>https://pharmacyschool.usc.edu/programs/pharmd/jd/</t>
    <phoneticPr fontId="1" type="noConversion"/>
  </si>
  <si>
    <t>https://dworakpeck.usc.edu/msw-on-campus/dual-degrees/law</t>
    <phoneticPr fontId="1" type="noConversion"/>
  </si>
  <si>
    <t>Determine relevance of requirements for degrees:</t>
    <phoneticPr fontId="1" type="noConversion"/>
  </si>
  <si>
    <t xml:space="preserve">score = 1 if the page describes the requirements </t>
    <phoneticPr fontId="1" type="noConversion"/>
  </si>
  <si>
    <t>score = 0.5 if it contains a link to the outdated requirements</t>
    <phoneticPr fontId="1" type="noConversion"/>
  </si>
  <si>
    <t>query</t>
    <phoneticPr fontId="1" type="noConversion"/>
  </si>
  <si>
    <t>the number of overlapping</t>
    <phoneticPr fontId="1" type="noConversion"/>
  </si>
  <si>
    <t>DCG(1)</t>
    <phoneticPr fontId="1" type="noConversion"/>
  </si>
  <si>
    <t>DCG(2)</t>
  </si>
  <si>
    <t>DCG(3)</t>
  </si>
  <si>
    <t>DCG(5)</t>
  </si>
  <si>
    <t>DCG(6)</t>
  </si>
  <si>
    <t>DCG</t>
    <phoneticPr fontId="1" type="noConversion"/>
  </si>
  <si>
    <t>Google</t>
    <phoneticPr fontId="1" type="noConversion"/>
  </si>
  <si>
    <t>Bing</t>
    <phoneticPr fontId="1" type="noConversion"/>
  </si>
  <si>
    <t>DCG(4)</t>
    <phoneticPr fontId="1" type="noConversion"/>
  </si>
  <si>
    <t>I think Bing is better than Google, beacause Bing provide more useful information for me about some query. For example, in query 4 gloud usc map, bing can give me clear location of usc gloud school of law. For other searching, Bing mostly can give me correct and effective results.</t>
    <phoneticPr fontId="1" type="noConversion"/>
  </si>
  <si>
    <t>Name: Youzhi Qu</t>
    <phoneticPr fontId="1" type="noConversion"/>
  </si>
  <si>
    <t>ID:5045807938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</si>
</sst>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E87-A1E1-E3DAF330CEAF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1-4E87-A1E1-E3DAF330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81424"/>
        <c:axId val="783502592"/>
      </c:barChart>
      <c:catAx>
        <c:axId val="66748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02592"/>
        <c:crosses val="autoZero"/>
        <c:auto val="1"/>
        <c:lblAlgn val="ctr"/>
        <c:lblOffset val="100"/>
        <c:noMultiLvlLbl val="0"/>
      </c:catAx>
      <c:valAx>
        <c:axId val="78350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481424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1A9-8A0E-334925B5FFF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Sheet1!$E$21:$E$25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4-41A9-8A0E-334925B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5880"/>
        <c:axId val="91675552"/>
      </c:barChart>
      <c:catAx>
        <c:axId val="916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552"/>
        <c:crosses val="autoZero"/>
        <c:auto val="1"/>
        <c:lblAlgn val="ctr"/>
        <c:lblOffset val="100"/>
        <c:noMultiLvlLbl val="0"/>
      </c:catAx>
      <c:valAx>
        <c:axId val="916755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8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Sheet1!$C$13:$C$17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1A9-8A0E-334925B5FFF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4-41A9-8A0E-334925B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5880"/>
        <c:axId val="91675552"/>
      </c:barChart>
      <c:catAx>
        <c:axId val="916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552"/>
        <c:crosses val="autoZero"/>
        <c:auto val="1"/>
        <c:lblAlgn val="ctr"/>
        <c:lblOffset val="100"/>
        <c:noMultiLvlLbl val="0"/>
      </c:catAx>
      <c:valAx>
        <c:axId val="9167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8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Sheet1!$C$29:$C$33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1A9-8A0E-334925B5FFF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Sheet1!$E$29:$E$33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0-40F1-B232-ADF0715F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5880"/>
        <c:axId val="91675552"/>
      </c:barChart>
      <c:catAx>
        <c:axId val="916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552"/>
        <c:crosses val="autoZero"/>
        <c:auto val="1"/>
        <c:lblAlgn val="ctr"/>
        <c:lblOffset val="100"/>
        <c:noMultiLvlLbl val="0"/>
      </c:catAx>
      <c:valAx>
        <c:axId val="916755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8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Sheet1!$C$37:$C$41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1A9-8A0E-334925B5FFF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Sheet1!$E$37:$E$41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A-4ABC-86BE-BFDFDAEF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5880"/>
        <c:axId val="91675552"/>
      </c:barChart>
      <c:catAx>
        <c:axId val="916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552"/>
        <c:crosses val="autoZero"/>
        <c:auto val="1"/>
        <c:lblAlgn val="ctr"/>
        <c:lblOffset val="100"/>
        <c:noMultiLvlLbl val="0"/>
      </c:catAx>
      <c:valAx>
        <c:axId val="916755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8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Sheet1!$C$45:$C$49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1A9-8A0E-334925B5FFF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Sheet1!$E$45:$E$49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C-4305-A66B-F0E7F8C9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5880"/>
        <c:axId val="91675552"/>
      </c:barChart>
      <c:catAx>
        <c:axId val="916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552"/>
        <c:crosses val="autoZero"/>
        <c:auto val="1"/>
        <c:lblAlgn val="ctr"/>
        <c:lblOffset val="100"/>
        <c:noMultiLvlLbl val="0"/>
      </c:catAx>
      <c:valAx>
        <c:axId val="916755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58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overlapping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Sheet1!$C$90:$C$95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0-4295-9AF0-9B625AF1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074608"/>
        <c:axId val="778074936"/>
      </c:barChart>
      <c:catAx>
        <c:axId val="77807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</a:t>
                </a:r>
                <a:r>
                  <a:rPr lang="en-US" altLang="zh-CN" baseline="0"/>
                  <a:t> 1 to 6</a:t>
                </a:r>
              </a:p>
            </c:rich>
          </c:tx>
          <c:layout>
            <c:manualLayout>
              <c:xMode val="edge"/>
              <c:yMode val="edge"/>
              <c:x val="0.45859921753033922"/>
              <c:y val="0.87740332458442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074936"/>
        <c:crosses val="autoZero"/>
        <c:auto val="1"/>
        <c:lblAlgn val="ctr"/>
        <c:lblOffset val="100"/>
        <c:noMultiLvlLbl val="0"/>
      </c:catAx>
      <c:valAx>
        <c:axId val="7780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</a:t>
                </a:r>
                <a:r>
                  <a:rPr lang="en-US" altLang="zh-CN" baseline="0"/>
                  <a:t> count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0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9525</xdr:rowOff>
    </xdr:from>
    <xdr:to>
      <xdr:col>1</xdr:col>
      <xdr:colOff>3886200</xdr:colOff>
      <xdr:row>70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0F373-1834-4B62-9F04-C445BD05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3143250</xdr:colOff>
      <xdr:row>55</xdr:row>
      <xdr:rowOff>9525</xdr:rowOff>
    </xdr:from>
    <xdr:to>
      <xdr:col>8</xdr:col>
      <xdr:colOff>276225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C9EC3-8CCE-4953-9BDF-43EBAD3E0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3895725</xdr:colOff>
      <xdr:row>55</xdr:row>
      <xdr:rowOff>9525</xdr:rowOff>
    </xdr:from>
    <xdr:to>
      <xdr:col>3</xdr:col>
      <xdr:colOff>3133725</xdr:colOff>
      <xdr:row>70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2555F-E01C-49F4-8EFA-659C89E7F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38100</xdr:rowOff>
    </xdr:from>
    <xdr:to>
      <xdr:col>1</xdr:col>
      <xdr:colOff>3886200</xdr:colOff>
      <xdr:row>85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6393E-C639-4F57-83E7-ADCDEBF5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3895725</xdr:colOff>
      <xdr:row>70</xdr:row>
      <xdr:rowOff>38100</xdr:rowOff>
    </xdr:from>
    <xdr:to>
      <xdr:col>3</xdr:col>
      <xdr:colOff>3133725</xdr:colOff>
      <xdr:row>85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4235C-89EF-4B33-9A04-425E4CB6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3143250</xdr:colOff>
      <xdr:row>70</xdr:row>
      <xdr:rowOff>38100</xdr:rowOff>
    </xdr:from>
    <xdr:to>
      <xdr:col>8</xdr:col>
      <xdr:colOff>276225</xdr:colOff>
      <xdr:row>85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AB6D6-746E-4EE2-B362-89175FB4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685799</xdr:colOff>
      <xdr:row>95</xdr:row>
      <xdr:rowOff>9524</xdr:rowOff>
    </xdr:from>
    <xdr:to>
      <xdr:col>3</xdr:col>
      <xdr:colOff>19050</xdr:colOff>
      <xdr:row>110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C859A0-5696-4DA6-8E37-5963E320A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uld.usc.edu/faculty/?id=237" TargetMode="External"/><Relationship Id="rId18" Type="http://schemas.openxmlformats.org/officeDocument/2006/relationships/hyperlink" Target="https://network.expertisefinder.com/experts/edward-finegan" TargetMode="External"/><Relationship Id="rId26" Type="http://schemas.openxmlformats.org/officeDocument/2006/relationships/hyperlink" Target="https://gould.usc.edu/academics/concentrations/adr/" TargetMode="External"/><Relationship Id="rId39" Type="http://schemas.openxmlformats.org/officeDocument/2006/relationships/hyperlink" Target="https://web-app.usc.edu/maps/" TargetMode="External"/><Relationship Id="rId21" Type="http://schemas.openxmlformats.org/officeDocument/2006/relationships/hyperlink" Target="https://gould.usc.edu/academics/concentrations/adr/" TargetMode="External"/><Relationship Id="rId34" Type="http://schemas.openxmlformats.org/officeDocument/2006/relationships/hyperlink" Target="https://gould.usc.edu/about/visit/" TargetMode="External"/><Relationship Id="rId42" Type="http://schemas.openxmlformats.org/officeDocument/2006/relationships/hyperlink" Target="https://gould.usc.edu/faculty/lecturers/?id=73532" TargetMode="External"/><Relationship Id="rId47" Type="http://schemas.openxmlformats.org/officeDocument/2006/relationships/hyperlink" Target="https://gould.usc.edu/faculty/?id=351" TargetMode="External"/><Relationship Id="rId50" Type="http://schemas.openxmlformats.org/officeDocument/2006/relationships/hyperlink" Target="https://en.wikipedia.org/wiki/USC_Gould_School_of_Law" TargetMode="External"/><Relationship Id="rId55" Type="http://schemas.openxmlformats.org/officeDocument/2006/relationships/hyperlink" Target="https://gould.usc.edu/academics/degrees/jd/curriculum/" TargetMode="External"/><Relationship Id="rId7" Type="http://schemas.openxmlformats.org/officeDocument/2006/relationships/hyperlink" Target="https://www.yumpu.com/en/document/view/17774572/pauline-m-aranas-usc-gould-school-of-law-university-of-" TargetMode="External"/><Relationship Id="rId2" Type="http://schemas.openxmlformats.org/officeDocument/2006/relationships/hyperlink" Target="https://gould.usc.edu/library/contact/" TargetMode="External"/><Relationship Id="rId16" Type="http://schemas.openxmlformats.org/officeDocument/2006/relationships/hyperlink" Target="https://gould.usc.edu/faculty/?id=212" TargetMode="External"/><Relationship Id="rId20" Type="http://schemas.openxmlformats.org/officeDocument/2006/relationships/hyperlink" Target="https://weblaw.usc.edu/about/events/?id=929" TargetMode="External"/><Relationship Id="rId29" Type="http://schemas.openxmlformats.org/officeDocument/2006/relationships/hyperlink" Target="https://gould.usc.edu/academics/degrees/mdr/" TargetMode="External"/><Relationship Id="rId41" Type="http://schemas.openxmlformats.org/officeDocument/2006/relationships/hyperlink" Target="https://en.wikipedia.org/wiki/James_Gould_(jurist)" TargetMode="External"/><Relationship Id="rId54" Type="http://schemas.openxmlformats.org/officeDocument/2006/relationships/hyperlink" Target="https://gould.usc.edu/academics/degrees/jd/curriculum/overview/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gould.usc.edu/faculty/?id=202" TargetMode="External"/><Relationship Id="rId6" Type="http://schemas.openxmlformats.org/officeDocument/2006/relationships/hyperlink" Target="https://gould.usc.edu/faculty/?id=202" TargetMode="External"/><Relationship Id="rId11" Type="http://schemas.openxmlformats.org/officeDocument/2006/relationships/hyperlink" Target="https://gould.usc.edu/faculty/?id=212" TargetMode="External"/><Relationship Id="rId24" Type="http://schemas.openxmlformats.org/officeDocument/2006/relationships/hyperlink" Target="https://gould.usc.edu/go/ADRdegrees/" TargetMode="External"/><Relationship Id="rId32" Type="http://schemas.openxmlformats.org/officeDocument/2006/relationships/hyperlink" Target="https://web-app.usc.edu/maps/map.pdf" TargetMode="External"/><Relationship Id="rId37" Type="http://schemas.openxmlformats.org/officeDocument/2006/relationships/hyperlink" Target="https://www.mapquest.com/us/california/usc-gould-school-of-law-273286374" TargetMode="External"/><Relationship Id="rId40" Type="http://schemas.openxmlformats.org/officeDocument/2006/relationships/hyperlink" Target="https://weblaw.usc.edu/faculty/?id=823" TargetMode="External"/><Relationship Id="rId45" Type="http://schemas.openxmlformats.org/officeDocument/2006/relationships/hyperlink" Target="https://gould.usc.edu/faculty/?id=351" TargetMode="External"/><Relationship Id="rId53" Type="http://schemas.openxmlformats.org/officeDocument/2006/relationships/hyperlink" Target="https://gould.usc.edu/academics/degrees/jd/" TargetMode="External"/><Relationship Id="rId58" Type="http://schemas.openxmlformats.org/officeDocument/2006/relationships/hyperlink" Target="https://gould.usc.edu/academics/degrees/jd/application/" TargetMode="External"/><Relationship Id="rId5" Type="http://schemas.openxmlformats.org/officeDocument/2006/relationships/hyperlink" Target="https://twitter.com/uscgouldlaw/status/552147816433582080" TargetMode="External"/><Relationship Id="rId15" Type="http://schemas.openxmlformats.org/officeDocument/2006/relationships/hyperlink" Target="http://lsa2017.uky.edu/users/edwardfinegan" TargetMode="External"/><Relationship Id="rId23" Type="http://schemas.openxmlformats.org/officeDocument/2006/relationships/hyperlink" Target="https://gould.usc.edu/academics/degrees/llm-in-adr/" TargetMode="External"/><Relationship Id="rId28" Type="http://schemas.openxmlformats.org/officeDocument/2006/relationships/hyperlink" Target="https://mylaw2.usc.edu/academics/concentrations/adr/" TargetMode="External"/><Relationship Id="rId36" Type="http://schemas.openxmlformats.org/officeDocument/2006/relationships/hyperlink" Target="https://gould.usc.edu/about/visit/" TargetMode="External"/><Relationship Id="rId49" Type="http://schemas.openxmlformats.org/officeDocument/2006/relationships/hyperlink" Target="https://gould.usc.edu/faculty/?id=322" TargetMode="External"/><Relationship Id="rId57" Type="http://schemas.openxmlformats.org/officeDocument/2006/relationships/hyperlink" Target="https://gould.usc.edu/academics/degrees/jd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catalogue2014.usc.edu/files/2010/06/law.pdf" TargetMode="External"/><Relationship Id="rId19" Type="http://schemas.openxmlformats.org/officeDocument/2006/relationships/hyperlink" Target="https://catalogue2013.usc.edu/schools/law/" TargetMode="External"/><Relationship Id="rId31" Type="http://schemas.openxmlformats.org/officeDocument/2006/relationships/hyperlink" Target="https://gould.usc.edu/about/visit/walking-tour/" TargetMode="External"/><Relationship Id="rId44" Type="http://schemas.openxmlformats.org/officeDocument/2006/relationships/hyperlink" Target="https://gould.usc.edu/faculty/lecturers/?id=322" TargetMode="External"/><Relationship Id="rId52" Type="http://schemas.openxmlformats.org/officeDocument/2006/relationships/hyperlink" Target="http://catalogue.usc.edu/preview_program.php?catoid=2&amp;poid=1572&amp;returnto=303" TargetMode="External"/><Relationship Id="rId60" Type="http://schemas.openxmlformats.org/officeDocument/2006/relationships/hyperlink" Target="https://dworakpeck.usc.edu/msw-on-campus/dual-degrees/law" TargetMode="External"/><Relationship Id="rId4" Type="http://schemas.openxmlformats.org/officeDocument/2006/relationships/hyperlink" Target="https://www.yumpu.com/en/document/view/17774572/pauline-m-aranas-usc-gould-school-of-law-university-of-" TargetMode="External"/><Relationship Id="rId9" Type="http://schemas.openxmlformats.org/officeDocument/2006/relationships/hyperlink" Target="https://gould.usc.edu/library/contact/" TargetMode="External"/><Relationship Id="rId14" Type="http://schemas.openxmlformats.org/officeDocument/2006/relationships/hyperlink" Target="https://rossier.usc.edu/rossier-professor-to-lead-university-efforts-to-improve-learner-centered-education/" TargetMode="External"/><Relationship Id="rId22" Type="http://schemas.openxmlformats.org/officeDocument/2006/relationships/hyperlink" Target="https://gould.usc.edu/academics/degrees/mdr/" TargetMode="External"/><Relationship Id="rId27" Type="http://schemas.openxmlformats.org/officeDocument/2006/relationships/hyperlink" Target="https://gould.usc.edu/academics/certificates/adr/standalone/" TargetMode="External"/><Relationship Id="rId30" Type="http://schemas.openxmlformats.org/officeDocument/2006/relationships/hyperlink" Target="https://gould.usc.edu/academics/degrees/llm-in-adr/" TargetMode="External"/><Relationship Id="rId35" Type="http://schemas.openxmlformats.org/officeDocument/2006/relationships/hyperlink" Target="https://commencement.usc.edu/academic-school-ceremonies/gould/" TargetMode="External"/><Relationship Id="rId43" Type="http://schemas.openxmlformats.org/officeDocument/2006/relationships/hyperlink" Target="https://gould.usc.edu/about/history/" TargetMode="External"/><Relationship Id="rId48" Type="http://schemas.openxmlformats.org/officeDocument/2006/relationships/hyperlink" Target="https://gould.usc.edu/about/history/" TargetMode="External"/><Relationship Id="rId56" Type="http://schemas.openxmlformats.org/officeDocument/2006/relationships/hyperlink" Target="https://gould.usc.edu/academics/degrees/jd/curriculum/requirements/" TargetMode="External"/><Relationship Id="rId8" Type="http://schemas.openxmlformats.org/officeDocument/2006/relationships/hyperlink" Target="https://weblaw.usc.edu/about/news/?id=3881" TargetMode="External"/><Relationship Id="rId51" Type="http://schemas.openxmlformats.org/officeDocument/2006/relationships/hyperlink" Target="https://gould.usc.edu/academics/degrees/jd/curriculum/requirements/" TargetMode="External"/><Relationship Id="rId3" Type="http://schemas.openxmlformats.org/officeDocument/2006/relationships/hyperlink" Target="https://scholarship.law.georgetown.edu/cgi/viewcontent.cgi?article=2630&amp;context=facpub" TargetMode="External"/><Relationship Id="rId12" Type="http://schemas.openxmlformats.org/officeDocument/2006/relationships/hyperlink" Target="https://gould.usc.edu/about/contact/" TargetMode="External"/><Relationship Id="rId17" Type="http://schemas.openxmlformats.org/officeDocument/2006/relationships/hyperlink" Target="https://dornsife.usc.edu/cf/faculty-and-staff/faculty.cfm?pid=1003246" TargetMode="External"/><Relationship Id="rId25" Type="http://schemas.openxmlformats.org/officeDocument/2006/relationships/hyperlink" Target="https://gould.usc.edu/academics/certificates/adr/llm/" TargetMode="External"/><Relationship Id="rId33" Type="http://schemas.openxmlformats.org/officeDocument/2006/relationships/hyperlink" Target="https://web-app.usc.edu/maps/" TargetMode="External"/><Relationship Id="rId38" Type="http://schemas.openxmlformats.org/officeDocument/2006/relationships/hyperlink" Target="https://gould.usc.edu/" TargetMode="External"/><Relationship Id="rId46" Type="http://schemas.openxmlformats.org/officeDocument/2006/relationships/hyperlink" Target="https://gould.usc.edu/faculty/lecturers/?id=823" TargetMode="External"/><Relationship Id="rId59" Type="http://schemas.openxmlformats.org/officeDocument/2006/relationships/hyperlink" Target="https://pharmacyschool.usc.edu/programs/pharmd/j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A85" workbookViewId="0">
      <selection activeCell="D91" sqref="D91"/>
    </sheetView>
  </sheetViews>
  <sheetFormatPr defaultRowHeight="14.25" x14ac:dyDescent="0.2"/>
  <cols>
    <col min="1" max="1" width="10.625" style="3" customWidth="1"/>
    <col min="2" max="2" width="55.125" style="2" customWidth="1"/>
    <col min="3" max="3" width="14.875" style="3" customWidth="1"/>
    <col min="4" max="4" width="51.375" style="2" customWidth="1"/>
    <col min="5" max="5" width="14.375" style="3" customWidth="1"/>
    <col min="6" max="6" width="14.375" style="1" customWidth="1"/>
    <col min="7" max="7" width="8.5" style="1" customWidth="1"/>
    <col min="8" max="10" width="9" style="1"/>
  </cols>
  <sheetData>
    <row r="1" spans="1:7" ht="42.75" x14ac:dyDescent="0.2">
      <c r="A1" s="5" t="s">
        <v>98</v>
      </c>
      <c r="B1" s="5" t="s">
        <v>99</v>
      </c>
    </row>
    <row r="2" spans="1:7" x14ac:dyDescent="0.2">
      <c r="A2" s="3">
        <v>1.1000000000000001</v>
      </c>
    </row>
    <row r="3" spans="1:7" x14ac:dyDescent="0.2">
      <c r="A3" s="3" t="s">
        <v>0</v>
      </c>
      <c r="B3" s="2" t="s">
        <v>17</v>
      </c>
      <c r="G3" s="1" t="s">
        <v>16</v>
      </c>
    </row>
    <row r="4" spans="1:7" x14ac:dyDescent="0.2">
      <c r="B4" s="2" t="s">
        <v>6</v>
      </c>
      <c r="C4" s="3" t="s">
        <v>7</v>
      </c>
      <c r="D4" s="2" t="s">
        <v>8</v>
      </c>
      <c r="E4" s="3" t="s">
        <v>7</v>
      </c>
      <c r="G4" s="1" t="s">
        <v>34</v>
      </c>
    </row>
    <row r="5" spans="1:7" x14ac:dyDescent="0.2">
      <c r="A5" s="3" t="s">
        <v>1</v>
      </c>
      <c r="B5" s="4" t="s">
        <v>9</v>
      </c>
      <c r="C5" s="3">
        <v>1</v>
      </c>
      <c r="D5" s="4" t="s">
        <v>9</v>
      </c>
      <c r="E5" s="3">
        <v>1</v>
      </c>
      <c r="G5" s="1" t="s">
        <v>36</v>
      </c>
    </row>
    <row r="6" spans="1:7" ht="28.5" x14ac:dyDescent="0.2">
      <c r="A6" s="3" t="s">
        <v>2</v>
      </c>
      <c r="B6" s="4" t="s">
        <v>10</v>
      </c>
      <c r="C6" s="3">
        <v>0.5</v>
      </c>
      <c r="D6" s="4" t="s">
        <v>11</v>
      </c>
      <c r="E6" s="3">
        <v>0.25</v>
      </c>
      <c r="G6" s="1" t="s">
        <v>29</v>
      </c>
    </row>
    <row r="7" spans="1:7" ht="28.5" x14ac:dyDescent="0.2">
      <c r="A7" s="3" t="s">
        <v>3</v>
      </c>
      <c r="B7" s="4" t="s">
        <v>11</v>
      </c>
      <c r="C7" s="3">
        <v>0.25</v>
      </c>
      <c r="D7" s="4" t="s">
        <v>14</v>
      </c>
      <c r="E7" s="3">
        <v>0.25</v>
      </c>
      <c r="G7" s="1" t="s">
        <v>18</v>
      </c>
    </row>
    <row r="8" spans="1:7" ht="28.5" x14ac:dyDescent="0.2">
      <c r="A8" s="3" t="s">
        <v>4</v>
      </c>
      <c r="B8" s="4" t="s">
        <v>12</v>
      </c>
      <c r="C8" s="3">
        <v>0</v>
      </c>
      <c r="D8" s="4" t="s">
        <v>10</v>
      </c>
      <c r="E8" s="3">
        <v>0.5</v>
      </c>
    </row>
    <row r="9" spans="1:7" x14ac:dyDescent="0.2">
      <c r="A9" s="3" t="s">
        <v>5</v>
      </c>
      <c r="B9" s="4" t="s">
        <v>13</v>
      </c>
      <c r="C9" s="3">
        <v>0</v>
      </c>
      <c r="D9" s="4" t="s">
        <v>15</v>
      </c>
      <c r="E9" s="3">
        <v>0</v>
      </c>
    </row>
    <row r="11" spans="1:7" x14ac:dyDescent="0.2">
      <c r="A11" s="3" t="s">
        <v>19</v>
      </c>
      <c r="B11" s="3" t="s">
        <v>21</v>
      </c>
    </row>
    <row r="12" spans="1:7" x14ac:dyDescent="0.2">
      <c r="B12" s="2" t="s">
        <v>6</v>
      </c>
      <c r="C12" s="3" t="s">
        <v>7</v>
      </c>
      <c r="D12" s="2" t="s">
        <v>8</v>
      </c>
      <c r="E12" s="3" t="s">
        <v>7</v>
      </c>
    </row>
    <row r="13" spans="1:7" x14ac:dyDescent="0.2">
      <c r="A13" s="3" t="s">
        <v>1</v>
      </c>
      <c r="B13" s="4" t="s">
        <v>20</v>
      </c>
      <c r="C13" s="3">
        <v>1</v>
      </c>
      <c r="D13" s="4" t="s">
        <v>20</v>
      </c>
      <c r="E13" s="3">
        <v>1</v>
      </c>
    </row>
    <row r="14" spans="1:7" ht="28.5" x14ac:dyDescent="0.2">
      <c r="A14" s="3" t="s">
        <v>2</v>
      </c>
      <c r="B14" s="4" t="s">
        <v>26</v>
      </c>
      <c r="C14" s="3">
        <v>0</v>
      </c>
      <c r="D14" s="4" t="s">
        <v>31</v>
      </c>
      <c r="E14" s="3">
        <v>1</v>
      </c>
    </row>
    <row r="15" spans="1:7" x14ac:dyDescent="0.2">
      <c r="A15" s="3" t="s">
        <v>3</v>
      </c>
      <c r="B15" s="4" t="s">
        <v>27</v>
      </c>
      <c r="C15" s="3">
        <v>0</v>
      </c>
      <c r="D15" s="4" t="s">
        <v>32</v>
      </c>
      <c r="E15" s="3">
        <v>0.5</v>
      </c>
    </row>
    <row r="16" spans="1:7" ht="28.5" x14ac:dyDescent="0.2">
      <c r="A16" s="3" t="s">
        <v>4</v>
      </c>
      <c r="B16" s="4" t="s">
        <v>28</v>
      </c>
      <c r="C16" s="3">
        <v>0</v>
      </c>
      <c r="D16" s="4" t="s">
        <v>33</v>
      </c>
      <c r="E16" s="3">
        <v>0</v>
      </c>
    </row>
    <row r="17" spans="1:7" x14ac:dyDescent="0.2">
      <c r="A17" s="3" t="s">
        <v>5</v>
      </c>
      <c r="B17" s="4" t="s">
        <v>30</v>
      </c>
      <c r="C17" s="3">
        <v>0.5</v>
      </c>
      <c r="D17" s="4" t="s">
        <v>35</v>
      </c>
      <c r="E17" s="3">
        <v>0</v>
      </c>
    </row>
    <row r="19" spans="1:7" x14ac:dyDescent="0.2">
      <c r="A19" s="3" t="s">
        <v>22</v>
      </c>
      <c r="B19" s="2" t="s">
        <v>37</v>
      </c>
      <c r="G19" s="1" t="s">
        <v>57</v>
      </c>
    </row>
    <row r="20" spans="1:7" x14ac:dyDescent="0.2">
      <c r="B20" s="2" t="s">
        <v>6</v>
      </c>
      <c r="C20" s="3" t="s">
        <v>7</v>
      </c>
      <c r="D20" s="2" t="s">
        <v>8</v>
      </c>
      <c r="E20" s="3" t="s">
        <v>7</v>
      </c>
      <c r="G20" s="1" t="s">
        <v>46</v>
      </c>
    </row>
    <row r="21" spans="1:7" x14ac:dyDescent="0.2">
      <c r="A21" s="3" t="s">
        <v>1</v>
      </c>
      <c r="B21" s="4" t="s">
        <v>38</v>
      </c>
      <c r="C21" s="3">
        <v>1</v>
      </c>
      <c r="D21" s="4" t="s">
        <v>38</v>
      </c>
      <c r="E21" s="3">
        <v>1</v>
      </c>
      <c r="G21" s="1" t="s">
        <v>45</v>
      </c>
    </row>
    <row r="22" spans="1:7" x14ac:dyDescent="0.2">
      <c r="A22" s="3" t="s">
        <v>2</v>
      </c>
      <c r="B22" s="4" t="s">
        <v>39</v>
      </c>
      <c r="C22" s="3">
        <v>0.5</v>
      </c>
      <c r="D22" s="4" t="s">
        <v>43</v>
      </c>
      <c r="E22" s="3">
        <v>0.5</v>
      </c>
      <c r="G22" s="1" t="s">
        <v>47</v>
      </c>
    </row>
    <row r="23" spans="1:7" x14ac:dyDescent="0.2">
      <c r="A23" s="3" t="s">
        <v>3</v>
      </c>
      <c r="B23" s="4" t="s">
        <v>40</v>
      </c>
      <c r="C23" s="3">
        <v>0.5</v>
      </c>
      <c r="D23" s="4" t="s">
        <v>44</v>
      </c>
      <c r="E23" s="3">
        <v>1</v>
      </c>
    </row>
    <row r="24" spans="1:7" x14ac:dyDescent="0.2">
      <c r="A24" s="3" t="s">
        <v>4</v>
      </c>
      <c r="B24" s="4" t="s">
        <v>41</v>
      </c>
      <c r="C24" s="3">
        <v>0.5</v>
      </c>
      <c r="D24" s="4" t="s">
        <v>39</v>
      </c>
      <c r="E24" s="3">
        <v>0.5</v>
      </c>
    </row>
    <row r="25" spans="1:7" x14ac:dyDescent="0.2">
      <c r="A25" s="3" t="s">
        <v>5</v>
      </c>
      <c r="B25" s="4" t="s">
        <v>42</v>
      </c>
      <c r="C25" s="3">
        <v>0.5</v>
      </c>
      <c r="D25" s="4" t="s">
        <v>40</v>
      </c>
      <c r="E25" s="3">
        <v>0.5</v>
      </c>
    </row>
    <row r="27" spans="1:7" x14ac:dyDescent="0.2">
      <c r="A27" s="3" t="s">
        <v>23</v>
      </c>
      <c r="B27" s="2" t="s">
        <v>48</v>
      </c>
      <c r="G27" s="1" t="s">
        <v>58</v>
      </c>
    </row>
    <row r="28" spans="1:7" x14ac:dyDescent="0.2">
      <c r="B28" s="2" t="s">
        <v>6</v>
      </c>
      <c r="C28" s="3" t="s">
        <v>7</v>
      </c>
      <c r="D28" s="2" t="s">
        <v>8</v>
      </c>
      <c r="E28" s="3" t="s">
        <v>7</v>
      </c>
      <c r="G28" s="1" t="s">
        <v>59</v>
      </c>
    </row>
    <row r="29" spans="1:7" x14ac:dyDescent="0.2">
      <c r="A29" s="3" t="s">
        <v>1</v>
      </c>
      <c r="B29" s="4" t="s">
        <v>49</v>
      </c>
      <c r="C29" s="3">
        <v>0</v>
      </c>
      <c r="D29" s="4" t="s">
        <v>52</v>
      </c>
      <c r="E29" s="3">
        <v>1</v>
      </c>
      <c r="G29" s="1" t="s">
        <v>60</v>
      </c>
    </row>
    <row r="30" spans="1:7" ht="28.5" x14ac:dyDescent="0.2">
      <c r="A30" s="3" t="s">
        <v>2</v>
      </c>
      <c r="B30" s="4" t="s">
        <v>50</v>
      </c>
      <c r="C30" s="3">
        <v>0</v>
      </c>
      <c r="D30" s="4" t="s">
        <v>54</v>
      </c>
      <c r="E30" s="3">
        <v>1</v>
      </c>
    </row>
    <row r="31" spans="1:7" x14ac:dyDescent="0.2">
      <c r="A31" s="3" t="s">
        <v>3</v>
      </c>
      <c r="B31" s="4" t="s">
        <v>51</v>
      </c>
      <c r="C31" s="3">
        <v>0</v>
      </c>
      <c r="D31" s="4" t="s">
        <v>55</v>
      </c>
      <c r="E31" s="3">
        <v>0</v>
      </c>
    </row>
    <row r="32" spans="1:7" x14ac:dyDescent="0.2">
      <c r="A32" s="3" t="s">
        <v>4</v>
      </c>
      <c r="B32" s="4" t="s">
        <v>52</v>
      </c>
      <c r="C32" s="3">
        <v>1</v>
      </c>
      <c r="D32" s="4" t="s">
        <v>51</v>
      </c>
      <c r="E32" s="3">
        <v>0</v>
      </c>
    </row>
    <row r="33" spans="1:7" ht="28.5" x14ac:dyDescent="0.2">
      <c r="A33" s="3" t="s">
        <v>5</v>
      </c>
      <c r="B33" s="4" t="s">
        <v>53</v>
      </c>
      <c r="C33" s="3">
        <v>0</v>
      </c>
      <c r="D33" s="4" t="s">
        <v>56</v>
      </c>
      <c r="E33" s="3">
        <v>0</v>
      </c>
    </row>
    <row r="35" spans="1:7" x14ac:dyDescent="0.2">
      <c r="A35" s="3" t="s">
        <v>24</v>
      </c>
      <c r="B35" s="2" t="s">
        <v>66</v>
      </c>
      <c r="G35" s="1" t="s">
        <v>70</v>
      </c>
    </row>
    <row r="36" spans="1:7" x14ac:dyDescent="0.2">
      <c r="B36" s="2" t="s">
        <v>6</v>
      </c>
      <c r="C36" s="3" t="s">
        <v>7</v>
      </c>
      <c r="D36" s="2" t="s">
        <v>8</v>
      </c>
      <c r="E36" s="3" t="s">
        <v>7</v>
      </c>
      <c r="G36" s="1" t="s">
        <v>71</v>
      </c>
    </row>
    <row r="37" spans="1:7" x14ac:dyDescent="0.2">
      <c r="A37" s="3" t="s">
        <v>1</v>
      </c>
      <c r="B37" s="4" t="s">
        <v>61</v>
      </c>
      <c r="C37" s="3">
        <v>1</v>
      </c>
      <c r="D37" s="4" t="s">
        <v>67</v>
      </c>
      <c r="E37" s="3">
        <v>0</v>
      </c>
      <c r="G37" s="1" t="s">
        <v>72</v>
      </c>
    </row>
    <row r="38" spans="1:7" x14ac:dyDescent="0.2">
      <c r="A38" s="3" t="s">
        <v>2</v>
      </c>
      <c r="B38" s="4" t="s">
        <v>62</v>
      </c>
      <c r="C38" s="3">
        <v>0</v>
      </c>
      <c r="D38" s="4" t="s">
        <v>65</v>
      </c>
      <c r="E38" s="3">
        <v>0</v>
      </c>
      <c r="G38" s="1" t="s">
        <v>74</v>
      </c>
    </row>
    <row r="39" spans="1:7" x14ac:dyDescent="0.2">
      <c r="A39" s="3" t="s">
        <v>3</v>
      </c>
      <c r="B39" s="4" t="s">
        <v>63</v>
      </c>
      <c r="C39" s="3">
        <v>0.5</v>
      </c>
      <c r="D39" s="4" t="s">
        <v>63</v>
      </c>
      <c r="E39" s="3">
        <v>0.5</v>
      </c>
    </row>
    <row r="40" spans="1:7" x14ac:dyDescent="0.2">
      <c r="A40" s="3" t="s">
        <v>4</v>
      </c>
      <c r="B40" s="4" t="s">
        <v>64</v>
      </c>
      <c r="C40" s="3">
        <v>0</v>
      </c>
      <c r="D40" s="4" t="s">
        <v>68</v>
      </c>
      <c r="E40" s="3">
        <v>0</v>
      </c>
    </row>
    <row r="41" spans="1:7" x14ac:dyDescent="0.2">
      <c r="A41" s="3" t="s">
        <v>5</v>
      </c>
      <c r="B41" s="4" t="s">
        <v>65</v>
      </c>
      <c r="C41" s="3">
        <v>0</v>
      </c>
      <c r="D41" s="4" t="s">
        <v>69</v>
      </c>
      <c r="E41" s="3">
        <v>0</v>
      </c>
    </row>
    <row r="43" spans="1:7" x14ac:dyDescent="0.2">
      <c r="A43" s="3" t="s">
        <v>25</v>
      </c>
    </row>
    <row r="44" spans="1:7" x14ac:dyDescent="0.2">
      <c r="B44" s="2" t="s">
        <v>6</v>
      </c>
      <c r="C44" s="3" t="s">
        <v>7</v>
      </c>
      <c r="D44" s="2" t="s">
        <v>8</v>
      </c>
      <c r="E44" s="3" t="s">
        <v>7</v>
      </c>
      <c r="G44" s="1" t="s">
        <v>83</v>
      </c>
    </row>
    <row r="45" spans="1:7" ht="28.5" x14ac:dyDescent="0.2">
      <c r="A45" s="3" t="s">
        <v>1</v>
      </c>
      <c r="B45" s="4" t="s">
        <v>75</v>
      </c>
      <c r="C45" s="3">
        <v>1</v>
      </c>
      <c r="D45" s="4" t="s">
        <v>75</v>
      </c>
      <c r="E45" s="3">
        <v>1</v>
      </c>
      <c r="G45" s="1" t="s">
        <v>84</v>
      </c>
    </row>
    <row r="46" spans="1:7" ht="28.5" x14ac:dyDescent="0.2">
      <c r="A46" s="3" t="s">
        <v>2</v>
      </c>
      <c r="B46" s="4" t="s">
        <v>76</v>
      </c>
      <c r="C46" s="3">
        <v>0.5</v>
      </c>
      <c r="D46" s="4" t="s">
        <v>77</v>
      </c>
      <c r="E46" s="3">
        <v>0</v>
      </c>
      <c r="G46" s="1" t="s">
        <v>85</v>
      </c>
    </row>
    <row r="47" spans="1:7" x14ac:dyDescent="0.2">
      <c r="A47" s="3" t="s">
        <v>3</v>
      </c>
      <c r="B47" s="4" t="s">
        <v>77</v>
      </c>
      <c r="C47" s="3">
        <v>0</v>
      </c>
      <c r="D47" s="4" t="s">
        <v>80</v>
      </c>
      <c r="E47" s="3">
        <v>0</v>
      </c>
      <c r="G47" s="1" t="s">
        <v>73</v>
      </c>
    </row>
    <row r="48" spans="1:7" x14ac:dyDescent="0.2">
      <c r="A48" s="3" t="s">
        <v>4</v>
      </c>
      <c r="B48" s="4" t="s">
        <v>78</v>
      </c>
      <c r="C48" s="3">
        <v>0</v>
      </c>
      <c r="D48" s="4" t="s">
        <v>81</v>
      </c>
      <c r="E48" s="3">
        <v>0</v>
      </c>
    </row>
    <row r="49" spans="1:5" ht="28.5" x14ac:dyDescent="0.2">
      <c r="A49" s="3" t="s">
        <v>5</v>
      </c>
      <c r="B49" s="4" t="s">
        <v>79</v>
      </c>
      <c r="C49" s="3">
        <v>0</v>
      </c>
      <c r="D49" s="4" t="s">
        <v>82</v>
      </c>
      <c r="E49" s="3">
        <v>0</v>
      </c>
    </row>
    <row r="50" spans="1:5" x14ac:dyDescent="0.2">
      <c r="B50" s="4"/>
      <c r="D50" s="4"/>
    </row>
    <row r="51" spans="1:5" ht="71.25" x14ac:dyDescent="0.2">
      <c r="A51" s="3">
        <v>1.2</v>
      </c>
      <c r="B51" s="2" t="s">
        <v>97</v>
      </c>
    </row>
    <row r="53" spans="1:5" x14ac:dyDescent="0.2">
      <c r="A53" s="3">
        <v>2</v>
      </c>
    </row>
    <row r="54" spans="1:5" x14ac:dyDescent="0.2">
      <c r="A54" s="3">
        <v>2.1</v>
      </c>
    </row>
    <row r="89" spans="1:3" ht="28.5" x14ac:dyDescent="0.2">
      <c r="A89" s="3">
        <v>2.2000000000000002</v>
      </c>
      <c r="B89" s="2" t="s">
        <v>86</v>
      </c>
      <c r="C89" s="2" t="s">
        <v>87</v>
      </c>
    </row>
    <row r="90" spans="1:3" x14ac:dyDescent="0.2">
      <c r="B90" s="2">
        <v>1</v>
      </c>
      <c r="C90" s="3">
        <v>3</v>
      </c>
    </row>
    <row r="91" spans="1:3" x14ac:dyDescent="0.2">
      <c r="B91" s="2">
        <v>2</v>
      </c>
      <c r="C91" s="3">
        <v>1</v>
      </c>
    </row>
    <row r="92" spans="1:3" x14ac:dyDescent="0.2">
      <c r="B92" s="2">
        <v>3</v>
      </c>
      <c r="C92" s="3">
        <v>6</v>
      </c>
    </row>
    <row r="93" spans="1:3" x14ac:dyDescent="0.2">
      <c r="B93" s="2">
        <v>4</v>
      </c>
      <c r="C93" s="3">
        <v>2</v>
      </c>
    </row>
    <row r="94" spans="1:3" x14ac:dyDescent="0.2">
      <c r="B94" s="2">
        <v>5</v>
      </c>
      <c r="C94" s="3">
        <v>3</v>
      </c>
    </row>
    <row r="95" spans="1:3" x14ac:dyDescent="0.2">
      <c r="B95" s="2">
        <v>6</v>
      </c>
      <c r="C95" s="3">
        <v>2</v>
      </c>
    </row>
    <row r="112" spans="1:4" x14ac:dyDescent="0.2">
      <c r="A112" s="3">
        <v>2.2999999999999998</v>
      </c>
      <c r="C112" s="3" t="s">
        <v>94</v>
      </c>
      <c r="D112" s="2" t="s">
        <v>95</v>
      </c>
    </row>
    <row r="113" spans="2:4" x14ac:dyDescent="0.2">
      <c r="B113" s="2" t="s">
        <v>88</v>
      </c>
      <c r="C113" s="3">
        <f>C5/1+C6/1.584963+C7/2+C8/2.321928+C9/2.584963</f>
        <v>1.4404647774112078</v>
      </c>
      <c r="D113" s="3">
        <f>E5/1+E6/1.584963+E7/2+E8/2.321928+E9/2.584963</f>
        <v>1.4980706765422638</v>
      </c>
    </row>
    <row r="114" spans="2:4" x14ac:dyDescent="0.2">
      <c r="B114" s="2" t="s">
        <v>89</v>
      </c>
      <c r="C114" s="3">
        <f>C13/1+C14/1.584963+C15/2+C16/2.321928+C17/2.584963</f>
        <v>1.1934263662574667</v>
      </c>
      <c r="D114" s="3">
        <f>E13/1+E14/1.584963+E15/2+E16/2.321928+E17/2.584963</f>
        <v>1.8809295548224154</v>
      </c>
    </row>
    <row r="115" spans="2:4" x14ac:dyDescent="0.2">
      <c r="B115" s="2" t="s">
        <v>90</v>
      </c>
      <c r="C115" s="3">
        <f>C21/1+C22/1.584963+C23/2+C24/2.321928+C25/2.584963</f>
        <v>1.9742294315053344</v>
      </c>
      <c r="D115" s="3">
        <f>E21/1+E22/1.584963+E23/2+E24/2.321928+E25/2.584963</f>
        <v>2.2242294315053344</v>
      </c>
    </row>
    <row r="116" spans="2:4" x14ac:dyDescent="0.2">
      <c r="B116" s="2" t="s">
        <v>96</v>
      </c>
      <c r="C116" s="3">
        <f>C29/1+C30/1.584963+C31/2+C32/2.321928+C33/2.584963</f>
        <v>0.43067657567331974</v>
      </c>
      <c r="D116" s="3">
        <f>E29/1+E30/1.584963+E31/2+E32/2.321928+E33/2.584963</f>
        <v>1.6309295548224154</v>
      </c>
    </row>
    <row r="117" spans="2:4" x14ac:dyDescent="0.2">
      <c r="B117" s="2" t="s">
        <v>91</v>
      </c>
      <c r="C117" s="3">
        <f>C37/1+C38/1.584963+C39/2+C40/2.321928+C41/2.584963</f>
        <v>1.25</v>
      </c>
      <c r="D117" s="3">
        <f>E37/1+E38/1.584963+E39/2+E40/2.321928+E41/2.584963</f>
        <v>0.25</v>
      </c>
    </row>
    <row r="118" spans="2:4" x14ac:dyDescent="0.2">
      <c r="B118" s="2" t="s">
        <v>92</v>
      </c>
      <c r="C118" s="3">
        <f>C45/1+C46/1.584963+C47/2+C48/2.321928+C49/2.584963</f>
        <v>1.3154647774112078</v>
      </c>
      <c r="D118" s="3">
        <f>E45/1+E46/1.584963+E47/2+E48/2.321928+E49/2.584963</f>
        <v>1</v>
      </c>
    </row>
    <row r="119" spans="2:4" x14ac:dyDescent="0.2">
      <c r="B119" s="2" t="s">
        <v>93</v>
      </c>
      <c r="C119" s="3">
        <f>SUM(C113:C118)</f>
        <v>7.6042619282585369</v>
      </c>
      <c r="D119" s="2">
        <f>SUM(D113:D118)</f>
        <v>8.4841592176924294</v>
      </c>
    </row>
  </sheetData>
  <phoneticPr fontId="1" type="noConversion"/>
  <hyperlinks>
    <hyperlink ref="B5" r:id="rId1" xr:uid="{D6137E43-CAE7-4DE4-86A4-2F805ABEEFFF}"/>
    <hyperlink ref="B6" r:id="rId2" xr:uid="{1FEF807F-8508-4363-9E93-C141326E01C6}"/>
    <hyperlink ref="B8" r:id="rId3" xr:uid="{503D07DE-7359-4E90-B39D-9CC94F9264D4}"/>
    <hyperlink ref="B7" r:id="rId4" xr:uid="{3F3EBE3D-D95A-4617-B029-BEC92966B355}"/>
    <hyperlink ref="B9" r:id="rId5" xr:uid="{0D0C559C-2A9E-4885-8D72-35A46C57C929}"/>
    <hyperlink ref="D5" r:id="rId6" xr:uid="{8B34733B-5B16-4BBA-A9EA-E2972C5DFBD1}"/>
    <hyperlink ref="D6" r:id="rId7" xr:uid="{1CACAC11-C1DD-44BF-8213-0646DA625503}"/>
    <hyperlink ref="D7" r:id="rId8" xr:uid="{6BF80B44-B59E-4404-A266-5B533EF5542A}"/>
    <hyperlink ref="D8" r:id="rId9" xr:uid="{4FFC7FC2-758A-400A-A8B5-0368C43BC4F7}"/>
    <hyperlink ref="D9" r:id="rId10" xr:uid="{7B7BA702-3B2B-42C4-BD95-1A89348A68BA}"/>
    <hyperlink ref="B13" r:id="rId11" xr:uid="{99604AED-5E25-40D9-BEB6-4D73E8DCE49A}"/>
    <hyperlink ref="B14" r:id="rId12" xr:uid="{F13ABCBC-F804-44AE-A8CD-782DF6674D44}"/>
    <hyperlink ref="B15" r:id="rId13" xr:uid="{AFA87D67-E752-4A18-83EB-BD9CE1F56D38}"/>
    <hyperlink ref="B16" r:id="rId14" xr:uid="{22A36A0A-B63C-4E5D-A090-13EDC5FDC3AF}"/>
    <hyperlink ref="B17" r:id="rId15" xr:uid="{614524E1-98FD-4F7E-A96D-C0582BD9420A}"/>
    <hyperlink ref="D13" r:id="rId16" xr:uid="{1E4ABCED-B102-4A38-A009-7BE24A0EA90F}"/>
    <hyperlink ref="D14" r:id="rId17" xr:uid="{CA563A2F-AF86-469F-82A7-DDCADDAB950C}"/>
    <hyperlink ref="D15" r:id="rId18" xr:uid="{AFBCDFDD-4F18-4F8F-9FE0-BC23CC49E382}"/>
    <hyperlink ref="D16" r:id="rId19" xr:uid="{6A13024D-663D-4E69-A4DF-F6AFA98611D2}"/>
    <hyperlink ref="D17" r:id="rId20" xr:uid="{BD172B80-AC0C-4349-B875-667CC8624BB7}"/>
    <hyperlink ref="B21" r:id="rId21" xr:uid="{B4FAEA13-D35A-4587-BDCD-FAF8122F0B87}"/>
    <hyperlink ref="B22" r:id="rId22" xr:uid="{CDCB74AC-23EC-492E-AD2D-8E7E46B388CC}"/>
    <hyperlink ref="B23" r:id="rId23" xr:uid="{71252702-5560-4DD3-8860-4B4F6B71ACDC}"/>
    <hyperlink ref="B24" r:id="rId24" xr:uid="{7818AF3B-5E25-4420-808A-74A3B0EDEC91}"/>
    <hyperlink ref="B25" r:id="rId25" xr:uid="{60F57817-FE84-412B-A364-5AA74A223067}"/>
    <hyperlink ref="D21" r:id="rId26" xr:uid="{6020E90A-F01E-4168-AE89-1B65392EA66E}"/>
    <hyperlink ref="D22" r:id="rId27" xr:uid="{38661631-4A63-4613-8927-30E61F6E12C3}"/>
    <hyperlink ref="D23" r:id="rId28" xr:uid="{F9DC1F1D-AF52-4451-BA92-28F0668A87B6}"/>
    <hyperlink ref="D24" r:id="rId29" xr:uid="{3EAA595B-4A86-41E9-8B4D-F8F7A3024CA8}"/>
    <hyperlink ref="D25" r:id="rId30" xr:uid="{6812C9A5-9355-497A-8F40-ED60948D3D88}"/>
    <hyperlink ref="B29" r:id="rId31" xr:uid="{060B8204-A7C3-43A1-A91B-36A835552525}"/>
    <hyperlink ref="B30" r:id="rId32" xr:uid="{9ACAB942-9562-4E6C-802B-1BE49E46C26D}"/>
    <hyperlink ref="B31" r:id="rId33" xr:uid="{C0995FF2-661D-4EA1-9690-2ADA2E616A88}"/>
    <hyperlink ref="B32" r:id="rId34" xr:uid="{56164B35-C50C-4305-8DF2-2D2159C222B7}"/>
    <hyperlink ref="B33" r:id="rId35" xr:uid="{CC0A8440-4648-4A8A-B246-078FE4FB16E3}"/>
    <hyperlink ref="D29" r:id="rId36" xr:uid="{F0F0D6C6-5504-42D5-8A1F-513493D749AB}"/>
    <hyperlink ref="D30" r:id="rId37" xr:uid="{92302503-460E-43CB-97CB-CA575B639289}"/>
    <hyperlink ref="D31" r:id="rId38" xr:uid="{273BB178-9B6A-4414-B108-86653AD737B0}"/>
    <hyperlink ref="D32" r:id="rId39" xr:uid="{2FB5D90E-5220-4732-BEB4-A884AF0B8274}"/>
    <hyperlink ref="D33" r:id="rId40" xr:uid="{8113F02B-24C1-4A68-AF41-C990600A0291}"/>
    <hyperlink ref="B37" r:id="rId41" xr:uid="{903952F5-8F75-46A9-80B0-B39C8DF606B2}"/>
    <hyperlink ref="B38" r:id="rId42" xr:uid="{BC73D9B5-435A-4792-9276-E8AFC371BABF}"/>
    <hyperlink ref="B39" r:id="rId43" xr:uid="{8D557B34-A770-4A27-B8F1-94D805AACA37}"/>
    <hyperlink ref="B40" r:id="rId44" xr:uid="{845164A1-352F-44FD-BFD4-2E75FA779643}"/>
    <hyperlink ref="B41" r:id="rId45" xr:uid="{77C4D1A7-4069-4E17-98A9-929C751DF9DF}"/>
    <hyperlink ref="D37" r:id="rId46" xr:uid="{AE152148-EE91-4AA3-879B-1BA666B09B81}"/>
    <hyperlink ref="D38" r:id="rId47" xr:uid="{C748829F-2F49-4045-B5DA-B5A9C0094832}"/>
    <hyperlink ref="D39" r:id="rId48" xr:uid="{C6AEE08A-D746-457E-93AA-1AB6D7119A49}"/>
    <hyperlink ref="D40" r:id="rId49" xr:uid="{0A04F05D-E321-4802-BA18-4A9A7E8C1181}"/>
    <hyperlink ref="D41" r:id="rId50" xr:uid="{F5DB9045-7A40-404F-BC94-3771E73C0666}"/>
    <hyperlink ref="B45" r:id="rId51" xr:uid="{71A9BDA3-6FC7-4DD7-A8A8-A3249BDFC3EB}"/>
    <hyperlink ref="B46" r:id="rId52" xr:uid="{478B7E0D-4AAD-49CD-90C7-670036E3F1EF}"/>
    <hyperlink ref="B47" r:id="rId53" xr:uid="{63541CAC-D46B-4CEB-923C-6C62948206B3}"/>
    <hyperlink ref="B48" r:id="rId54" xr:uid="{82EC10AE-D5A5-411A-B278-A25054658449}"/>
    <hyperlink ref="B49" r:id="rId55" xr:uid="{EAEB2A62-8659-4F29-9590-DCBD7C07D421}"/>
    <hyperlink ref="D45" r:id="rId56" xr:uid="{CA413998-A005-4735-8C2D-1CA4A4C68F22}"/>
    <hyperlink ref="D46" r:id="rId57" xr:uid="{24FC732E-332A-4481-8AB2-E74DAB495D64}"/>
    <hyperlink ref="D47" r:id="rId58" xr:uid="{C8CF7FA3-81D7-44D2-8621-50733142DABE}"/>
    <hyperlink ref="D48" r:id="rId59" xr:uid="{881D2A78-2A8D-4AD8-B0E0-65A87A75E6F8}"/>
    <hyperlink ref="D49" r:id="rId60" xr:uid="{FB3E650E-8655-49FE-8253-6CD6AD720561}"/>
  </hyperlinks>
  <pageMargins left="0.7" right="0.7" top="0.75" bottom="0.75" header="0.3" footer="0.3"/>
  <pageSetup paperSize="9" orientation="portrait" r:id="rId61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2019-01-28T07:40:34Z</dcterms:modified>
</cp:coreProperties>
</file>