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h\Project\"/>
    </mc:Choice>
  </mc:AlternateContent>
  <xr:revisionPtr revIDLastSave="0" documentId="13_ncr:1_{D506C183-BFAF-4314-A67C-E5A22236D7BC}" xr6:coauthVersionLast="47" xr6:coauthVersionMax="47" xr10:uidLastSave="{00000000-0000-0000-0000-000000000000}"/>
  <bookViews>
    <workbookView xWindow="-108" yWindow="-108" windowWidth="23256" windowHeight="12456" xr2:uid="{E8227631-47CB-4314-8102-01D73B0F434E}"/>
  </bookViews>
  <sheets>
    <sheet name="Household Size Transition" sheetId="2" r:id="rId1"/>
    <sheet name="Health Status Transition" sheetId="3" r:id="rId2"/>
    <sheet name="Permanent Nursing-Home Move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9" i="4" l="1"/>
  <c r="R49" i="4"/>
  <c r="Q49" i="4"/>
  <c r="N49" i="4"/>
  <c r="M49" i="4"/>
  <c r="L49" i="4"/>
  <c r="H49" i="4"/>
  <c r="I49" i="4"/>
  <c r="G49" i="4"/>
  <c r="AE49" i="2"/>
  <c r="AD49" i="2"/>
  <c r="AC49" i="2"/>
  <c r="AB49" i="2"/>
  <c r="AA49" i="2"/>
  <c r="Z49" i="2"/>
  <c r="W49" i="2"/>
  <c r="V49" i="2"/>
  <c r="U49" i="2"/>
  <c r="T49" i="2"/>
  <c r="S49" i="2"/>
  <c r="R49" i="2"/>
  <c r="K49" i="2"/>
  <c r="L49" i="2"/>
  <c r="M49" i="2"/>
  <c r="N49" i="2"/>
  <c r="O49" i="2"/>
  <c r="J49" i="2"/>
  <c r="AE186" i="3" l="1"/>
  <c r="AE180" i="3"/>
  <c r="AE174" i="3"/>
  <c r="AE168" i="3"/>
  <c r="AE162" i="3"/>
  <c r="AE156" i="3"/>
  <c r="AE150" i="3"/>
  <c r="AE144" i="3"/>
  <c r="AE138" i="3"/>
  <c r="AE132" i="3"/>
  <c r="AE126" i="3"/>
  <c r="AE120" i="3"/>
  <c r="AE114" i="3"/>
  <c r="AE108" i="3"/>
  <c r="AE102" i="3"/>
  <c r="AE96" i="3"/>
  <c r="AE90" i="3"/>
  <c r="AE84" i="3"/>
  <c r="AE78" i="3"/>
  <c r="AE72" i="3"/>
  <c r="AE66" i="3"/>
  <c r="AE60" i="3"/>
  <c r="AE54" i="3"/>
  <c r="AE48" i="3"/>
  <c r="AE42" i="3"/>
  <c r="AE36" i="3"/>
  <c r="AE30" i="3"/>
  <c r="AE24" i="3"/>
  <c r="AE18" i="3"/>
  <c r="AE14" i="3"/>
  <c r="AE20" i="3" s="1"/>
  <c r="AE26" i="3" s="1"/>
  <c r="AE32" i="3" s="1"/>
  <c r="AE38" i="3" s="1"/>
  <c r="AE44" i="3" s="1"/>
  <c r="AE50" i="3" s="1"/>
  <c r="AE56" i="3" s="1"/>
  <c r="AE62" i="3" s="1"/>
  <c r="AE68" i="3" s="1"/>
  <c r="AE74" i="3" s="1"/>
  <c r="AE80" i="3" s="1"/>
  <c r="AE86" i="3" s="1"/>
  <c r="AE92" i="3" s="1"/>
  <c r="AE98" i="3" s="1"/>
  <c r="AE104" i="3" s="1"/>
  <c r="AE110" i="3" s="1"/>
  <c r="AE116" i="3" s="1"/>
  <c r="AE122" i="3" s="1"/>
  <c r="AE128" i="3" s="1"/>
  <c r="AE134" i="3" s="1"/>
  <c r="AE140" i="3" s="1"/>
  <c r="AE146" i="3" s="1"/>
  <c r="AE152" i="3" s="1"/>
  <c r="AE158" i="3" s="1"/>
  <c r="AE164" i="3" s="1"/>
  <c r="AE170" i="3" s="1"/>
  <c r="AE176" i="3" s="1"/>
  <c r="AE182" i="3" s="1"/>
  <c r="AE188" i="3" s="1"/>
  <c r="AE12" i="3"/>
  <c r="Y186" i="3"/>
  <c r="Y180" i="3"/>
  <c r="Y174" i="3"/>
  <c r="Y168" i="3"/>
  <c r="Y162" i="3"/>
  <c r="Y156" i="3"/>
  <c r="Y150" i="3"/>
  <c r="Y144" i="3"/>
  <c r="Y138" i="3"/>
  <c r="Y132" i="3"/>
  <c r="Y126" i="3"/>
  <c r="Y120" i="3"/>
  <c r="Y114" i="3"/>
  <c r="Y108" i="3"/>
  <c r="Y102" i="3"/>
  <c r="Y96" i="3"/>
  <c r="Y90" i="3"/>
  <c r="Y84" i="3"/>
  <c r="Y78" i="3"/>
  <c r="Y72" i="3"/>
  <c r="Y66" i="3"/>
  <c r="Y60" i="3"/>
  <c r="Y54" i="3"/>
  <c r="Y48" i="3"/>
  <c r="Y42" i="3"/>
  <c r="Y36" i="3"/>
  <c r="Y30" i="3"/>
  <c r="Y24" i="3"/>
  <c r="Y18" i="3"/>
  <c r="Y14" i="3"/>
  <c r="Y20" i="3" s="1"/>
  <c r="Y26" i="3" s="1"/>
  <c r="Y32" i="3" s="1"/>
  <c r="Y38" i="3" s="1"/>
  <c r="Y44" i="3" s="1"/>
  <c r="Y50" i="3" s="1"/>
  <c r="Y56" i="3" s="1"/>
  <c r="Y62" i="3" s="1"/>
  <c r="Y68" i="3" s="1"/>
  <c r="Y74" i="3" s="1"/>
  <c r="Y80" i="3" s="1"/>
  <c r="Y86" i="3" s="1"/>
  <c r="Y92" i="3" s="1"/>
  <c r="Y98" i="3" s="1"/>
  <c r="Y104" i="3" s="1"/>
  <c r="Y110" i="3" s="1"/>
  <c r="Y116" i="3" s="1"/>
  <c r="Y122" i="3" s="1"/>
  <c r="Y128" i="3" s="1"/>
  <c r="Y134" i="3" s="1"/>
  <c r="Y140" i="3" s="1"/>
  <c r="Y146" i="3" s="1"/>
  <c r="Y152" i="3" s="1"/>
  <c r="Y158" i="3" s="1"/>
  <c r="Y164" i="3" s="1"/>
  <c r="Y170" i="3" s="1"/>
  <c r="Y176" i="3" s="1"/>
  <c r="Y182" i="3" s="1"/>
  <c r="Y188" i="3" s="1"/>
  <c r="Y12" i="3"/>
  <c r="S42" i="3"/>
  <c r="S48" i="3"/>
  <c r="S54" i="3"/>
  <c r="S60" i="3"/>
  <c r="S66" i="3"/>
  <c r="S72" i="3"/>
  <c r="S78" i="3"/>
  <c r="S84" i="3"/>
  <c r="S90" i="3"/>
  <c r="S96" i="3"/>
  <c r="S102" i="3"/>
  <c r="S108" i="3"/>
  <c r="S114" i="3"/>
  <c r="S120" i="3"/>
  <c r="S126" i="3"/>
  <c r="S132" i="3"/>
  <c r="S138" i="3"/>
  <c r="S144" i="3"/>
  <c r="S150" i="3"/>
  <c r="S156" i="3"/>
  <c r="S162" i="3"/>
  <c r="S168" i="3"/>
  <c r="S174" i="3"/>
  <c r="S180" i="3"/>
  <c r="S186" i="3"/>
  <c r="S36" i="3"/>
  <c r="S30" i="3"/>
  <c r="S24" i="3"/>
  <c r="S18" i="3"/>
  <c r="S12" i="3"/>
  <c r="S14" i="3" l="1"/>
  <c r="S20" i="3" s="1"/>
  <c r="S26" i="3" s="1"/>
  <c r="S32" i="3" s="1"/>
  <c r="S38" i="3" s="1"/>
  <c r="S44" i="3" s="1"/>
  <c r="S50" i="3" s="1"/>
  <c r="S56" i="3" s="1"/>
  <c r="S62" i="3" s="1"/>
  <c r="S68" i="3" s="1"/>
  <c r="S74" i="3" s="1"/>
  <c r="S80" i="3" s="1"/>
  <c r="S86" i="3" s="1"/>
  <c r="S92" i="3" s="1"/>
  <c r="S98" i="3" s="1"/>
  <c r="S104" i="3" s="1"/>
  <c r="S110" i="3" s="1"/>
  <c r="S116" i="3" s="1"/>
  <c r="S122" i="3" s="1"/>
  <c r="S128" i="3" s="1"/>
  <c r="S134" i="3" s="1"/>
  <c r="S140" i="3" s="1"/>
  <c r="S146" i="3" s="1"/>
  <c r="S152" i="3" s="1"/>
  <c r="S158" i="3" s="1"/>
  <c r="S164" i="3" s="1"/>
  <c r="S170" i="3" s="1"/>
  <c r="S176" i="3" s="1"/>
  <c r="S182" i="3" s="1"/>
  <c r="S188" i="3" s="1"/>
</calcChain>
</file>

<file path=xl/sharedStrings.xml><?xml version="1.0" encoding="utf-8"?>
<sst xmlns="http://schemas.openxmlformats.org/spreadsheetml/2006/main" count="1035" uniqueCount="29">
  <si>
    <t>Current Period: Two-Adult</t>
  </si>
  <si>
    <t>Current Period: One-Adult</t>
  </si>
  <si>
    <t>Age</t>
  </si>
  <si>
    <t>One-adult</t>
  </si>
  <si>
    <t>Two-adult</t>
  </si>
  <si>
    <t>Dead</t>
  </si>
  <si>
    <t>Excellent</t>
  </si>
  <si>
    <t>Good</t>
  </si>
  <si>
    <t>Poor</t>
  </si>
  <si>
    <t>Health Status Transition (Age 65.0)</t>
  </si>
  <si>
    <t>Health Status Transition (Age 75.0)</t>
  </si>
  <si>
    <t>Health Status Transition (Age 85.0)</t>
  </si>
  <si>
    <t>Health Status Transition (Age 95.0)</t>
  </si>
  <si>
    <t>Health Status</t>
  </si>
  <si>
    <t>Male &amp; Female</t>
    <phoneticPr fontId="1" type="noConversion"/>
  </si>
  <si>
    <t>Male</t>
    <phoneticPr fontId="1" type="noConversion"/>
  </si>
  <si>
    <t>Female</t>
    <phoneticPr fontId="1" type="noConversion"/>
  </si>
  <si>
    <t>Death</t>
    <phoneticPr fontId="1" type="noConversion"/>
  </si>
  <si>
    <t>Health Status Transition</t>
    <phoneticPr fontId="1" type="noConversion"/>
  </si>
  <si>
    <t>Age</t>
    <phoneticPr fontId="1" type="noConversion"/>
  </si>
  <si>
    <t>以「G18」處存格為例：
「0.21%」代表「在當期健康狀態為Excellent的65歲的人當中，有0.21%的人下一期進入長照中心」</t>
    <phoneticPr fontId="1" type="noConversion"/>
  </si>
  <si>
    <t>進入長照中心機率</t>
    <phoneticPr fontId="1" type="noConversion"/>
  </si>
  <si>
    <t>健康狀態轉換機率</t>
    <phoneticPr fontId="1" type="noConversion"/>
  </si>
  <si>
    <t>左側為當期健康狀態</t>
    <phoneticPr fontId="1" type="noConversion"/>
  </si>
  <si>
    <t>右側為下期健康狀態</t>
    <phoneticPr fontId="1" type="noConversion"/>
  </si>
  <si>
    <t>每一格分別代表「不同性別、年齡群、健康狀態的條件轉換機率」</t>
    <phoneticPr fontId="1" type="noConversion"/>
  </si>
  <si>
    <t>每一格分別代表「不同性別、年齡、健康狀態的條件轉換機率」</t>
    <phoneticPr fontId="1" type="noConversion"/>
  </si>
  <si>
    <t>家庭人數轉換機率</t>
    <phoneticPr fontId="1" type="noConversion"/>
  </si>
  <si>
    <t>每一格代表「根據不同性別、年齡、當期家庭人數，下期人數轉換的條件機率」
註：家庭人數係指「夫妻都居住、一人居住或接死亡」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</si>
</sst>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Male &amp;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2to1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'Household Size Transition'!$J$18:$J$48</c:f>
              <c:numCache>
                <c:formatCode>0.00%</c:formatCode>
                <c:ptCount val="31"/>
                <c:pt idx="0">
                  <c:v>5.2971851575922428E-2</c:v>
                </c:pt>
                <c:pt idx="1">
                  <c:v>4.7389117440087641E-2</c:v>
                </c:pt>
                <c:pt idx="2">
                  <c:v>6.015575320147501E-2</c:v>
                </c:pt>
                <c:pt idx="3">
                  <c:v>6.1129292579556356E-2</c:v>
                </c:pt>
                <c:pt idx="4">
                  <c:v>6.5123333146172441E-2</c:v>
                </c:pt>
                <c:pt idx="5">
                  <c:v>7.0509998289522924E-2</c:v>
                </c:pt>
                <c:pt idx="6">
                  <c:v>7.8158822787741319E-2</c:v>
                </c:pt>
                <c:pt idx="7">
                  <c:v>6.2434097239479874E-2</c:v>
                </c:pt>
                <c:pt idx="8">
                  <c:v>7.028543390897167E-2</c:v>
                </c:pt>
                <c:pt idx="9">
                  <c:v>8.6283855802195317E-2</c:v>
                </c:pt>
                <c:pt idx="10">
                  <c:v>9.2248482754814079E-2</c:v>
                </c:pt>
                <c:pt idx="11">
                  <c:v>8.5071895508145159E-2</c:v>
                </c:pt>
                <c:pt idx="12">
                  <c:v>7.8445484518321618E-2</c:v>
                </c:pt>
                <c:pt idx="13">
                  <c:v>8.0024669084922381E-2</c:v>
                </c:pt>
                <c:pt idx="14">
                  <c:v>9.7909221551167644E-2</c:v>
                </c:pt>
                <c:pt idx="15">
                  <c:v>0.10519182790997637</c:v>
                </c:pt>
                <c:pt idx="16">
                  <c:v>0.1043185034344737</c:v>
                </c:pt>
                <c:pt idx="17">
                  <c:v>0.10094355275430102</c:v>
                </c:pt>
                <c:pt idx="18">
                  <c:v>0.10406946031465113</c:v>
                </c:pt>
                <c:pt idx="19">
                  <c:v>0.11682537092636013</c:v>
                </c:pt>
                <c:pt idx="20">
                  <c:v>0.13684048157961731</c:v>
                </c:pt>
                <c:pt idx="21">
                  <c:v>0.12958062992411154</c:v>
                </c:pt>
                <c:pt idx="22">
                  <c:v>0.13328928558376757</c:v>
                </c:pt>
                <c:pt idx="23">
                  <c:v>0.15566073775476907</c:v>
                </c:pt>
                <c:pt idx="24">
                  <c:v>0.13736422778685106</c:v>
                </c:pt>
                <c:pt idx="25">
                  <c:v>0.13080788096830875</c:v>
                </c:pt>
                <c:pt idx="26">
                  <c:v>0.15340330279782169</c:v>
                </c:pt>
                <c:pt idx="27">
                  <c:v>0.13458448117539026</c:v>
                </c:pt>
                <c:pt idx="28">
                  <c:v>0.1783438783438783</c:v>
                </c:pt>
                <c:pt idx="29">
                  <c:v>9.5533254624163719E-2</c:v>
                </c:pt>
                <c:pt idx="30">
                  <c:v>0.12727272727272726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496-46A0-A8FC-82902BB29F0F}"/>
            </c:ext>
          </c:extLst>
        </c:ser>
        <c:ser>
          <c:idx val="1"/>
          <c:order val="1"/>
          <c:tx>
            <c:v>2to2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'Household Size Transition'!$K$18:$K$48</c:f>
              <c:numCache>
                <c:formatCode>0.00%</c:formatCode>
                <c:ptCount val="31"/>
                <c:pt idx="0">
                  <c:v>0.86101805103326912</c:v>
                </c:pt>
                <c:pt idx="1">
                  <c:v>0.85966705373804642</c:v>
                </c:pt>
                <c:pt idx="2">
                  <c:v>0.84741940813250449</c:v>
                </c:pt>
                <c:pt idx="3">
                  <c:v>0.84028360142349323</c:v>
                </c:pt>
                <c:pt idx="4">
                  <c:v>0.83708939508297497</c:v>
                </c:pt>
                <c:pt idx="5">
                  <c:v>0.83090266336559859</c:v>
                </c:pt>
                <c:pt idx="6">
                  <c:v>0.80115821515736663</c:v>
                </c:pt>
                <c:pt idx="7">
                  <c:v>0.78683156136746046</c:v>
                </c:pt>
                <c:pt idx="8">
                  <c:v>0.79033182437520033</c:v>
                </c:pt>
                <c:pt idx="9">
                  <c:v>0.75905443052155253</c:v>
                </c:pt>
                <c:pt idx="10">
                  <c:v>0.73591837756209888</c:v>
                </c:pt>
                <c:pt idx="11">
                  <c:v>0.71033547891988225</c:v>
                </c:pt>
                <c:pt idx="12">
                  <c:v>0.74026586860962373</c:v>
                </c:pt>
                <c:pt idx="13">
                  <c:v>0.73604470523500332</c:v>
                </c:pt>
                <c:pt idx="14">
                  <c:v>0.73815425555967096</c:v>
                </c:pt>
                <c:pt idx="15">
                  <c:v>0.68116754070329455</c:v>
                </c:pt>
                <c:pt idx="16">
                  <c:v>0.69962137413173153</c:v>
                </c:pt>
                <c:pt idx="17">
                  <c:v>0.6909635252208467</c:v>
                </c:pt>
                <c:pt idx="18">
                  <c:v>0.6809753487526683</c:v>
                </c:pt>
                <c:pt idx="19">
                  <c:v>0.66175127893967478</c:v>
                </c:pt>
                <c:pt idx="20">
                  <c:v>0.61252053770202686</c:v>
                </c:pt>
                <c:pt idx="21">
                  <c:v>0.59809207901641348</c:v>
                </c:pt>
                <c:pt idx="22">
                  <c:v>0.56457239491389533</c:v>
                </c:pt>
                <c:pt idx="23">
                  <c:v>0.51842414767028255</c:v>
                </c:pt>
                <c:pt idx="24">
                  <c:v>0.49385538581303623</c:v>
                </c:pt>
                <c:pt idx="25">
                  <c:v>0.44790191191260703</c:v>
                </c:pt>
                <c:pt idx="26">
                  <c:v>0.36810860189086286</c:v>
                </c:pt>
                <c:pt idx="27">
                  <c:v>0.42257805325987141</c:v>
                </c:pt>
                <c:pt idx="28">
                  <c:v>0.39499389499389503</c:v>
                </c:pt>
                <c:pt idx="29">
                  <c:v>0.25718221172766625</c:v>
                </c:pt>
                <c:pt idx="30">
                  <c:v>0.33636363636363636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496-46A0-A8FC-82902BB29F0F}"/>
            </c:ext>
          </c:extLst>
        </c:ser>
        <c:ser>
          <c:idx val="2"/>
          <c:order val="2"/>
          <c:tx>
            <c:v>2toD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'Household Size Transition'!$L$18:$L$48</c:f>
              <c:numCache>
                <c:formatCode>0.00%</c:formatCode>
                <c:ptCount val="31"/>
                <c:pt idx="0">
                  <c:v>8.6010097390808601E-2</c:v>
                </c:pt>
                <c:pt idx="1">
                  <c:v>9.2943828821866012E-2</c:v>
                </c:pt>
                <c:pt idx="2">
                  <c:v>9.2424838666020512E-2</c:v>
                </c:pt>
                <c:pt idx="3">
                  <c:v>9.8587105996950308E-2</c:v>
                </c:pt>
                <c:pt idx="4">
                  <c:v>9.7787271770852627E-2</c:v>
                </c:pt>
                <c:pt idx="5">
                  <c:v>9.8587338344878428E-2</c:v>
                </c:pt>
                <c:pt idx="6">
                  <c:v>0.12068296205489221</c:v>
                </c:pt>
                <c:pt idx="7">
                  <c:v>0.15073434139305963</c:v>
                </c:pt>
                <c:pt idx="8">
                  <c:v>0.13938274171582796</c:v>
                </c:pt>
                <c:pt idx="9">
                  <c:v>0.15466171367625225</c:v>
                </c:pt>
                <c:pt idx="10">
                  <c:v>0.17183313968308703</c:v>
                </c:pt>
                <c:pt idx="11">
                  <c:v>0.20459262557197255</c:v>
                </c:pt>
                <c:pt idx="12">
                  <c:v>0.18128864687205468</c:v>
                </c:pt>
                <c:pt idx="13">
                  <c:v>0.18393062568007437</c:v>
                </c:pt>
                <c:pt idx="14">
                  <c:v>0.16393652288916152</c:v>
                </c:pt>
                <c:pt idx="15">
                  <c:v>0.21364063138672926</c:v>
                </c:pt>
                <c:pt idx="16">
                  <c:v>0.1960601224337947</c:v>
                </c:pt>
                <c:pt idx="17">
                  <c:v>0.20809292202485233</c:v>
                </c:pt>
                <c:pt idx="18">
                  <c:v>0.21495519093268056</c:v>
                </c:pt>
                <c:pt idx="19">
                  <c:v>0.22142335013396508</c:v>
                </c:pt>
                <c:pt idx="20">
                  <c:v>0.25063898071835577</c:v>
                </c:pt>
                <c:pt idx="21">
                  <c:v>0.27232729105947501</c:v>
                </c:pt>
                <c:pt idx="22">
                  <c:v>0.30213831950233699</c:v>
                </c:pt>
                <c:pt idx="23">
                  <c:v>0.32591511457494843</c:v>
                </c:pt>
                <c:pt idx="24">
                  <c:v>0.36878038640011274</c:v>
                </c:pt>
                <c:pt idx="25">
                  <c:v>0.4212902071190841</c:v>
                </c:pt>
                <c:pt idx="26">
                  <c:v>0.47848809531131553</c:v>
                </c:pt>
                <c:pt idx="27">
                  <c:v>0.4428374655647383</c:v>
                </c:pt>
                <c:pt idx="28">
                  <c:v>0.4266622266622267</c:v>
                </c:pt>
                <c:pt idx="29">
                  <c:v>0.64728453364817007</c:v>
                </c:pt>
                <c:pt idx="30">
                  <c:v>0.53636363636363638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496-46A0-A8FC-82902BB29F0F}"/>
            </c:ext>
          </c:extLst>
        </c:ser>
        <c:ser>
          <c:idx val="3"/>
          <c:order val="3"/>
          <c:tx>
            <c:v>1to1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'Household Size Transition'!$M$18:$M$48</c:f>
              <c:numCache>
                <c:formatCode>0.00%</c:formatCode>
                <c:ptCount val="31"/>
                <c:pt idx="0">
                  <c:v>0.82235229512420649</c:v>
                </c:pt>
                <c:pt idx="1">
                  <c:v>0.83830829538652685</c:v>
                </c:pt>
                <c:pt idx="2">
                  <c:v>0.81967300154795597</c:v>
                </c:pt>
                <c:pt idx="3">
                  <c:v>0.81092801519797808</c:v>
                </c:pt>
                <c:pt idx="4">
                  <c:v>0.75877203722036424</c:v>
                </c:pt>
                <c:pt idx="5">
                  <c:v>0.75446857530136313</c:v>
                </c:pt>
                <c:pt idx="6">
                  <c:v>0.75095276556503288</c:v>
                </c:pt>
                <c:pt idx="7">
                  <c:v>0.69886473751073608</c:v>
                </c:pt>
                <c:pt idx="8">
                  <c:v>0.74157013456907261</c:v>
                </c:pt>
                <c:pt idx="9">
                  <c:v>0.7325662201801042</c:v>
                </c:pt>
                <c:pt idx="10">
                  <c:v>0.74784519094358526</c:v>
                </c:pt>
                <c:pt idx="11">
                  <c:v>0.76171833469841566</c:v>
                </c:pt>
                <c:pt idx="12">
                  <c:v>0.73764967754541655</c:v>
                </c:pt>
                <c:pt idx="13">
                  <c:v>0.75248645792049917</c:v>
                </c:pt>
                <c:pt idx="14">
                  <c:v>0.76894534325220176</c:v>
                </c:pt>
                <c:pt idx="15">
                  <c:v>0.73893553940704348</c:v>
                </c:pt>
                <c:pt idx="16">
                  <c:v>0.76312372255736338</c:v>
                </c:pt>
                <c:pt idx="17">
                  <c:v>0.73674527602521556</c:v>
                </c:pt>
                <c:pt idx="18">
                  <c:v>0.73403688769313868</c:v>
                </c:pt>
                <c:pt idx="19">
                  <c:v>0.72423383009113118</c:v>
                </c:pt>
                <c:pt idx="20">
                  <c:v>0.68941819054870135</c:v>
                </c:pt>
                <c:pt idx="21">
                  <c:v>0.69540448729216309</c:v>
                </c:pt>
                <c:pt idx="22">
                  <c:v>0.65068410933795218</c:v>
                </c:pt>
                <c:pt idx="23">
                  <c:v>0.64835181133746378</c:v>
                </c:pt>
                <c:pt idx="24">
                  <c:v>0.63107917548181314</c:v>
                </c:pt>
                <c:pt idx="25">
                  <c:v>0.6241803911960514</c:v>
                </c:pt>
                <c:pt idx="26">
                  <c:v>0.52220609319323064</c:v>
                </c:pt>
                <c:pt idx="27">
                  <c:v>0.58107223780489159</c:v>
                </c:pt>
                <c:pt idx="28">
                  <c:v>0.5506626465287614</c:v>
                </c:pt>
                <c:pt idx="29">
                  <c:v>0.49988424938085918</c:v>
                </c:pt>
                <c:pt idx="30">
                  <c:v>0.50246133525661285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496-46A0-A8FC-82902BB29F0F}"/>
            </c:ext>
          </c:extLst>
        </c:ser>
        <c:ser>
          <c:idx val="4"/>
          <c:order val="4"/>
          <c:tx>
            <c:v>1to2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'Household Size Transition'!$N$18:$N$48</c:f>
              <c:numCache>
                <c:formatCode>0.00%</c:formatCode>
                <c:ptCount val="31"/>
                <c:pt idx="0">
                  <c:v>5.8653062949904834E-2</c:v>
                </c:pt>
                <c:pt idx="1">
                  <c:v>5.814527154780532E-2</c:v>
                </c:pt>
                <c:pt idx="2">
                  <c:v>5.9504210535772928E-2</c:v>
                </c:pt>
                <c:pt idx="3">
                  <c:v>8.0698629583739287E-2</c:v>
                </c:pt>
                <c:pt idx="4">
                  <c:v>0.1025582782308752</c:v>
                </c:pt>
                <c:pt idx="5">
                  <c:v>0.10641600024083703</c:v>
                </c:pt>
                <c:pt idx="6">
                  <c:v>0.10901625576276087</c:v>
                </c:pt>
                <c:pt idx="7">
                  <c:v>9.0163266633164429E-2</c:v>
                </c:pt>
                <c:pt idx="8">
                  <c:v>8.1980609702775445E-2</c:v>
                </c:pt>
                <c:pt idx="9">
                  <c:v>7.4384837041964968E-2</c:v>
                </c:pt>
                <c:pt idx="10">
                  <c:v>5.6634391996863369E-2</c:v>
                </c:pt>
                <c:pt idx="11">
                  <c:v>4.7052502726654483E-2</c:v>
                </c:pt>
                <c:pt idx="12">
                  <c:v>3.5871640734367521E-2</c:v>
                </c:pt>
                <c:pt idx="13">
                  <c:v>3.7457201939808109E-2</c:v>
                </c:pt>
                <c:pt idx="14">
                  <c:v>3.2893663233629647E-2</c:v>
                </c:pt>
                <c:pt idx="15">
                  <c:v>3.6628070563616395E-2</c:v>
                </c:pt>
                <c:pt idx="16">
                  <c:v>3.2384724250189519E-2</c:v>
                </c:pt>
                <c:pt idx="17">
                  <c:v>2.5293247428513466E-2</c:v>
                </c:pt>
                <c:pt idx="18">
                  <c:v>2.7717212518336809E-2</c:v>
                </c:pt>
                <c:pt idx="19">
                  <c:v>2.2559158854425988E-2</c:v>
                </c:pt>
                <c:pt idx="20">
                  <c:v>3.1268722399585343E-2</c:v>
                </c:pt>
                <c:pt idx="21">
                  <c:v>2.0020981877599524E-2</c:v>
                </c:pt>
                <c:pt idx="22">
                  <c:v>2.1687303639175294E-2</c:v>
                </c:pt>
                <c:pt idx="23">
                  <c:v>1.9279785675134511E-2</c:v>
                </c:pt>
                <c:pt idx="24">
                  <c:v>1.2496956824687917E-2</c:v>
                </c:pt>
                <c:pt idx="25">
                  <c:v>1.1280487804878048E-2</c:v>
                </c:pt>
                <c:pt idx="26">
                  <c:v>1.5250008207754686E-2</c:v>
                </c:pt>
                <c:pt idx="27">
                  <c:v>1.5364916773367477E-2</c:v>
                </c:pt>
                <c:pt idx="28">
                  <c:v>1.0822510822510822E-2</c:v>
                </c:pt>
                <c:pt idx="29">
                  <c:v>2.0557029177718834E-2</c:v>
                </c:pt>
                <c:pt idx="30">
                  <c:v>6.4935064935064931E-3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96-46A0-A8FC-82902BB29F0F}"/>
            </c:ext>
          </c:extLst>
        </c:ser>
        <c:ser>
          <c:idx val="5"/>
          <c:order val="5"/>
          <c:tx>
            <c:v>1toD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'Household Size Transition'!$O$18:$O$48</c:f>
              <c:numCache>
                <c:formatCode>0.00%</c:formatCode>
                <c:ptCount val="31"/>
                <c:pt idx="0">
                  <c:v>0.11899464192588842</c:v>
                </c:pt>
                <c:pt idx="1">
                  <c:v>0.10354643306566791</c:v>
                </c:pt>
                <c:pt idx="2">
                  <c:v>0.1208227879162711</c:v>
                </c:pt>
                <c:pt idx="3">
                  <c:v>0.10837335521828266</c:v>
                </c:pt>
                <c:pt idx="4">
                  <c:v>0.13866968454876052</c:v>
                </c:pt>
                <c:pt idx="5">
                  <c:v>0.13911542445779979</c:v>
                </c:pt>
                <c:pt idx="6">
                  <c:v>0.14003097867220629</c:v>
                </c:pt>
                <c:pt idx="7">
                  <c:v>0.21097199585609935</c:v>
                </c:pt>
                <c:pt idx="8">
                  <c:v>0.17644925572815195</c:v>
                </c:pt>
                <c:pt idx="9">
                  <c:v>0.19304894277793078</c:v>
                </c:pt>
                <c:pt idx="10">
                  <c:v>0.1955204170595515</c:v>
                </c:pt>
                <c:pt idx="11">
                  <c:v>0.19122916257492972</c:v>
                </c:pt>
                <c:pt idx="12">
                  <c:v>0.22647868172021582</c:v>
                </c:pt>
                <c:pt idx="13">
                  <c:v>0.21005634013969265</c:v>
                </c:pt>
                <c:pt idx="14">
                  <c:v>0.1981609935141688</c:v>
                </c:pt>
                <c:pt idx="15">
                  <c:v>0.22443639002934015</c:v>
                </c:pt>
                <c:pt idx="16">
                  <c:v>0.20449155319244711</c:v>
                </c:pt>
                <c:pt idx="17">
                  <c:v>0.23796147654627087</c:v>
                </c:pt>
                <c:pt idx="18">
                  <c:v>0.23824589978852445</c:v>
                </c:pt>
                <c:pt idx="19">
                  <c:v>0.25320701105444282</c:v>
                </c:pt>
                <c:pt idx="20">
                  <c:v>0.27931308705171332</c:v>
                </c:pt>
                <c:pt idx="21">
                  <c:v>0.28457453083023732</c:v>
                </c:pt>
                <c:pt idx="22">
                  <c:v>0.3276285870228724</c:v>
                </c:pt>
                <c:pt idx="23">
                  <c:v>0.33236840298740183</c:v>
                </c:pt>
                <c:pt idx="24">
                  <c:v>0.35642386769349882</c:v>
                </c:pt>
                <c:pt idx="25">
                  <c:v>0.3645391209990706</c:v>
                </c:pt>
                <c:pt idx="26">
                  <c:v>0.46254389859901468</c:v>
                </c:pt>
                <c:pt idx="27">
                  <c:v>0.40356284542174081</c:v>
                </c:pt>
                <c:pt idx="28">
                  <c:v>0.4385148426487277</c:v>
                </c:pt>
                <c:pt idx="29">
                  <c:v>0.47955872144142209</c:v>
                </c:pt>
                <c:pt idx="30">
                  <c:v>0.49104515824988065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496-46A0-A8FC-82902BB2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00768"/>
        <c:axId val="541805032"/>
      </c:lineChart>
      <c:catAx>
        <c:axId val="5418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1805032"/>
        <c:crosses val="autoZero"/>
        <c:auto val="1"/>
        <c:lblAlgn val="ctr"/>
        <c:lblOffset val="100"/>
        <c:noMultiLvlLbl val="0"/>
      </c:catAx>
      <c:valAx>
        <c:axId val="54180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18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2to1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'Household Size Transition'!$R$18:$R$48</c:f>
              <c:numCache>
                <c:formatCode>0.00%</c:formatCode>
                <c:ptCount val="31"/>
                <c:pt idx="0">
                  <c:v>3.588768541934298E-2</c:v>
                </c:pt>
                <c:pt idx="1">
                  <c:v>3.7572068533217221E-2</c:v>
                </c:pt>
                <c:pt idx="2">
                  <c:v>4.144858791419629E-2</c:v>
                </c:pt>
                <c:pt idx="3">
                  <c:v>5.3176387267555268E-2</c:v>
                </c:pt>
                <c:pt idx="4">
                  <c:v>4.2997684863987452E-2</c:v>
                </c:pt>
                <c:pt idx="5">
                  <c:v>4.3646453378461077E-2</c:v>
                </c:pt>
                <c:pt idx="6">
                  <c:v>4.1369999881271054E-2</c:v>
                </c:pt>
                <c:pt idx="7">
                  <c:v>3.7132253911757271E-2</c:v>
                </c:pt>
                <c:pt idx="8">
                  <c:v>2.7652567069734967E-2</c:v>
                </c:pt>
                <c:pt idx="9">
                  <c:v>5.2174221906525521E-2</c:v>
                </c:pt>
                <c:pt idx="10">
                  <c:v>6.9037987358565325E-2</c:v>
                </c:pt>
                <c:pt idx="11">
                  <c:v>4.4805149172578662E-2</c:v>
                </c:pt>
                <c:pt idx="12">
                  <c:v>4.0416431565997814E-2</c:v>
                </c:pt>
                <c:pt idx="13">
                  <c:v>5.0595846305788859E-2</c:v>
                </c:pt>
                <c:pt idx="14">
                  <c:v>7.0580210166219834E-2</c:v>
                </c:pt>
                <c:pt idx="15">
                  <c:v>6.8302956706681198E-2</c:v>
                </c:pt>
                <c:pt idx="16">
                  <c:v>7.4170837768146078E-2</c:v>
                </c:pt>
                <c:pt idx="17">
                  <c:v>6.471464722293091E-2</c:v>
                </c:pt>
                <c:pt idx="18">
                  <c:v>7.3770347780803686E-2</c:v>
                </c:pt>
                <c:pt idx="19">
                  <c:v>8.2170039924984131E-2</c:v>
                </c:pt>
                <c:pt idx="20">
                  <c:v>9.687620580152774E-2</c:v>
                </c:pt>
                <c:pt idx="21">
                  <c:v>9.3504534356739513E-2</c:v>
                </c:pt>
                <c:pt idx="22">
                  <c:v>0.1024506296781358</c:v>
                </c:pt>
                <c:pt idx="23">
                  <c:v>0.12249687507915842</c:v>
                </c:pt>
                <c:pt idx="24">
                  <c:v>9.7633969341905699E-2</c:v>
                </c:pt>
                <c:pt idx="25">
                  <c:v>0.11449917013158119</c:v>
                </c:pt>
                <c:pt idx="26">
                  <c:v>9.6427510398098631E-2</c:v>
                </c:pt>
                <c:pt idx="27">
                  <c:v>8.5137085137085136E-2</c:v>
                </c:pt>
                <c:pt idx="28">
                  <c:v>0.18578971533516994</c:v>
                </c:pt>
                <c:pt idx="29">
                  <c:v>7.6767676767676762E-2</c:v>
                </c:pt>
                <c:pt idx="30">
                  <c:v>0.14833333333333332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1-427B-9CC5-241C0E4F936D}"/>
            </c:ext>
          </c:extLst>
        </c:ser>
        <c:ser>
          <c:idx val="1"/>
          <c:order val="1"/>
          <c:tx>
            <c:v>2to2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'Household Size Transition'!$S$18:$S$48</c:f>
              <c:numCache>
                <c:formatCode>0.00%</c:formatCode>
                <c:ptCount val="31"/>
                <c:pt idx="0">
                  <c:v>0.8750195064267241</c:v>
                </c:pt>
                <c:pt idx="1">
                  <c:v>0.86498722630360503</c:v>
                </c:pt>
                <c:pt idx="2">
                  <c:v>0.85641434704169506</c:v>
                </c:pt>
                <c:pt idx="3">
                  <c:v>0.84162999701502994</c:v>
                </c:pt>
                <c:pt idx="4">
                  <c:v>0.84262452831045742</c:v>
                </c:pt>
                <c:pt idx="5">
                  <c:v>0.8508486251855244</c:v>
                </c:pt>
                <c:pt idx="6">
                  <c:v>0.82309234509027585</c:v>
                </c:pt>
                <c:pt idx="7">
                  <c:v>0.81643809590060024</c:v>
                </c:pt>
                <c:pt idx="8">
                  <c:v>0.82500648168226942</c:v>
                </c:pt>
                <c:pt idx="9">
                  <c:v>0.79242154394141473</c:v>
                </c:pt>
                <c:pt idx="10">
                  <c:v>0.75921674613025125</c:v>
                </c:pt>
                <c:pt idx="11">
                  <c:v>0.74962335704076777</c:v>
                </c:pt>
                <c:pt idx="12">
                  <c:v>0.77344671233418316</c:v>
                </c:pt>
                <c:pt idx="13">
                  <c:v>0.76162161773211656</c:v>
                </c:pt>
                <c:pt idx="14">
                  <c:v>0.76395395457966642</c:v>
                </c:pt>
                <c:pt idx="15">
                  <c:v>0.70928113459276732</c:v>
                </c:pt>
                <c:pt idx="16">
                  <c:v>0.70361477727173749</c:v>
                </c:pt>
                <c:pt idx="17">
                  <c:v>0.69919597896790453</c:v>
                </c:pt>
                <c:pt idx="18">
                  <c:v>0.69346695330824382</c:v>
                </c:pt>
                <c:pt idx="19">
                  <c:v>0.69018570847252658</c:v>
                </c:pt>
                <c:pt idx="20">
                  <c:v>0.64001080389045806</c:v>
                </c:pt>
                <c:pt idx="21">
                  <c:v>0.6110514142393747</c:v>
                </c:pt>
                <c:pt idx="22">
                  <c:v>0.58024066444497846</c:v>
                </c:pt>
                <c:pt idx="23">
                  <c:v>0.53596258034972577</c:v>
                </c:pt>
                <c:pt idx="24">
                  <c:v>0.52002149723580748</c:v>
                </c:pt>
                <c:pt idx="25">
                  <c:v>0.46652494486835344</c:v>
                </c:pt>
                <c:pt idx="26">
                  <c:v>0.36950325802352252</c:v>
                </c:pt>
                <c:pt idx="27">
                  <c:v>0.40542929292929292</c:v>
                </c:pt>
                <c:pt idx="28">
                  <c:v>0.43399908172635437</c:v>
                </c:pt>
                <c:pt idx="29">
                  <c:v>0.28986291486291488</c:v>
                </c:pt>
                <c:pt idx="30">
                  <c:v>0.32333333333333336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1-427B-9CC5-241C0E4F936D}"/>
            </c:ext>
          </c:extLst>
        </c:ser>
        <c:ser>
          <c:idx val="2"/>
          <c:order val="2"/>
          <c:tx>
            <c:v>2toD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'Household Size Transition'!$T$18:$T$48</c:f>
              <c:numCache>
                <c:formatCode>0.00%</c:formatCode>
                <c:ptCount val="31"/>
                <c:pt idx="0">
                  <c:v>8.9092808153932779E-2</c:v>
                </c:pt>
                <c:pt idx="1">
                  <c:v>9.7440705163177668E-2</c:v>
                </c:pt>
                <c:pt idx="2">
                  <c:v>0.10213706504410865</c:v>
                </c:pt>
                <c:pt idx="3">
                  <c:v>0.10519361571741487</c:v>
                </c:pt>
                <c:pt idx="4">
                  <c:v>0.11437778682555511</c:v>
                </c:pt>
                <c:pt idx="5">
                  <c:v>0.10550492143601449</c:v>
                </c:pt>
                <c:pt idx="6">
                  <c:v>0.13553765502845291</c:v>
                </c:pt>
                <c:pt idx="7">
                  <c:v>0.14642965018764256</c:v>
                </c:pt>
                <c:pt idx="8">
                  <c:v>0.14734095124799562</c:v>
                </c:pt>
                <c:pt idx="9">
                  <c:v>0.15540423415205973</c:v>
                </c:pt>
                <c:pt idx="10">
                  <c:v>0.17174526651118335</c:v>
                </c:pt>
                <c:pt idx="11">
                  <c:v>0.20557149378665354</c:v>
                </c:pt>
                <c:pt idx="12">
                  <c:v>0.18613685609981909</c:v>
                </c:pt>
                <c:pt idx="13">
                  <c:v>0.1877825359620946</c:v>
                </c:pt>
                <c:pt idx="14">
                  <c:v>0.1654658352541136</c:v>
                </c:pt>
                <c:pt idx="15">
                  <c:v>0.22241590870055147</c:v>
                </c:pt>
                <c:pt idx="16">
                  <c:v>0.22221438496011636</c:v>
                </c:pt>
                <c:pt idx="17">
                  <c:v>0.2360893738091647</c:v>
                </c:pt>
                <c:pt idx="18">
                  <c:v>0.23276269891095266</c:v>
                </c:pt>
                <c:pt idx="19">
                  <c:v>0.22764425160248933</c:v>
                </c:pt>
                <c:pt idx="20">
                  <c:v>0.26311299030801411</c:v>
                </c:pt>
                <c:pt idx="21">
                  <c:v>0.29544405140388569</c:v>
                </c:pt>
                <c:pt idx="22">
                  <c:v>0.31730870587688575</c:v>
                </c:pt>
                <c:pt idx="23">
                  <c:v>0.34154054457111582</c:v>
                </c:pt>
                <c:pt idx="24">
                  <c:v>0.38234453342228675</c:v>
                </c:pt>
                <c:pt idx="25">
                  <c:v>0.41897588500006555</c:v>
                </c:pt>
                <c:pt idx="26">
                  <c:v>0.53406923157837871</c:v>
                </c:pt>
                <c:pt idx="27">
                  <c:v>0.50943362193362196</c:v>
                </c:pt>
                <c:pt idx="28">
                  <c:v>0.38021120293847571</c:v>
                </c:pt>
                <c:pt idx="29">
                  <c:v>0.63336940836940836</c:v>
                </c:pt>
                <c:pt idx="30">
                  <c:v>0.52833333333333321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1-427B-9CC5-241C0E4F936D}"/>
            </c:ext>
          </c:extLst>
        </c:ser>
        <c:ser>
          <c:idx val="3"/>
          <c:order val="3"/>
          <c:tx>
            <c:v>1to1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'Household Size Transition'!$U$18:$U$48</c:f>
              <c:numCache>
                <c:formatCode>0.00%</c:formatCode>
                <c:ptCount val="31"/>
                <c:pt idx="0">
                  <c:v>0.7483932987822306</c:v>
                </c:pt>
                <c:pt idx="1">
                  <c:v>0.78448242222722209</c:v>
                </c:pt>
                <c:pt idx="2">
                  <c:v>0.77085773395557367</c:v>
                </c:pt>
                <c:pt idx="3">
                  <c:v>0.77966445520568939</c:v>
                </c:pt>
                <c:pt idx="4">
                  <c:v>0.73372114627437146</c:v>
                </c:pt>
                <c:pt idx="5">
                  <c:v>0.71012718741769532</c:v>
                </c:pt>
                <c:pt idx="6">
                  <c:v>0.72816103022416312</c:v>
                </c:pt>
                <c:pt idx="7">
                  <c:v>0.6417488640310075</c:v>
                </c:pt>
                <c:pt idx="8">
                  <c:v>0.69492883943955397</c:v>
                </c:pt>
                <c:pt idx="9">
                  <c:v>0.66549707381047085</c:v>
                </c:pt>
                <c:pt idx="10">
                  <c:v>0.70385534774251124</c:v>
                </c:pt>
                <c:pt idx="11">
                  <c:v>0.69194061014251085</c:v>
                </c:pt>
                <c:pt idx="12">
                  <c:v>0.7025217313032438</c:v>
                </c:pt>
                <c:pt idx="13">
                  <c:v>0.71527299959537327</c:v>
                </c:pt>
                <c:pt idx="14">
                  <c:v>0.71159362827034967</c:v>
                </c:pt>
                <c:pt idx="15">
                  <c:v>0.69469816739485102</c:v>
                </c:pt>
                <c:pt idx="16">
                  <c:v>0.70194998944998943</c:v>
                </c:pt>
                <c:pt idx="17">
                  <c:v>0.68669963563431002</c:v>
                </c:pt>
                <c:pt idx="18">
                  <c:v>0.69255211377889403</c:v>
                </c:pt>
                <c:pt idx="19">
                  <c:v>0.65219863845071901</c:v>
                </c:pt>
                <c:pt idx="20">
                  <c:v>0.62667890572134077</c:v>
                </c:pt>
                <c:pt idx="21">
                  <c:v>0.68766669126408353</c:v>
                </c:pt>
                <c:pt idx="22">
                  <c:v>0.53988727534300363</c:v>
                </c:pt>
                <c:pt idx="23">
                  <c:v>0.59862380140819305</c:v>
                </c:pt>
                <c:pt idx="24">
                  <c:v>0.59861345557569823</c:v>
                </c:pt>
                <c:pt idx="25">
                  <c:v>0.61742055704506305</c:v>
                </c:pt>
                <c:pt idx="26">
                  <c:v>0.42226876718121104</c:v>
                </c:pt>
                <c:pt idx="27">
                  <c:v>0.45959039475082258</c:v>
                </c:pt>
                <c:pt idx="28">
                  <c:v>0.45167748917748918</c:v>
                </c:pt>
                <c:pt idx="29">
                  <c:v>0.47348156893611437</c:v>
                </c:pt>
                <c:pt idx="30">
                  <c:v>0.45050505050505052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01-427B-9CC5-241C0E4F936D}"/>
            </c:ext>
          </c:extLst>
        </c:ser>
        <c:ser>
          <c:idx val="4"/>
          <c:order val="4"/>
          <c:tx>
            <c:v>1to2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'Household Size Transition'!$V$18:$V$48</c:f>
              <c:numCache>
                <c:formatCode>0.00%</c:formatCode>
                <c:ptCount val="31"/>
                <c:pt idx="0">
                  <c:v>9.5625109336732128E-2</c:v>
                </c:pt>
                <c:pt idx="1">
                  <c:v>7.9753231318062112E-2</c:v>
                </c:pt>
                <c:pt idx="2">
                  <c:v>8.1094081139691118E-2</c:v>
                </c:pt>
                <c:pt idx="3">
                  <c:v>9.9697780019870175E-2</c:v>
                </c:pt>
                <c:pt idx="4">
                  <c:v>0.13114316657968714</c:v>
                </c:pt>
                <c:pt idx="5">
                  <c:v>0.13637606178195882</c:v>
                </c:pt>
                <c:pt idx="6">
                  <c:v>0.11144853514268753</c:v>
                </c:pt>
                <c:pt idx="7">
                  <c:v>0.12561361818923242</c:v>
                </c:pt>
                <c:pt idx="8">
                  <c:v>0.10445671991029569</c:v>
                </c:pt>
                <c:pt idx="9">
                  <c:v>9.8971096243823511E-2</c:v>
                </c:pt>
                <c:pt idx="10">
                  <c:v>7.5271301813744876E-2</c:v>
                </c:pt>
                <c:pt idx="11">
                  <c:v>6.1426351835077359E-2</c:v>
                </c:pt>
                <c:pt idx="12">
                  <c:v>4.2657426607006436E-2</c:v>
                </c:pt>
                <c:pt idx="13">
                  <c:v>4.8994850465438701E-2</c:v>
                </c:pt>
                <c:pt idx="14">
                  <c:v>3.5457105823238542E-2</c:v>
                </c:pt>
                <c:pt idx="15">
                  <c:v>5.1502266672790988E-2</c:v>
                </c:pt>
                <c:pt idx="16">
                  <c:v>4.1487291487291487E-2</c:v>
                </c:pt>
                <c:pt idx="17">
                  <c:v>3.0664810560771395E-2</c:v>
                </c:pt>
                <c:pt idx="18">
                  <c:v>4.5028262501172721E-2</c:v>
                </c:pt>
                <c:pt idx="19">
                  <c:v>4.0554182659445819E-2</c:v>
                </c:pt>
                <c:pt idx="20">
                  <c:v>3.9903657891442242E-2</c:v>
                </c:pt>
                <c:pt idx="21">
                  <c:v>1.3368983957219251E-2</c:v>
                </c:pt>
                <c:pt idx="22">
                  <c:v>5.9973302822273068E-2</c:v>
                </c:pt>
                <c:pt idx="23">
                  <c:v>4.0069665456662358E-2</c:v>
                </c:pt>
                <c:pt idx="24">
                  <c:v>3.6363636363636364E-3</c:v>
                </c:pt>
                <c:pt idx="25">
                  <c:v>7.5757575757575751E-3</c:v>
                </c:pt>
                <c:pt idx="26">
                  <c:v>1.5584415584415584E-2</c:v>
                </c:pt>
                <c:pt idx="27">
                  <c:v>1.515151515151515E-2</c:v>
                </c:pt>
                <c:pt idx="28">
                  <c:v>0</c:v>
                </c:pt>
                <c:pt idx="29">
                  <c:v>1.8181818181818184E-2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01-427B-9CC5-241C0E4F936D}"/>
            </c:ext>
          </c:extLst>
        </c:ser>
        <c:ser>
          <c:idx val="5"/>
          <c:order val="5"/>
          <c:tx>
            <c:v>1toD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'Household Size Transition'!$W$18:$W$48</c:f>
              <c:numCache>
                <c:formatCode>0.00%</c:formatCode>
                <c:ptCount val="31"/>
                <c:pt idx="0">
                  <c:v>0.15598159188103719</c:v>
                </c:pt>
                <c:pt idx="1">
                  <c:v>0.13576434645471577</c:v>
                </c:pt>
                <c:pt idx="2">
                  <c:v>0.14804818490473512</c:v>
                </c:pt>
                <c:pt idx="3">
                  <c:v>0.12063776477444037</c:v>
                </c:pt>
                <c:pt idx="4">
                  <c:v>0.13513568714594118</c:v>
                </c:pt>
                <c:pt idx="5">
                  <c:v>0.15349675080034589</c:v>
                </c:pt>
                <c:pt idx="6">
                  <c:v>0.16039043463314942</c:v>
                </c:pt>
                <c:pt idx="7">
                  <c:v>0.23263751777975994</c:v>
                </c:pt>
                <c:pt idx="8">
                  <c:v>0.20061444065015022</c:v>
                </c:pt>
                <c:pt idx="9">
                  <c:v>0.23553182994570554</c:v>
                </c:pt>
                <c:pt idx="10">
                  <c:v>0.22087335044374379</c:v>
                </c:pt>
                <c:pt idx="11">
                  <c:v>0.2466330380224119</c:v>
                </c:pt>
                <c:pt idx="12">
                  <c:v>0.2548208420897497</c:v>
                </c:pt>
                <c:pt idx="13">
                  <c:v>0.23573214993918798</c:v>
                </c:pt>
                <c:pt idx="14">
                  <c:v>0.2529492659064117</c:v>
                </c:pt>
                <c:pt idx="15">
                  <c:v>0.25379956593235808</c:v>
                </c:pt>
                <c:pt idx="16">
                  <c:v>0.2565627190627191</c:v>
                </c:pt>
                <c:pt idx="17">
                  <c:v>0.28263555380491884</c:v>
                </c:pt>
                <c:pt idx="18">
                  <c:v>0.26241962371993338</c:v>
                </c:pt>
                <c:pt idx="19">
                  <c:v>0.30724717888983527</c:v>
                </c:pt>
                <c:pt idx="20">
                  <c:v>0.33341743638721694</c:v>
                </c:pt>
                <c:pt idx="21">
                  <c:v>0.29896432477869711</c:v>
                </c:pt>
                <c:pt idx="22">
                  <c:v>0.40013942183472345</c:v>
                </c:pt>
                <c:pt idx="23">
                  <c:v>0.3613065331351446</c:v>
                </c:pt>
                <c:pt idx="24">
                  <c:v>0.39775018078793817</c:v>
                </c:pt>
                <c:pt idx="25">
                  <c:v>0.37500368537917944</c:v>
                </c:pt>
                <c:pt idx="26">
                  <c:v>0.56214681723437332</c:v>
                </c:pt>
                <c:pt idx="27">
                  <c:v>0.52525809009766222</c:v>
                </c:pt>
                <c:pt idx="28">
                  <c:v>0.54832251082251082</c:v>
                </c:pt>
                <c:pt idx="29">
                  <c:v>0.50833661288206744</c:v>
                </c:pt>
                <c:pt idx="30">
                  <c:v>0.54949494949494948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01-427B-9CC5-241C0E4F9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00768"/>
        <c:axId val="541805032"/>
      </c:lineChart>
      <c:catAx>
        <c:axId val="5418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1805032"/>
        <c:crosses val="autoZero"/>
        <c:auto val="1"/>
        <c:lblAlgn val="ctr"/>
        <c:lblOffset val="100"/>
        <c:noMultiLvlLbl val="0"/>
      </c:catAx>
      <c:valAx>
        <c:axId val="54180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18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2to1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'Household Size Transition'!$Z$18:$Z$48</c:f>
              <c:numCache>
                <c:formatCode>0.00%</c:formatCode>
                <c:ptCount val="31"/>
                <c:pt idx="0">
                  <c:v>7.1200745421488507E-2</c:v>
                </c:pt>
                <c:pt idx="1">
                  <c:v>5.9303549382812439E-2</c:v>
                </c:pt>
                <c:pt idx="2">
                  <c:v>8.3150680050371337E-2</c:v>
                </c:pt>
                <c:pt idx="3">
                  <c:v>6.8359759168869924E-2</c:v>
                </c:pt>
                <c:pt idx="4">
                  <c:v>9.1867179960190656E-2</c:v>
                </c:pt>
                <c:pt idx="5">
                  <c:v>0.10170318224854195</c:v>
                </c:pt>
                <c:pt idx="6">
                  <c:v>0.11705996688447239</c:v>
                </c:pt>
                <c:pt idx="7">
                  <c:v>8.9891722248295614E-2</c:v>
                </c:pt>
                <c:pt idx="8">
                  <c:v>0.11818213227251562</c:v>
                </c:pt>
                <c:pt idx="9">
                  <c:v>0.13033349477510894</c:v>
                </c:pt>
                <c:pt idx="10">
                  <c:v>0.1206712062427477</c:v>
                </c:pt>
                <c:pt idx="11">
                  <c:v>0.16393950309463082</c:v>
                </c:pt>
                <c:pt idx="12">
                  <c:v>0.1942413708952164</c:v>
                </c:pt>
                <c:pt idx="13">
                  <c:v>0.13249550518745801</c:v>
                </c:pt>
                <c:pt idx="14">
                  <c:v>0.15111479620127247</c:v>
                </c:pt>
                <c:pt idx="15">
                  <c:v>0.17881281935116558</c:v>
                </c:pt>
                <c:pt idx="16">
                  <c:v>0.15841371260044224</c:v>
                </c:pt>
                <c:pt idx="17">
                  <c:v>0.18180128940159468</c:v>
                </c:pt>
                <c:pt idx="18">
                  <c:v>0.16025483876012964</c:v>
                </c:pt>
                <c:pt idx="19">
                  <c:v>0.20211833042487048</c:v>
                </c:pt>
                <c:pt idx="20">
                  <c:v>0.23620593943132154</c:v>
                </c:pt>
                <c:pt idx="21">
                  <c:v>0.24007262830576612</c:v>
                </c:pt>
                <c:pt idx="22">
                  <c:v>0.18416420885864956</c:v>
                </c:pt>
                <c:pt idx="23">
                  <c:v>0.24225473005927978</c:v>
                </c:pt>
                <c:pt idx="24">
                  <c:v>0.23803107301131013</c:v>
                </c:pt>
                <c:pt idx="25">
                  <c:v>0.19247721974994703</c:v>
                </c:pt>
                <c:pt idx="26">
                  <c:v>0.27218614718614714</c:v>
                </c:pt>
                <c:pt idx="27">
                  <c:v>0.27575757575757576</c:v>
                </c:pt>
                <c:pt idx="28">
                  <c:v>0.20454545454545456</c:v>
                </c:pt>
                <c:pt idx="29">
                  <c:v>0.25</c:v>
                </c:pt>
                <c:pt idx="3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7-4ADF-A06A-49A1CCF86F40}"/>
            </c:ext>
          </c:extLst>
        </c:ser>
        <c:ser>
          <c:idx val="1"/>
          <c:order val="1"/>
          <c:tx>
            <c:v>2to2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'Household Size Transition'!$AA$18:$AA$48</c:f>
              <c:numCache>
                <c:formatCode>0.00%</c:formatCode>
                <c:ptCount val="31"/>
                <c:pt idx="0">
                  <c:v>0.84606864438962981</c:v>
                </c:pt>
                <c:pt idx="1">
                  <c:v>0.85051205723296386</c:v>
                </c:pt>
                <c:pt idx="2">
                  <c:v>0.83537927939585954</c:v>
                </c:pt>
                <c:pt idx="3">
                  <c:v>0.84462794993257295</c:v>
                </c:pt>
                <c:pt idx="4">
                  <c:v>0.82974656292298909</c:v>
                </c:pt>
                <c:pt idx="5">
                  <c:v>0.80641296030578846</c:v>
                </c:pt>
                <c:pt idx="6">
                  <c:v>0.77608076739677367</c:v>
                </c:pt>
                <c:pt idx="7">
                  <c:v>0.73560558726544834</c:v>
                </c:pt>
                <c:pt idx="8">
                  <c:v>0.74380153022165307</c:v>
                </c:pt>
                <c:pt idx="9">
                  <c:v>0.70224403956295978</c:v>
                </c:pt>
                <c:pt idx="10">
                  <c:v>0.71693440206710346</c:v>
                </c:pt>
                <c:pt idx="11">
                  <c:v>0.65215782362021635</c:v>
                </c:pt>
                <c:pt idx="12">
                  <c:v>0.6427817231717472</c:v>
                </c:pt>
                <c:pt idx="13">
                  <c:v>0.68210633787103037</c:v>
                </c:pt>
                <c:pt idx="14">
                  <c:v>0.68846546815995013</c:v>
                </c:pt>
                <c:pt idx="15">
                  <c:v>0.65519386579030037</c:v>
                </c:pt>
                <c:pt idx="16">
                  <c:v>0.68769801346075043</c:v>
                </c:pt>
                <c:pt idx="17">
                  <c:v>0.645495565377874</c:v>
                </c:pt>
                <c:pt idx="18">
                  <c:v>0.62822808101591809</c:v>
                </c:pt>
                <c:pt idx="19">
                  <c:v>0.56880187917820357</c:v>
                </c:pt>
                <c:pt idx="20">
                  <c:v>0.52367864405104825</c:v>
                </c:pt>
                <c:pt idx="21">
                  <c:v>0.51658901880676078</c:v>
                </c:pt>
                <c:pt idx="22">
                  <c:v>0.5420770065025684</c:v>
                </c:pt>
                <c:pt idx="23">
                  <c:v>0.45614110840924676</c:v>
                </c:pt>
                <c:pt idx="24">
                  <c:v>0.41585305340246048</c:v>
                </c:pt>
                <c:pt idx="25">
                  <c:v>0.40243165924984103</c:v>
                </c:pt>
                <c:pt idx="26">
                  <c:v>0.37824675324675316</c:v>
                </c:pt>
                <c:pt idx="27">
                  <c:v>0.43829201101928378</c:v>
                </c:pt>
                <c:pt idx="28">
                  <c:v>0.25757575757575757</c:v>
                </c:pt>
                <c:pt idx="29">
                  <c:v>6.25E-2</c:v>
                </c:pt>
                <c:pt idx="30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7-4ADF-A06A-49A1CCF86F40}"/>
            </c:ext>
          </c:extLst>
        </c:ser>
        <c:ser>
          <c:idx val="2"/>
          <c:order val="2"/>
          <c:tx>
            <c:v>2toD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'Household Size Transition'!$AB$18:$AB$48</c:f>
              <c:numCache>
                <c:formatCode>0.00%</c:formatCode>
                <c:ptCount val="31"/>
                <c:pt idx="0">
                  <c:v>8.2730610188881837E-2</c:v>
                </c:pt>
                <c:pt idx="1">
                  <c:v>9.0184393384223613E-2</c:v>
                </c:pt>
                <c:pt idx="2">
                  <c:v>8.1470040553769024E-2</c:v>
                </c:pt>
                <c:pt idx="3">
                  <c:v>8.701229089855711E-2</c:v>
                </c:pt>
                <c:pt idx="4">
                  <c:v>7.8386257116820249E-2</c:v>
                </c:pt>
                <c:pt idx="5">
                  <c:v>9.1883857445669584E-2</c:v>
                </c:pt>
                <c:pt idx="6">
                  <c:v>0.10685926571875397</c:v>
                </c:pt>
                <c:pt idx="7">
                  <c:v>0.17450269048625611</c:v>
                </c:pt>
                <c:pt idx="8">
                  <c:v>0.13801633750583134</c:v>
                </c:pt>
                <c:pt idx="9">
                  <c:v>0.16742246566193131</c:v>
                </c:pt>
                <c:pt idx="10">
                  <c:v>0.16239439169014883</c:v>
                </c:pt>
                <c:pt idx="11">
                  <c:v>0.18390267328515286</c:v>
                </c:pt>
                <c:pt idx="12">
                  <c:v>0.1629769059330364</c:v>
                </c:pt>
                <c:pt idx="13">
                  <c:v>0.18539815694151168</c:v>
                </c:pt>
                <c:pt idx="14">
                  <c:v>0.16041973563877746</c:v>
                </c:pt>
                <c:pt idx="15">
                  <c:v>0.16599331485853411</c:v>
                </c:pt>
                <c:pt idx="16">
                  <c:v>0.15388827393880733</c:v>
                </c:pt>
                <c:pt idx="17">
                  <c:v>0.17270314522053135</c:v>
                </c:pt>
                <c:pt idx="18">
                  <c:v>0.21151708022395221</c:v>
                </c:pt>
                <c:pt idx="19">
                  <c:v>0.22907979039692591</c:v>
                </c:pt>
                <c:pt idx="20">
                  <c:v>0.24011541651763021</c:v>
                </c:pt>
                <c:pt idx="21">
                  <c:v>0.24333835288747305</c:v>
                </c:pt>
                <c:pt idx="22">
                  <c:v>0.27375878463878195</c:v>
                </c:pt>
                <c:pt idx="23">
                  <c:v>0.3016041615314734</c:v>
                </c:pt>
                <c:pt idx="24">
                  <c:v>0.34611587358622936</c:v>
                </c:pt>
                <c:pt idx="25">
                  <c:v>0.40509112100021194</c:v>
                </c:pt>
                <c:pt idx="26">
                  <c:v>0.34956709956709953</c:v>
                </c:pt>
                <c:pt idx="27">
                  <c:v>0.28595041322314052</c:v>
                </c:pt>
                <c:pt idx="28">
                  <c:v>0.53787878787878785</c:v>
                </c:pt>
                <c:pt idx="29">
                  <c:v>0.6875</c:v>
                </c:pt>
                <c:pt idx="3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7-4ADF-A06A-49A1CCF86F40}"/>
            </c:ext>
          </c:extLst>
        </c:ser>
        <c:ser>
          <c:idx val="3"/>
          <c:order val="3"/>
          <c:tx>
            <c:v>1to1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'Household Size Transition'!$AC$18:$AC$48</c:f>
              <c:numCache>
                <c:formatCode>0.00%</c:formatCode>
                <c:ptCount val="31"/>
                <c:pt idx="0">
                  <c:v>0.85658264354484592</c:v>
                </c:pt>
                <c:pt idx="1">
                  <c:v>0.85940132296644833</c:v>
                </c:pt>
                <c:pt idx="2">
                  <c:v>0.83282284831254716</c:v>
                </c:pt>
                <c:pt idx="3">
                  <c:v>0.82578410309330363</c:v>
                </c:pt>
                <c:pt idx="4">
                  <c:v>0.75761745898261967</c:v>
                </c:pt>
                <c:pt idx="5">
                  <c:v>0.77565255202431338</c:v>
                </c:pt>
                <c:pt idx="6">
                  <c:v>0.73769130650250281</c:v>
                </c:pt>
                <c:pt idx="7">
                  <c:v>0.74365363625025083</c:v>
                </c:pt>
                <c:pt idx="8">
                  <c:v>0.74449487269097714</c:v>
                </c:pt>
                <c:pt idx="9">
                  <c:v>0.77341389131393723</c:v>
                </c:pt>
                <c:pt idx="10">
                  <c:v>0.7536252732349652</c:v>
                </c:pt>
                <c:pt idx="11">
                  <c:v>0.78853795504026958</c:v>
                </c:pt>
                <c:pt idx="12">
                  <c:v>0.75274346754674037</c:v>
                </c:pt>
                <c:pt idx="13">
                  <c:v>0.76443737643852849</c:v>
                </c:pt>
                <c:pt idx="14">
                  <c:v>0.78579434629063516</c:v>
                </c:pt>
                <c:pt idx="15">
                  <c:v>0.75419546803767046</c:v>
                </c:pt>
                <c:pt idx="16">
                  <c:v>0.78147732228877842</c:v>
                </c:pt>
                <c:pt idx="17">
                  <c:v>0.75240477449907317</c:v>
                </c:pt>
                <c:pt idx="18">
                  <c:v>0.74614321832080077</c:v>
                </c:pt>
                <c:pt idx="19">
                  <c:v>0.74556798565782212</c:v>
                </c:pt>
                <c:pt idx="20">
                  <c:v>0.70700933471419525</c:v>
                </c:pt>
                <c:pt idx="21">
                  <c:v>0.70039666961533487</c:v>
                </c:pt>
                <c:pt idx="22">
                  <c:v>0.68050549776280067</c:v>
                </c:pt>
                <c:pt idx="23">
                  <c:v>0.66057353566927102</c:v>
                </c:pt>
                <c:pt idx="24">
                  <c:v>0.6430001504777334</c:v>
                </c:pt>
                <c:pt idx="25">
                  <c:v>0.62703202319855889</c:v>
                </c:pt>
                <c:pt idx="26">
                  <c:v>0.5457637775952966</c:v>
                </c:pt>
                <c:pt idx="27">
                  <c:v>0.60919301061656295</c:v>
                </c:pt>
                <c:pt idx="28">
                  <c:v>0.56250201102152297</c:v>
                </c:pt>
                <c:pt idx="29">
                  <c:v>0.50816107519482812</c:v>
                </c:pt>
                <c:pt idx="30">
                  <c:v>0.50614500348792535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7-4ADF-A06A-49A1CCF86F40}"/>
            </c:ext>
          </c:extLst>
        </c:ser>
        <c:ser>
          <c:idx val="4"/>
          <c:order val="4"/>
          <c:tx>
            <c:v>1to2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'Household Size Transition'!$AD$18:$AD$48</c:f>
              <c:numCache>
                <c:formatCode>0.00%</c:formatCode>
                <c:ptCount val="31"/>
                <c:pt idx="0">
                  <c:v>3.9587781295379931E-2</c:v>
                </c:pt>
                <c:pt idx="1">
                  <c:v>4.8735086771396575E-2</c:v>
                </c:pt>
                <c:pt idx="2">
                  <c:v>4.9114975316025079E-2</c:v>
                </c:pt>
                <c:pt idx="3">
                  <c:v>7.1457677654216969E-2</c:v>
                </c:pt>
                <c:pt idx="4">
                  <c:v>8.9165756964350765E-2</c:v>
                </c:pt>
                <c:pt idx="5">
                  <c:v>9.1638806096683345E-2</c:v>
                </c:pt>
                <c:pt idx="6">
                  <c:v>0.12010002774638839</c:v>
                </c:pt>
                <c:pt idx="7">
                  <c:v>7.9885175200139547E-2</c:v>
                </c:pt>
                <c:pt idx="8">
                  <c:v>7.3039726389469276E-2</c:v>
                </c:pt>
                <c:pt idx="9">
                  <c:v>5.725805839565605E-2</c:v>
                </c:pt>
                <c:pt idx="10">
                  <c:v>4.8338546663413688E-2</c:v>
                </c:pt>
                <c:pt idx="11">
                  <c:v>3.9784073084386799E-2</c:v>
                </c:pt>
                <c:pt idx="12">
                  <c:v>3.3666636368658881E-2</c:v>
                </c:pt>
                <c:pt idx="13">
                  <c:v>3.3713332534428923E-2</c:v>
                </c:pt>
                <c:pt idx="14">
                  <c:v>3.163315474784445E-2</c:v>
                </c:pt>
                <c:pt idx="15">
                  <c:v>3.1560981478489264E-2</c:v>
                </c:pt>
                <c:pt idx="16">
                  <c:v>2.9632066343256203E-2</c:v>
                </c:pt>
                <c:pt idx="17">
                  <c:v>2.3662907087749072E-2</c:v>
                </c:pt>
                <c:pt idx="18">
                  <c:v>2.1537056104536632E-2</c:v>
                </c:pt>
                <c:pt idx="19">
                  <c:v>1.7496083740520578E-2</c:v>
                </c:pt>
                <c:pt idx="20">
                  <c:v>2.9049570720679471E-2</c:v>
                </c:pt>
                <c:pt idx="21">
                  <c:v>2.208115413997767E-2</c:v>
                </c:pt>
                <c:pt idx="22">
                  <c:v>1.2582723789620342E-2</c:v>
                </c:pt>
                <c:pt idx="23">
                  <c:v>1.4664699867794645E-2</c:v>
                </c:pt>
                <c:pt idx="24">
                  <c:v>1.5211211552674969E-2</c:v>
                </c:pt>
                <c:pt idx="25">
                  <c:v>1.3203463203463205E-2</c:v>
                </c:pt>
                <c:pt idx="26">
                  <c:v>1.5289507092785782E-2</c:v>
                </c:pt>
                <c:pt idx="27">
                  <c:v>1.5408320493066256E-2</c:v>
                </c:pt>
                <c:pt idx="28">
                  <c:v>1.515151515151515E-2</c:v>
                </c:pt>
                <c:pt idx="29">
                  <c:v>2.091567852437418E-2</c:v>
                </c:pt>
                <c:pt idx="30">
                  <c:v>7.9051383399209481E-3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77-4ADF-A06A-49A1CCF86F40}"/>
            </c:ext>
          </c:extLst>
        </c:ser>
        <c:ser>
          <c:idx val="5"/>
          <c:order val="5"/>
          <c:tx>
            <c:v>1toD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'Household Size Transition'!$AE$18:$AE$48</c:f>
              <c:numCache>
                <c:formatCode>0.00%</c:formatCode>
                <c:ptCount val="31"/>
                <c:pt idx="0">
                  <c:v>0.10382957515977413</c:v>
                </c:pt>
                <c:pt idx="1">
                  <c:v>9.1863590262155195E-2</c:v>
                </c:pt>
                <c:pt idx="2">
                  <c:v>0.1180621763714278</c:v>
                </c:pt>
                <c:pt idx="3">
                  <c:v>0.10275821925247937</c:v>
                </c:pt>
                <c:pt idx="4">
                  <c:v>0.15321678405302949</c:v>
                </c:pt>
                <c:pt idx="5">
                  <c:v>0.13270864187900322</c:v>
                </c:pt>
                <c:pt idx="6">
                  <c:v>0.14220866575110883</c:v>
                </c:pt>
                <c:pt idx="7">
                  <c:v>0.17646118854960963</c:v>
                </c:pt>
                <c:pt idx="8">
                  <c:v>0.18246540091955354</c:v>
                </c:pt>
                <c:pt idx="9">
                  <c:v>0.16932805029040676</c:v>
                </c:pt>
                <c:pt idx="10">
                  <c:v>0.198036180101621</c:v>
                </c:pt>
                <c:pt idx="11">
                  <c:v>0.17167797187534359</c:v>
                </c:pt>
                <c:pt idx="12">
                  <c:v>0.21358989608460091</c:v>
                </c:pt>
                <c:pt idx="13">
                  <c:v>0.20184929102704263</c:v>
                </c:pt>
                <c:pt idx="14">
                  <c:v>0.18257249896152042</c:v>
                </c:pt>
                <c:pt idx="15">
                  <c:v>0.21424355048384028</c:v>
                </c:pt>
                <c:pt idx="16">
                  <c:v>0.18889061136796539</c:v>
                </c:pt>
                <c:pt idx="17">
                  <c:v>0.22393231841317771</c:v>
                </c:pt>
                <c:pt idx="18">
                  <c:v>0.23231972557466271</c:v>
                </c:pt>
                <c:pt idx="19">
                  <c:v>0.23693593060165732</c:v>
                </c:pt>
                <c:pt idx="20">
                  <c:v>0.26394109456512527</c:v>
                </c:pt>
                <c:pt idx="21">
                  <c:v>0.2775221762446875</c:v>
                </c:pt>
                <c:pt idx="22">
                  <c:v>0.30691177844757894</c:v>
                </c:pt>
                <c:pt idx="23">
                  <c:v>0.32476176446293437</c:v>
                </c:pt>
                <c:pt idx="24">
                  <c:v>0.34178863796959164</c:v>
                </c:pt>
                <c:pt idx="25">
                  <c:v>0.3597645135979779</c:v>
                </c:pt>
                <c:pt idx="26">
                  <c:v>0.43894671531191759</c:v>
                </c:pt>
                <c:pt idx="27">
                  <c:v>0.37539866889037082</c:v>
                </c:pt>
                <c:pt idx="28">
                  <c:v>0.422346473826962</c:v>
                </c:pt>
                <c:pt idx="29">
                  <c:v>0.47092324628079774</c:v>
                </c:pt>
                <c:pt idx="30">
                  <c:v>0.48594985817215369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77-4ADF-A06A-49A1CCF86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00768"/>
        <c:axId val="541805032"/>
      </c:lineChart>
      <c:catAx>
        <c:axId val="5418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1805032"/>
        <c:crosses val="autoZero"/>
        <c:auto val="1"/>
        <c:lblAlgn val="ctr"/>
        <c:lblOffset val="100"/>
        <c:noMultiLvlLbl val="0"/>
      </c:catAx>
      <c:valAx>
        <c:axId val="54180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18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Male &amp; Female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Excellent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'Permanent Nursing-Home Move'!$G$18:$G$48</c:f>
              <c:numCache>
                <c:formatCode>0.00%</c:formatCode>
                <c:ptCount val="31"/>
                <c:pt idx="0">
                  <c:v>2.1493514183059622E-3</c:v>
                </c:pt>
                <c:pt idx="1">
                  <c:v>5.9737156511350056E-4</c:v>
                </c:pt>
                <c:pt idx="2">
                  <c:v>3.319935545823828E-3</c:v>
                </c:pt>
                <c:pt idx="3">
                  <c:v>4.146780592288307E-3</c:v>
                </c:pt>
                <c:pt idx="4">
                  <c:v>1.1150533010138922E-3</c:v>
                </c:pt>
                <c:pt idx="5">
                  <c:v>3.1685225417916602E-3</c:v>
                </c:pt>
                <c:pt idx="6">
                  <c:v>6.1275705465818689E-3</c:v>
                </c:pt>
                <c:pt idx="7">
                  <c:v>3.853416126720749E-3</c:v>
                </c:pt>
                <c:pt idx="8">
                  <c:v>3.2518526895450989E-3</c:v>
                </c:pt>
                <c:pt idx="9">
                  <c:v>5.8618711428479256E-3</c:v>
                </c:pt>
                <c:pt idx="10">
                  <c:v>3.7612703540563213E-3</c:v>
                </c:pt>
                <c:pt idx="11">
                  <c:v>5.5940985801510024E-3</c:v>
                </c:pt>
                <c:pt idx="12">
                  <c:v>7.2410866886709361E-3</c:v>
                </c:pt>
                <c:pt idx="13">
                  <c:v>1.4048241674765522E-2</c:v>
                </c:pt>
                <c:pt idx="14">
                  <c:v>7.4712622693566431E-3</c:v>
                </c:pt>
                <c:pt idx="15">
                  <c:v>1.0248660749629939E-2</c:v>
                </c:pt>
                <c:pt idx="16">
                  <c:v>2.2863615250302446E-2</c:v>
                </c:pt>
                <c:pt idx="17">
                  <c:v>2.482175909035721E-2</c:v>
                </c:pt>
                <c:pt idx="18">
                  <c:v>2.6949503817107017E-2</c:v>
                </c:pt>
                <c:pt idx="19">
                  <c:v>3.3675732523876206E-2</c:v>
                </c:pt>
                <c:pt idx="20">
                  <c:v>3.5052424864292726E-2</c:v>
                </c:pt>
                <c:pt idx="21">
                  <c:v>4.4889561064042433E-2</c:v>
                </c:pt>
                <c:pt idx="22">
                  <c:v>6.2906613739878561E-2</c:v>
                </c:pt>
                <c:pt idx="23">
                  <c:v>5.2350331721347822E-2</c:v>
                </c:pt>
                <c:pt idx="24">
                  <c:v>9.2442800866803218E-2</c:v>
                </c:pt>
                <c:pt idx="25">
                  <c:v>6.1522051517880219E-2</c:v>
                </c:pt>
                <c:pt idx="26">
                  <c:v>7.8291940812685784E-2</c:v>
                </c:pt>
                <c:pt idx="27">
                  <c:v>0.11559009524109441</c:v>
                </c:pt>
                <c:pt idx="28">
                  <c:v>0.15686737504919324</c:v>
                </c:pt>
                <c:pt idx="29">
                  <c:v>0.15867112685294504</c:v>
                </c:pt>
                <c:pt idx="30">
                  <c:v>9.2640692640692635E-2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6-4D9D-9029-D1652D926007}"/>
            </c:ext>
          </c:extLst>
        </c:ser>
        <c:ser>
          <c:idx val="1"/>
          <c:order val="1"/>
          <c:tx>
            <c:v>Good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'Permanent Nursing-Home Move'!$H$18:$H$48</c:f>
              <c:numCache>
                <c:formatCode>0.00%</c:formatCode>
                <c:ptCount val="31"/>
                <c:pt idx="0">
                  <c:v>6.064201159074952E-3</c:v>
                </c:pt>
                <c:pt idx="1">
                  <c:v>5.489174557837477E-3</c:v>
                </c:pt>
                <c:pt idx="2">
                  <c:v>6.3992329424714363E-3</c:v>
                </c:pt>
                <c:pt idx="3">
                  <c:v>4.2381243675594414E-3</c:v>
                </c:pt>
                <c:pt idx="4">
                  <c:v>6.6474797694257284E-3</c:v>
                </c:pt>
                <c:pt idx="5">
                  <c:v>7.8202017585251998E-3</c:v>
                </c:pt>
                <c:pt idx="6">
                  <c:v>7.0447696690135253E-3</c:v>
                </c:pt>
                <c:pt idx="7">
                  <c:v>6.3399117030950034E-3</c:v>
                </c:pt>
                <c:pt idx="8">
                  <c:v>8.2761156689372117E-3</c:v>
                </c:pt>
                <c:pt idx="9">
                  <c:v>8.3529054530055765E-3</c:v>
                </c:pt>
                <c:pt idx="10">
                  <c:v>1.9274751070963114E-2</c:v>
                </c:pt>
                <c:pt idx="11">
                  <c:v>1.1116813857810276E-2</c:v>
                </c:pt>
                <c:pt idx="12">
                  <c:v>1.3914154829324543E-2</c:v>
                </c:pt>
                <c:pt idx="13">
                  <c:v>1.321552055409665E-2</c:v>
                </c:pt>
                <c:pt idx="14">
                  <c:v>1.8910003924530763E-2</c:v>
                </c:pt>
                <c:pt idx="15">
                  <c:v>2.5313336297011851E-2</c:v>
                </c:pt>
                <c:pt idx="16">
                  <c:v>2.7905791877176789E-2</c:v>
                </c:pt>
                <c:pt idx="17">
                  <c:v>2.9475865323154864E-2</c:v>
                </c:pt>
                <c:pt idx="18">
                  <c:v>4.2538717815852785E-2</c:v>
                </c:pt>
                <c:pt idx="19">
                  <c:v>4.6100178471005011E-2</c:v>
                </c:pt>
                <c:pt idx="20">
                  <c:v>5.7549819511555758E-2</c:v>
                </c:pt>
                <c:pt idx="21">
                  <c:v>6.168685534224197E-2</c:v>
                </c:pt>
                <c:pt idx="22">
                  <c:v>6.0409568125968822E-2</c:v>
                </c:pt>
                <c:pt idx="23">
                  <c:v>7.0688130009883929E-2</c:v>
                </c:pt>
                <c:pt idx="24">
                  <c:v>7.9287885107878653E-2</c:v>
                </c:pt>
                <c:pt idx="25">
                  <c:v>8.3762259622181173E-2</c:v>
                </c:pt>
                <c:pt idx="26">
                  <c:v>6.961287863565789E-2</c:v>
                </c:pt>
                <c:pt idx="27">
                  <c:v>0.10737747810593225</c:v>
                </c:pt>
                <c:pt idx="28">
                  <c:v>9.7987444506583268E-2</c:v>
                </c:pt>
                <c:pt idx="29">
                  <c:v>9.3850917688678592E-2</c:v>
                </c:pt>
                <c:pt idx="30">
                  <c:v>0.13243793243793242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6-4D9D-9029-D1652D926007}"/>
            </c:ext>
          </c:extLst>
        </c:ser>
        <c:ser>
          <c:idx val="2"/>
          <c:order val="2"/>
          <c:tx>
            <c:v>Poor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'Permanent Nursing-Home Move'!$I$18:$I$48</c:f>
              <c:numCache>
                <c:formatCode>0.00%</c:formatCode>
                <c:ptCount val="31"/>
                <c:pt idx="0">
                  <c:v>1.5355400415367475E-2</c:v>
                </c:pt>
                <c:pt idx="1">
                  <c:v>1.4981578607062826E-2</c:v>
                </c:pt>
                <c:pt idx="2">
                  <c:v>1.2062451437451438E-2</c:v>
                </c:pt>
                <c:pt idx="3">
                  <c:v>8.2977436592426169E-3</c:v>
                </c:pt>
                <c:pt idx="4">
                  <c:v>1.47228039147035E-2</c:v>
                </c:pt>
                <c:pt idx="5">
                  <c:v>3.0836798115457625E-2</c:v>
                </c:pt>
                <c:pt idx="6">
                  <c:v>1.3705430372097038E-2</c:v>
                </c:pt>
                <c:pt idx="7">
                  <c:v>2.196172941694215E-2</c:v>
                </c:pt>
                <c:pt idx="8">
                  <c:v>2.6998866712285654E-2</c:v>
                </c:pt>
                <c:pt idx="9">
                  <c:v>5.4905520339357201E-2</c:v>
                </c:pt>
                <c:pt idx="10">
                  <c:v>1.9021674695385828E-2</c:v>
                </c:pt>
                <c:pt idx="11">
                  <c:v>2.4777251203196963E-2</c:v>
                </c:pt>
                <c:pt idx="12">
                  <c:v>3.0022829869380475E-2</c:v>
                </c:pt>
                <c:pt idx="13">
                  <c:v>2.9948190756858836E-2</c:v>
                </c:pt>
                <c:pt idx="14">
                  <c:v>3.8797216002915844E-2</c:v>
                </c:pt>
                <c:pt idx="15">
                  <c:v>3.7926409502062032E-2</c:v>
                </c:pt>
                <c:pt idx="16">
                  <c:v>5.5424017520740061E-2</c:v>
                </c:pt>
                <c:pt idx="17">
                  <c:v>3.4031183056678224E-2</c:v>
                </c:pt>
                <c:pt idx="18">
                  <c:v>7.0161064340015039E-2</c:v>
                </c:pt>
                <c:pt idx="19">
                  <c:v>6.7857142857142852E-2</c:v>
                </c:pt>
                <c:pt idx="20">
                  <c:v>9.185914729392991E-2</c:v>
                </c:pt>
                <c:pt idx="21">
                  <c:v>5.7310596595641562E-2</c:v>
                </c:pt>
                <c:pt idx="22">
                  <c:v>5.9358314492004328E-2</c:v>
                </c:pt>
                <c:pt idx="23">
                  <c:v>7.5700146087142983E-2</c:v>
                </c:pt>
                <c:pt idx="24">
                  <c:v>6.335888710220261E-2</c:v>
                </c:pt>
                <c:pt idx="25">
                  <c:v>5.0314065019947375E-2</c:v>
                </c:pt>
                <c:pt idx="26">
                  <c:v>9.886893409620684E-2</c:v>
                </c:pt>
                <c:pt idx="27">
                  <c:v>4.0909090909090909E-2</c:v>
                </c:pt>
                <c:pt idx="28">
                  <c:v>4.583333333333333E-2</c:v>
                </c:pt>
                <c:pt idx="29">
                  <c:v>6.6666666666666666E-2</c:v>
                </c:pt>
                <c:pt idx="30">
                  <c:v>0.13095238095238096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56-4D9D-9029-D1652D92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81832"/>
        <c:axId val="537683144"/>
      </c:lineChart>
      <c:catAx>
        <c:axId val="537681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683144"/>
        <c:crosses val="autoZero"/>
        <c:auto val="1"/>
        <c:lblAlgn val="ctr"/>
        <c:lblOffset val="100"/>
        <c:noMultiLvlLbl val="0"/>
      </c:catAx>
      <c:valAx>
        <c:axId val="5376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68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Male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Excellent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'Permanent Nursing-Home Move'!$L$18:$L$48</c:f>
              <c:numCache>
                <c:formatCode>0.00%</c:formatCode>
                <c:ptCount val="31"/>
                <c:pt idx="0">
                  <c:v>1.6281958075851203E-3</c:v>
                </c:pt>
                <c:pt idx="1">
                  <c:v>0</c:v>
                </c:pt>
                <c:pt idx="2">
                  <c:v>3.3689982324640994E-3</c:v>
                </c:pt>
                <c:pt idx="3">
                  <c:v>6.3501291354748522E-3</c:v>
                </c:pt>
                <c:pt idx="4">
                  <c:v>1.6219656050164525E-3</c:v>
                </c:pt>
                <c:pt idx="5">
                  <c:v>4.7229800037092958E-3</c:v>
                </c:pt>
                <c:pt idx="6">
                  <c:v>6.0606060606060606E-3</c:v>
                </c:pt>
                <c:pt idx="7">
                  <c:v>1.6941864465084278E-3</c:v>
                </c:pt>
                <c:pt idx="8">
                  <c:v>3.7837980107056413E-3</c:v>
                </c:pt>
                <c:pt idx="9">
                  <c:v>3.0364706854034665E-3</c:v>
                </c:pt>
                <c:pt idx="10">
                  <c:v>3.2384823848238486E-3</c:v>
                </c:pt>
                <c:pt idx="11">
                  <c:v>3.5593457908035912E-3</c:v>
                </c:pt>
                <c:pt idx="12">
                  <c:v>8.5504912224446256E-3</c:v>
                </c:pt>
                <c:pt idx="13">
                  <c:v>1.1118192399015804E-2</c:v>
                </c:pt>
                <c:pt idx="14">
                  <c:v>5.5555555555555558E-3</c:v>
                </c:pt>
                <c:pt idx="15">
                  <c:v>5.3535353535353542E-3</c:v>
                </c:pt>
                <c:pt idx="16">
                  <c:v>8.4731907392005916E-3</c:v>
                </c:pt>
                <c:pt idx="17">
                  <c:v>1.4529712711530892E-2</c:v>
                </c:pt>
                <c:pt idx="18">
                  <c:v>1.8986031456812196E-2</c:v>
                </c:pt>
                <c:pt idx="19">
                  <c:v>1.7707631312119391E-2</c:v>
                </c:pt>
                <c:pt idx="20">
                  <c:v>3.7265480699266773E-2</c:v>
                </c:pt>
                <c:pt idx="21">
                  <c:v>3.4094286253868226E-2</c:v>
                </c:pt>
                <c:pt idx="22">
                  <c:v>6.5770095917154742E-2</c:v>
                </c:pt>
                <c:pt idx="23">
                  <c:v>6.3708061356964177E-2</c:v>
                </c:pt>
                <c:pt idx="24">
                  <c:v>5.0905155450610001E-2</c:v>
                </c:pt>
                <c:pt idx="25">
                  <c:v>4.7979797979797983E-2</c:v>
                </c:pt>
                <c:pt idx="26">
                  <c:v>2.7195027195027196E-2</c:v>
                </c:pt>
                <c:pt idx="27">
                  <c:v>9.2424242424242423E-2</c:v>
                </c:pt>
                <c:pt idx="28">
                  <c:v>0.16233766233766234</c:v>
                </c:pt>
                <c:pt idx="29">
                  <c:v>0.21547619047619046</c:v>
                </c:pt>
                <c:pt idx="30">
                  <c:v>3.03030303030303E-2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9-4AAC-9F5F-1617126FE173}"/>
            </c:ext>
          </c:extLst>
        </c:ser>
        <c:ser>
          <c:idx val="1"/>
          <c:order val="1"/>
          <c:tx>
            <c:v>Good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'Permanent Nursing-Home Move'!$M$18:$M$48</c:f>
              <c:numCache>
                <c:formatCode>0.00%</c:formatCode>
                <c:ptCount val="31"/>
                <c:pt idx="0">
                  <c:v>6.6433418011367096E-3</c:v>
                </c:pt>
                <c:pt idx="1">
                  <c:v>4.5602334600819278E-3</c:v>
                </c:pt>
                <c:pt idx="2">
                  <c:v>7.3135493939406613E-3</c:v>
                </c:pt>
                <c:pt idx="3">
                  <c:v>5.3912827086511446E-3</c:v>
                </c:pt>
                <c:pt idx="4">
                  <c:v>5.2799383156526018E-3</c:v>
                </c:pt>
                <c:pt idx="5">
                  <c:v>7.8860507020901607E-3</c:v>
                </c:pt>
                <c:pt idx="6">
                  <c:v>6.8479748731301296E-3</c:v>
                </c:pt>
                <c:pt idx="7">
                  <c:v>5.3577683448321782E-3</c:v>
                </c:pt>
                <c:pt idx="8">
                  <c:v>9.854483357854717E-3</c:v>
                </c:pt>
                <c:pt idx="9">
                  <c:v>6.1474846696644271E-3</c:v>
                </c:pt>
                <c:pt idx="10">
                  <c:v>2.3687627201881362E-2</c:v>
                </c:pt>
                <c:pt idx="11">
                  <c:v>1.0264377577130687E-2</c:v>
                </c:pt>
                <c:pt idx="12">
                  <c:v>1.0938567419592773E-2</c:v>
                </c:pt>
                <c:pt idx="13">
                  <c:v>1.0734539971625157E-2</c:v>
                </c:pt>
                <c:pt idx="14">
                  <c:v>1.2166265654982545E-2</c:v>
                </c:pt>
                <c:pt idx="15">
                  <c:v>2.0437231780031307E-2</c:v>
                </c:pt>
                <c:pt idx="16">
                  <c:v>1.976776600998377E-2</c:v>
                </c:pt>
                <c:pt idx="17">
                  <c:v>2.627600093849471E-2</c:v>
                </c:pt>
                <c:pt idx="18">
                  <c:v>2.6751681330948646E-2</c:v>
                </c:pt>
                <c:pt idx="19">
                  <c:v>3.148436642208851E-2</c:v>
                </c:pt>
                <c:pt idx="20">
                  <c:v>4.6347787092308516E-2</c:v>
                </c:pt>
                <c:pt idx="21">
                  <c:v>6.329662788513811E-2</c:v>
                </c:pt>
                <c:pt idx="22">
                  <c:v>3.4385329171353153E-2</c:v>
                </c:pt>
                <c:pt idx="23">
                  <c:v>5.3019467163852196E-2</c:v>
                </c:pt>
                <c:pt idx="24">
                  <c:v>7.0755065842254883E-2</c:v>
                </c:pt>
                <c:pt idx="25">
                  <c:v>6.2488927715496814E-2</c:v>
                </c:pt>
                <c:pt idx="26">
                  <c:v>1.948051948051948E-2</c:v>
                </c:pt>
                <c:pt idx="27">
                  <c:v>5.9034462269756394E-2</c:v>
                </c:pt>
                <c:pt idx="28">
                  <c:v>7.9148629148629149E-2</c:v>
                </c:pt>
                <c:pt idx="29">
                  <c:v>6.1975524475524478E-2</c:v>
                </c:pt>
                <c:pt idx="30">
                  <c:v>2.2727272727272728E-2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9-4AAC-9F5F-1617126FE173}"/>
            </c:ext>
          </c:extLst>
        </c:ser>
        <c:ser>
          <c:idx val="2"/>
          <c:order val="2"/>
          <c:tx>
            <c:v>Poor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'Permanent Nursing-Home Move'!$N$18:$N$48</c:f>
              <c:numCache>
                <c:formatCode>0.00%</c:formatCode>
                <c:ptCount val="31"/>
                <c:pt idx="0">
                  <c:v>1.6545242416385789E-2</c:v>
                </c:pt>
                <c:pt idx="1">
                  <c:v>9.5402298850574708E-3</c:v>
                </c:pt>
                <c:pt idx="2">
                  <c:v>1.1935286935286935E-2</c:v>
                </c:pt>
                <c:pt idx="3">
                  <c:v>6.8548387096774195E-3</c:v>
                </c:pt>
                <c:pt idx="4">
                  <c:v>4.6296296296296294E-3</c:v>
                </c:pt>
                <c:pt idx="5">
                  <c:v>2.2355345272011939E-2</c:v>
                </c:pt>
                <c:pt idx="6">
                  <c:v>0</c:v>
                </c:pt>
                <c:pt idx="7">
                  <c:v>2.376068376068376E-2</c:v>
                </c:pt>
                <c:pt idx="8">
                  <c:v>3.3022186147186154E-2</c:v>
                </c:pt>
                <c:pt idx="9">
                  <c:v>3.3737760749255004E-2</c:v>
                </c:pt>
                <c:pt idx="10">
                  <c:v>7.9830563701531448E-3</c:v>
                </c:pt>
                <c:pt idx="11">
                  <c:v>2.4324123588829471E-2</c:v>
                </c:pt>
                <c:pt idx="12">
                  <c:v>2.8703703703703703E-2</c:v>
                </c:pt>
                <c:pt idx="13">
                  <c:v>2.4296536796536795E-2</c:v>
                </c:pt>
                <c:pt idx="14">
                  <c:v>4.4042232277526398E-2</c:v>
                </c:pt>
                <c:pt idx="15">
                  <c:v>3.2024793388429756E-2</c:v>
                </c:pt>
                <c:pt idx="16">
                  <c:v>3.5281385281385275E-2</c:v>
                </c:pt>
                <c:pt idx="17">
                  <c:v>2.0634920634920634E-2</c:v>
                </c:pt>
                <c:pt idx="18">
                  <c:v>6.7653180153180156E-2</c:v>
                </c:pt>
                <c:pt idx="19">
                  <c:v>5.035358160358161E-2</c:v>
                </c:pt>
                <c:pt idx="20">
                  <c:v>4.960090414635869E-2</c:v>
                </c:pt>
                <c:pt idx="21">
                  <c:v>4.4973544973544971E-2</c:v>
                </c:pt>
                <c:pt idx="22">
                  <c:v>5.4584809130263673E-2</c:v>
                </c:pt>
                <c:pt idx="23">
                  <c:v>6.1868686868686872E-2</c:v>
                </c:pt>
                <c:pt idx="24">
                  <c:v>7.4999999999999997E-2</c:v>
                </c:pt>
                <c:pt idx="25">
                  <c:v>6.8181818181818177E-2</c:v>
                </c:pt>
                <c:pt idx="26">
                  <c:v>8.1168831168831168E-2</c:v>
                </c:pt>
                <c:pt idx="27">
                  <c:v>0.18181818181818182</c:v>
                </c:pt>
                <c:pt idx="28">
                  <c:v>5.9259259259259262E-2</c:v>
                </c:pt>
                <c:pt idx="29">
                  <c:v>7.1428571428571425E-2</c:v>
                </c:pt>
                <c:pt idx="3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E9-4AAC-9F5F-1617126F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81832"/>
        <c:axId val="537683144"/>
      </c:lineChart>
      <c:catAx>
        <c:axId val="537681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683144"/>
        <c:crosses val="autoZero"/>
        <c:auto val="1"/>
        <c:lblAlgn val="ctr"/>
        <c:lblOffset val="100"/>
        <c:noMultiLvlLbl val="0"/>
      </c:catAx>
      <c:valAx>
        <c:axId val="5376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68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Female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Excellent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'Permanent Nursing-Home Move'!$Q$18:$Q$48</c:f>
              <c:numCache>
                <c:formatCode>0.00%</c:formatCode>
                <c:ptCount val="31"/>
                <c:pt idx="0">
                  <c:v>2.355044323585112E-3</c:v>
                </c:pt>
                <c:pt idx="1">
                  <c:v>1.1415525114155251E-3</c:v>
                </c:pt>
                <c:pt idx="2">
                  <c:v>3.1124461535092557E-3</c:v>
                </c:pt>
                <c:pt idx="3">
                  <c:v>1.9333630061976516E-3</c:v>
                </c:pt>
                <c:pt idx="4">
                  <c:v>6.5104166666666663E-4</c:v>
                </c:pt>
                <c:pt idx="5">
                  <c:v>2.3121806678804814E-3</c:v>
                </c:pt>
                <c:pt idx="6">
                  <c:v>2.8831067946304208E-3</c:v>
                </c:pt>
                <c:pt idx="7">
                  <c:v>5.404794273076074E-3</c:v>
                </c:pt>
                <c:pt idx="8">
                  <c:v>3.5954693312166349E-3</c:v>
                </c:pt>
                <c:pt idx="9">
                  <c:v>8.5925850364855453E-3</c:v>
                </c:pt>
                <c:pt idx="10">
                  <c:v>4.5622342585539691E-3</c:v>
                </c:pt>
                <c:pt idx="11">
                  <c:v>7.0903522731049868E-3</c:v>
                </c:pt>
                <c:pt idx="12">
                  <c:v>6.013214559613002E-3</c:v>
                </c:pt>
                <c:pt idx="13">
                  <c:v>1.7983515101325873E-2</c:v>
                </c:pt>
                <c:pt idx="14">
                  <c:v>9.601580167212468E-3</c:v>
                </c:pt>
                <c:pt idx="15">
                  <c:v>1.3319114921695156E-2</c:v>
                </c:pt>
                <c:pt idx="16">
                  <c:v>3.3236452706328121E-2</c:v>
                </c:pt>
                <c:pt idx="17">
                  <c:v>3.1669863045707985E-2</c:v>
                </c:pt>
                <c:pt idx="18">
                  <c:v>3.5979431815519332E-2</c:v>
                </c:pt>
                <c:pt idx="19">
                  <c:v>4.5000981004995284E-2</c:v>
                </c:pt>
                <c:pt idx="20">
                  <c:v>3.7786973448738159E-2</c:v>
                </c:pt>
                <c:pt idx="21">
                  <c:v>4.7923088438073864E-2</c:v>
                </c:pt>
                <c:pt idx="22">
                  <c:v>5.7470171366052376E-2</c:v>
                </c:pt>
                <c:pt idx="23">
                  <c:v>4.8899825470971714E-2</c:v>
                </c:pt>
                <c:pt idx="24">
                  <c:v>0.10963263463263463</c:v>
                </c:pt>
                <c:pt idx="25">
                  <c:v>7.0335710041592392E-2</c:v>
                </c:pt>
                <c:pt idx="26">
                  <c:v>0.10302426396358039</c:v>
                </c:pt>
                <c:pt idx="27">
                  <c:v>0.117921472466927</c:v>
                </c:pt>
                <c:pt idx="28">
                  <c:v>0.13305615952674776</c:v>
                </c:pt>
                <c:pt idx="29">
                  <c:v>0.11047619047619046</c:v>
                </c:pt>
                <c:pt idx="30">
                  <c:v>0.11233766233766235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5-404A-A237-23A27B6C2935}"/>
            </c:ext>
          </c:extLst>
        </c:ser>
        <c:ser>
          <c:idx val="1"/>
          <c:order val="1"/>
          <c:tx>
            <c:v>Good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'Permanent Nursing-Home Move'!$R$18:$R$48</c:f>
              <c:numCache>
                <c:formatCode>0.00%</c:formatCode>
                <c:ptCount val="31"/>
                <c:pt idx="0">
                  <c:v>5.2363826037784547E-3</c:v>
                </c:pt>
                <c:pt idx="1">
                  <c:v>6.4859318780048809E-3</c:v>
                </c:pt>
                <c:pt idx="2">
                  <c:v>4.9541817606469319E-3</c:v>
                </c:pt>
                <c:pt idx="3">
                  <c:v>3.5267225415963658E-3</c:v>
                </c:pt>
                <c:pt idx="4">
                  <c:v>7.64930214802174E-3</c:v>
                </c:pt>
                <c:pt idx="5">
                  <c:v>7.9440614976838183E-3</c:v>
                </c:pt>
                <c:pt idx="6">
                  <c:v>7.2949163512027503E-3</c:v>
                </c:pt>
                <c:pt idx="7">
                  <c:v>7.1599593232098647E-3</c:v>
                </c:pt>
                <c:pt idx="8">
                  <c:v>7.6515075788192409E-3</c:v>
                </c:pt>
                <c:pt idx="9">
                  <c:v>1.0776056794417481E-2</c:v>
                </c:pt>
                <c:pt idx="10">
                  <c:v>7.7089896337581487E-3</c:v>
                </c:pt>
                <c:pt idx="11">
                  <c:v>1.1621742719472224E-2</c:v>
                </c:pt>
                <c:pt idx="12">
                  <c:v>1.6511686740990465E-2</c:v>
                </c:pt>
                <c:pt idx="13">
                  <c:v>1.646279080531873E-2</c:v>
                </c:pt>
                <c:pt idx="14">
                  <c:v>2.7411695195404141E-2</c:v>
                </c:pt>
                <c:pt idx="15">
                  <c:v>3.2424517792064241E-2</c:v>
                </c:pt>
                <c:pt idx="16">
                  <c:v>3.4423651579902563E-2</c:v>
                </c:pt>
                <c:pt idx="17">
                  <c:v>3.4068402216713346E-2</c:v>
                </c:pt>
                <c:pt idx="18">
                  <c:v>5.691748944085144E-2</c:v>
                </c:pt>
                <c:pt idx="19">
                  <c:v>5.5417343656159003E-2</c:v>
                </c:pt>
                <c:pt idx="20">
                  <c:v>6.5102371549272203E-2</c:v>
                </c:pt>
                <c:pt idx="21">
                  <c:v>6.5593576715960153E-2</c:v>
                </c:pt>
                <c:pt idx="22">
                  <c:v>7.5186042563931979E-2</c:v>
                </c:pt>
                <c:pt idx="23">
                  <c:v>7.9717778570203152E-2</c:v>
                </c:pt>
                <c:pt idx="24">
                  <c:v>8.3326448488550767E-2</c:v>
                </c:pt>
                <c:pt idx="25">
                  <c:v>9.3612841230089699E-2</c:v>
                </c:pt>
                <c:pt idx="26">
                  <c:v>9.4600997743290213E-2</c:v>
                </c:pt>
                <c:pt idx="27">
                  <c:v>0.12491363420046805</c:v>
                </c:pt>
                <c:pt idx="28">
                  <c:v>0.11022715158938069</c:v>
                </c:pt>
                <c:pt idx="29">
                  <c:v>0.10528180969357441</c:v>
                </c:pt>
                <c:pt idx="30">
                  <c:v>0.16869582437764258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5-404A-A237-23A27B6C2935}"/>
            </c:ext>
          </c:extLst>
        </c:ser>
        <c:ser>
          <c:idx val="2"/>
          <c:order val="2"/>
          <c:tx>
            <c:v>Poor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'Permanent Nursing-Home Move'!$S$18:$S$48</c:f>
              <c:numCache>
                <c:formatCode>0.00%</c:formatCode>
                <c:ptCount val="31"/>
                <c:pt idx="0">
                  <c:v>1.4613363363363364E-2</c:v>
                </c:pt>
                <c:pt idx="1">
                  <c:v>1.767619479733817E-2</c:v>
                </c:pt>
                <c:pt idx="2">
                  <c:v>1.3023135867963455E-2</c:v>
                </c:pt>
                <c:pt idx="3">
                  <c:v>9.8039215686274508E-3</c:v>
                </c:pt>
                <c:pt idx="4">
                  <c:v>2.1129279546618255E-2</c:v>
                </c:pt>
                <c:pt idx="5">
                  <c:v>5.4975653707537764E-2</c:v>
                </c:pt>
                <c:pt idx="6">
                  <c:v>2.4908586836504456E-2</c:v>
                </c:pt>
                <c:pt idx="7">
                  <c:v>2.3700576398017995E-2</c:v>
                </c:pt>
                <c:pt idx="8">
                  <c:v>2.5650750570827295E-2</c:v>
                </c:pt>
                <c:pt idx="9">
                  <c:v>6.1738732559572143E-2</c:v>
                </c:pt>
                <c:pt idx="10">
                  <c:v>2.6531339031339033E-2</c:v>
                </c:pt>
                <c:pt idx="11">
                  <c:v>2.1980676328502414E-2</c:v>
                </c:pt>
                <c:pt idx="12">
                  <c:v>3.2978319082298542E-2</c:v>
                </c:pt>
                <c:pt idx="13">
                  <c:v>3.4430503147080689E-2</c:v>
                </c:pt>
                <c:pt idx="14">
                  <c:v>3.5194071598596603E-2</c:v>
                </c:pt>
                <c:pt idx="15">
                  <c:v>3.751273236567354E-2</c:v>
                </c:pt>
                <c:pt idx="16">
                  <c:v>6.9624138294215029E-2</c:v>
                </c:pt>
                <c:pt idx="17">
                  <c:v>3.9018837199951757E-2</c:v>
                </c:pt>
                <c:pt idx="18">
                  <c:v>7.6484086764173981E-2</c:v>
                </c:pt>
                <c:pt idx="19">
                  <c:v>7.9254363141831194E-2</c:v>
                </c:pt>
                <c:pt idx="20">
                  <c:v>0.11559122081434454</c:v>
                </c:pt>
                <c:pt idx="21">
                  <c:v>6.3937433448546285E-2</c:v>
                </c:pt>
                <c:pt idx="22">
                  <c:v>5.5323544079524938E-2</c:v>
                </c:pt>
                <c:pt idx="23">
                  <c:v>8.1191535736990283E-2</c:v>
                </c:pt>
                <c:pt idx="24">
                  <c:v>6.1376123876123879E-2</c:v>
                </c:pt>
                <c:pt idx="25">
                  <c:v>4.2532467532467533E-2</c:v>
                </c:pt>
                <c:pt idx="26">
                  <c:v>0.11006266460811914</c:v>
                </c:pt>
                <c:pt idx="27">
                  <c:v>1.515151515151515E-2</c:v>
                </c:pt>
                <c:pt idx="28">
                  <c:v>3.3333333333333333E-2</c:v>
                </c:pt>
                <c:pt idx="29">
                  <c:v>8.3333333333333329E-2</c:v>
                </c:pt>
                <c:pt idx="30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5-404A-A237-23A27B6C2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81832"/>
        <c:axId val="537683144"/>
      </c:lineChart>
      <c:catAx>
        <c:axId val="537681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683144"/>
        <c:crosses val="autoZero"/>
        <c:auto val="1"/>
        <c:lblAlgn val="ctr"/>
        <c:lblOffset val="100"/>
        <c:noMultiLvlLbl val="0"/>
      </c:catAx>
      <c:valAx>
        <c:axId val="5376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768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605790</xdr:colOff>
      <xdr:row>0</xdr:row>
      <xdr:rowOff>0</xdr:rowOff>
    </xdr:from>
    <xdr:to>
      <xdr:col>15</xdr:col>
      <xdr:colOff>232410</xdr:colOff>
      <xdr:row>13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2478A3A-7FA0-24F6-373A-D65CB32F8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13</xdr:row>
      <xdr:rowOff>68580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D41432A-42D5-4B6B-A790-08193AF7F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220980</xdr:colOff>
      <xdr:row>13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7D6088E-7119-4FA1-BF78-0294858DF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872490</xdr:colOff>
      <xdr:row>0</xdr:row>
      <xdr:rowOff>0</xdr:rowOff>
    </xdr:from>
    <xdr:to>
      <xdr:col>9</xdr:col>
      <xdr:colOff>304800</xdr:colOff>
      <xdr:row>13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892854D-2ACD-A669-AC38-29208834E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320040</xdr:colOff>
      <xdr:row>0</xdr:row>
      <xdr:rowOff>0</xdr:rowOff>
    </xdr:from>
    <xdr:to>
      <xdr:col>15</xdr:col>
      <xdr:colOff>0</xdr:colOff>
      <xdr:row>13</xdr:row>
      <xdr:rowOff>68580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F6E65F8-9960-4FD1-9119-47A12C3B3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</xdr:colOff>
      <xdr:row>0</xdr:row>
      <xdr:rowOff>0</xdr:rowOff>
    </xdr:from>
    <xdr:to>
      <xdr:col>20</xdr:col>
      <xdr:colOff>312420</xdr:colOff>
      <xdr:row>13</xdr:row>
      <xdr:rowOff>68580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9DF89FC-B446-4E68-AC25-864B2CE9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6922-C337-4CD7-9C21-BD8F8CD7C311}">
  <dimension ref="A1:AE49"/>
  <sheetViews>
    <sheetView tabSelected="1" workbookViewId="0">
      <selection activeCell="H9" sqref="H9"/>
    </sheetView>
  </sheetViews>
  <sheetFormatPr defaultRowHeight="16.2" x14ac:dyDescent="0.3"/>
  <cols>
    <col min="2" max="7" width="12.77734375" customWidth="1"/>
    <col min="9" max="9" width="9.88671875" bestFit="1" customWidth="1"/>
    <col min="26" max="30" width="9" bestFit="1" customWidth="1"/>
    <col min="31" max="31" width="9.5546875" bestFit="1" customWidth="1"/>
  </cols>
  <sheetData>
    <row r="1" spans="1:31" ht="37.200000000000003" customHeight="1" x14ac:dyDescent="0.3">
      <c r="A1" s="15" t="s">
        <v>27</v>
      </c>
      <c r="B1" s="15"/>
      <c r="C1" s="15"/>
      <c r="D1" s="15"/>
      <c r="E1" s="15"/>
      <c r="F1" s="15"/>
      <c r="G1" s="15"/>
    </row>
    <row r="2" spans="1:31" x14ac:dyDescent="0.3">
      <c r="A2" s="16" t="s">
        <v>28</v>
      </c>
      <c r="B2" s="14"/>
      <c r="C2" s="14"/>
      <c r="D2" s="14"/>
      <c r="E2" s="14"/>
      <c r="F2" s="14"/>
      <c r="G2" s="14"/>
    </row>
    <row r="3" spans="1:31" x14ac:dyDescent="0.3">
      <c r="A3" s="14"/>
      <c r="B3" s="14"/>
      <c r="C3" s="14"/>
      <c r="D3" s="14"/>
      <c r="E3" s="14"/>
      <c r="F3" s="14"/>
      <c r="G3" s="14"/>
    </row>
    <row r="4" spans="1:31" x14ac:dyDescent="0.3">
      <c r="A4" s="14"/>
      <c r="B4" s="14"/>
      <c r="C4" s="14"/>
      <c r="D4" s="14"/>
      <c r="E4" s="14"/>
      <c r="F4" s="14"/>
      <c r="G4" s="14"/>
      <c r="H4" s="6"/>
    </row>
    <row r="5" spans="1:31" x14ac:dyDescent="0.3">
      <c r="A5" s="14"/>
      <c r="B5" s="14"/>
      <c r="C5" s="14"/>
      <c r="D5" s="14"/>
      <c r="E5" s="14"/>
      <c r="F5" s="14"/>
      <c r="G5" s="14"/>
      <c r="H5" s="6"/>
    </row>
    <row r="6" spans="1:31" x14ac:dyDescent="0.3">
      <c r="A6" s="14"/>
      <c r="B6" s="14"/>
      <c r="C6" s="14"/>
      <c r="D6" s="14"/>
      <c r="E6" s="14"/>
      <c r="F6" s="14"/>
      <c r="G6" s="14"/>
      <c r="H6" s="6"/>
    </row>
    <row r="7" spans="1:31" x14ac:dyDescent="0.3">
      <c r="H7" s="6"/>
    </row>
    <row r="8" spans="1:31" x14ac:dyDescent="0.3">
      <c r="B8" s="14" t="s">
        <v>14</v>
      </c>
      <c r="C8" s="14"/>
      <c r="D8" s="14"/>
      <c r="E8" s="14"/>
      <c r="F8" s="14"/>
      <c r="G8" s="14"/>
      <c r="H8" s="6"/>
    </row>
    <row r="9" spans="1:31" x14ac:dyDescent="0.3">
      <c r="B9" s="14" t="s">
        <v>0</v>
      </c>
      <c r="C9" s="14"/>
      <c r="D9" s="14"/>
      <c r="E9" s="14" t="s">
        <v>1</v>
      </c>
      <c r="F9" s="14"/>
      <c r="G9" s="14"/>
    </row>
    <row r="10" spans="1:31" x14ac:dyDescent="0.3">
      <c r="A10" t="s">
        <v>2</v>
      </c>
      <c r="B10" t="s">
        <v>3</v>
      </c>
      <c r="C10" t="s">
        <v>4</v>
      </c>
      <c r="D10" t="s">
        <v>17</v>
      </c>
      <c r="E10" t="s">
        <v>3</v>
      </c>
      <c r="F10" t="s">
        <v>4</v>
      </c>
      <c r="G10" t="s">
        <v>17</v>
      </c>
    </row>
    <row r="11" spans="1:31" x14ac:dyDescent="0.3">
      <c r="A11">
        <v>65</v>
      </c>
      <c r="B11" s="3">
        <v>5.6185098017026258E-2</v>
      </c>
      <c r="C11" s="3">
        <v>0.85300639210829188</v>
      </c>
      <c r="D11" s="3">
        <v>9.0808509874681961E-2</v>
      </c>
      <c r="E11" s="3">
        <v>0.80985287354166957</v>
      </c>
      <c r="F11" s="3">
        <v>7.281058434494532E-2</v>
      </c>
      <c r="G11" s="3">
        <v>0.11733654211338491</v>
      </c>
    </row>
    <row r="12" spans="1:31" x14ac:dyDescent="0.3">
      <c r="A12">
        <v>75</v>
      </c>
      <c r="B12" s="3">
        <v>8.2452950140637235E-2</v>
      </c>
      <c r="C12" s="3">
        <v>0.75611494157524584</v>
      </c>
      <c r="D12" s="3">
        <v>0.16143210828411694</v>
      </c>
      <c r="E12" s="3">
        <v>0.74361069523521428</v>
      </c>
      <c r="F12" s="3">
        <v>6.6598063074923983E-2</v>
      </c>
      <c r="G12" s="3">
        <v>0.18979124168986164</v>
      </c>
    </row>
    <row r="13" spans="1:31" x14ac:dyDescent="0.3">
      <c r="A13">
        <v>85</v>
      </c>
      <c r="B13" s="3">
        <v>0.11300640088999631</v>
      </c>
      <c r="C13" s="3">
        <v>0.65073748076676552</v>
      </c>
      <c r="D13" s="3">
        <v>0.2362561183432382</v>
      </c>
      <c r="E13" s="3">
        <v>0.69893619824660669</v>
      </c>
      <c r="F13" s="3">
        <v>2.3743472273971378E-2</v>
      </c>
      <c r="G13" s="3">
        <v>0.27732032947942198</v>
      </c>
    </row>
    <row r="14" spans="1:31" x14ac:dyDescent="0.3">
      <c r="A14">
        <v>95</v>
      </c>
      <c r="B14" s="3">
        <v>0.13899779051219441</v>
      </c>
      <c r="C14" s="3">
        <v>0.36328927465094396</v>
      </c>
      <c r="D14" s="3">
        <v>0.49771293483686158</v>
      </c>
      <c r="E14" s="3">
        <v>0.51091178335109089</v>
      </c>
      <c r="F14" s="3">
        <v>1.3099789932795007E-2</v>
      </c>
      <c r="G14" s="3">
        <v>0.47598842671611408</v>
      </c>
    </row>
    <row r="15" spans="1:31" x14ac:dyDescent="0.3">
      <c r="I15" s="1"/>
      <c r="J15" s="14" t="s">
        <v>14</v>
      </c>
      <c r="K15" s="14"/>
      <c r="L15" s="14"/>
      <c r="M15" s="14"/>
      <c r="N15" s="14"/>
      <c r="O15" s="14"/>
      <c r="Q15" s="1"/>
      <c r="R15" s="14" t="s">
        <v>15</v>
      </c>
      <c r="S15" s="14"/>
      <c r="T15" s="14"/>
      <c r="U15" s="14"/>
      <c r="V15" s="14"/>
      <c r="W15" s="14"/>
      <c r="Y15" s="1"/>
      <c r="Z15" s="14" t="s">
        <v>16</v>
      </c>
      <c r="AA15" s="14"/>
      <c r="AB15" s="14"/>
      <c r="AC15" s="14"/>
      <c r="AD15" s="14"/>
      <c r="AE15" s="14"/>
    </row>
    <row r="16" spans="1:31" x14ac:dyDescent="0.3">
      <c r="B16" s="14" t="s">
        <v>15</v>
      </c>
      <c r="C16" s="14"/>
      <c r="D16" s="14"/>
      <c r="E16" s="14"/>
      <c r="F16" s="14"/>
      <c r="G16" s="14"/>
      <c r="I16" s="1"/>
      <c r="J16" s="14" t="s">
        <v>0</v>
      </c>
      <c r="K16" s="14"/>
      <c r="L16" s="14"/>
      <c r="M16" s="14" t="s">
        <v>1</v>
      </c>
      <c r="N16" s="14"/>
      <c r="O16" s="14"/>
      <c r="Q16" s="1"/>
      <c r="R16" s="14" t="s">
        <v>0</v>
      </c>
      <c r="S16" s="14"/>
      <c r="T16" s="14"/>
      <c r="U16" s="14" t="s">
        <v>1</v>
      </c>
      <c r="V16" s="14"/>
      <c r="W16" s="14"/>
      <c r="Y16" s="1"/>
      <c r="Z16" s="14" t="s">
        <v>0</v>
      </c>
      <c r="AA16" s="14"/>
      <c r="AB16" s="14"/>
      <c r="AC16" s="14" t="s">
        <v>1</v>
      </c>
      <c r="AD16" s="14"/>
      <c r="AE16" s="14"/>
    </row>
    <row r="17" spans="1:31" x14ac:dyDescent="0.3">
      <c r="A17" s="1"/>
      <c r="B17" s="14">
        <v>0.14271945728294533</v>
      </c>
      <c r="C17" s="14"/>
      <c r="D17" s="14"/>
      <c r="E17" s="14">
        <v>4.3052805756071871E-2</v>
      </c>
      <c r="F17" s="14"/>
      <c r="G17" s="14"/>
      <c r="I17" s="1" t="s">
        <v>2</v>
      </c>
      <c r="J17" s="1" t="s">
        <v>3</v>
      </c>
      <c r="K17" s="1" t="s">
        <v>4</v>
      </c>
      <c r="L17" s="1" t="s">
        <v>17</v>
      </c>
      <c r="M17" s="1" t="s">
        <v>3</v>
      </c>
      <c r="N17" s="1" t="s">
        <v>4</v>
      </c>
      <c r="O17" s="1" t="s">
        <v>17</v>
      </c>
      <c r="Q17" s="1" t="s">
        <v>2</v>
      </c>
      <c r="R17" s="1" t="s">
        <v>3</v>
      </c>
      <c r="S17" s="1" t="s">
        <v>4</v>
      </c>
      <c r="T17" s="1" t="s">
        <v>17</v>
      </c>
      <c r="U17" s="1" t="s">
        <v>3</v>
      </c>
      <c r="V17" s="1" t="s">
        <v>4</v>
      </c>
      <c r="W17" s="1" t="s">
        <v>17</v>
      </c>
      <c r="Y17" s="1" t="s">
        <v>2</v>
      </c>
      <c r="Z17" s="1" t="s">
        <v>3</v>
      </c>
      <c r="AA17" s="1" t="s">
        <v>4</v>
      </c>
      <c r="AB17" s="1" t="s">
        <v>17</v>
      </c>
      <c r="AC17" s="1" t="s">
        <v>3</v>
      </c>
      <c r="AD17" s="1" t="s">
        <v>4</v>
      </c>
      <c r="AE17" s="1" t="s">
        <v>17</v>
      </c>
    </row>
    <row r="18" spans="1:31" x14ac:dyDescent="0.3">
      <c r="A18" s="1" t="s">
        <v>2</v>
      </c>
      <c r="B18" s="1">
        <v>0.16026147330251514</v>
      </c>
      <c r="C18" s="1">
        <v>0.1339849783543354</v>
      </c>
      <c r="D18" s="1">
        <v>0.63403414194503327</v>
      </c>
      <c r="E18" s="1">
        <v>7.1719406398116206E-2</v>
      </c>
      <c r="F18" s="1" t="s">
        <v>4</v>
      </c>
      <c r="G18" s="1" t="s">
        <v>17</v>
      </c>
      <c r="I18" s="7">
        <v>65</v>
      </c>
      <c r="J18" s="4">
        <v>5.2971851575922428E-2</v>
      </c>
      <c r="K18" s="4">
        <v>0.86101805103326912</v>
      </c>
      <c r="L18" s="4">
        <v>8.6010097390808601E-2</v>
      </c>
      <c r="M18" s="4">
        <v>0.82235229512420649</v>
      </c>
      <c r="N18" s="4">
        <v>5.8653062949904834E-2</v>
      </c>
      <c r="O18" s="4">
        <v>0.11899464192588842</v>
      </c>
      <c r="Q18" s="7">
        <v>65</v>
      </c>
      <c r="R18" s="4">
        <v>3.588768541934298E-2</v>
      </c>
      <c r="S18" s="4">
        <v>0.8750195064267241</v>
      </c>
      <c r="T18" s="4">
        <v>8.9092808153932779E-2</v>
      </c>
      <c r="U18" s="4">
        <v>0.7483932987822306</v>
      </c>
      <c r="V18" s="4">
        <v>9.5625109336732128E-2</v>
      </c>
      <c r="W18" s="4">
        <v>0.15598159188103719</v>
      </c>
      <c r="Y18" s="7">
        <v>65</v>
      </c>
      <c r="Z18" s="4">
        <v>7.1200745421488507E-2</v>
      </c>
      <c r="AA18" s="4">
        <v>0.84606864438962981</v>
      </c>
      <c r="AB18" s="4">
        <v>8.2730610188881837E-2</v>
      </c>
      <c r="AC18" s="4">
        <v>0.85658264354484592</v>
      </c>
      <c r="AD18" s="4">
        <v>3.9587781295379931E-2</v>
      </c>
      <c r="AE18" s="4">
        <v>0.10382957515977413</v>
      </c>
    </row>
    <row r="19" spans="1:31" x14ac:dyDescent="0.3">
      <c r="A19" s="1">
        <v>65</v>
      </c>
      <c r="B19" s="3">
        <v>4.1139923135764887E-2</v>
      </c>
      <c r="C19" s="3">
        <v>0.85829459030294142</v>
      </c>
      <c r="D19" s="3">
        <v>0.10056548656129349</v>
      </c>
      <c r="E19" s="3">
        <v>0.755352806121936</v>
      </c>
      <c r="F19" s="3">
        <v>0.10126976842915035</v>
      </c>
      <c r="G19" s="3">
        <v>0.14337742544891366</v>
      </c>
      <c r="I19" s="7">
        <v>66</v>
      </c>
      <c r="J19" s="4">
        <v>4.7389117440087641E-2</v>
      </c>
      <c r="K19" s="4">
        <v>0.85966705373804642</v>
      </c>
      <c r="L19" s="4">
        <v>9.2943828821866012E-2</v>
      </c>
      <c r="M19" s="4">
        <v>0.83830829538652685</v>
      </c>
      <c r="N19" s="4">
        <v>5.814527154780532E-2</v>
      </c>
      <c r="O19" s="4">
        <v>0.10354643306566791</v>
      </c>
      <c r="Q19" s="7">
        <v>66</v>
      </c>
      <c r="R19" s="4">
        <v>3.7572068533217221E-2</v>
      </c>
      <c r="S19" s="4">
        <v>0.86498722630360503</v>
      </c>
      <c r="T19" s="4">
        <v>9.7440705163177668E-2</v>
      </c>
      <c r="U19" s="4">
        <v>0.78448242222722209</v>
      </c>
      <c r="V19" s="4">
        <v>7.9753231318062112E-2</v>
      </c>
      <c r="W19" s="4">
        <v>0.13576434645471577</v>
      </c>
      <c r="Y19" s="7">
        <v>66</v>
      </c>
      <c r="Z19" s="4">
        <v>5.9303549382812439E-2</v>
      </c>
      <c r="AA19" s="4">
        <v>0.85051205723296386</v>
      </c>
      <c r="AB19" s="4">
        <v>9.0184393384223613E-2</v>
      </c>
      <c r="AC19" s="4">
        <v>0.85940132296644833</v>
      </c>
      <c r="AD19" s="4">
        <v>4.8735086771396575E-2</v>
      </c>
      <c r="AE19" s="4">
        <v>9.1863590262155195E-2</v>
      </c>
    </row>
    <row r="20" spans="1:31" x14ac:dyDescent="0.3">
      <c r="A20" s="1">
        <v>75</v>
      </c>
      <c r="B20" s="3">
        <v>4.7747217567877309E-2</v>
      </c>
      <c r="C20" s="3">
        <v>0.78679002945171117</v>
      </c>
      <c r="D20" s="3">
        <v>0.16546275298041149</v>
      </c>
      <c r="E20" s="3">
        <v>0.6924883980375719</v>
      </c>
      <c r="F20" s="3">
        <v>8.9828714887134342E-2</v>
      </c>
      <c r="G20" s="3">
        <v>0.21768288707529368</v>
      </c>
      <c r="H20" s="6"/>
      <c r="I20" s="7">
        <v>67</v>
      </c>
      <c r="J20" s="4">
        <v>6.015575320147501E-2</v>
      </c>
      <c r="K20" s="4">
        <v>0.84741940813250449</v>
      </c>
      <c r="L20" s="4">
        <v>9.2424838666020512E-2</v>
      </c>
      <c r="M20" s="4">
        <v>0.81967300154795597</v>
      </c>
      <c r="N20" s="4">
        <v>5.9504210535772928E-2</v>
      </c>
      <c r="O20" s="4">
        <v>0.1208227879162711</v>
      </c>
      <c r="Q20" s="7">
        <v>67</v>
      </c>
      <c r="R20" s="4">
        <v>4.144858791419629E-2</v>
      </c>
      <c r="S20" s="4">
        <v>0.85641434704169506</v>
      </c>
      <c r="T20" s="4">
        <v>0.10213706504410865</v>
      </c>
      <c r="U20" s="4">
        <v>0.77085773395557367</v>
      </c>
      <c r="V20" s="4">
        <v>8.1094081139691118E-2</v>
      </c>
      <c r="W20" s="4">
        <v>0.14804818490473512</v>
      </c>
      <c r="Y20" s="7">
        <v>67</v>
      </c>
      <c r="Z20" s="4">
        <v>8.3150680050371337E-2</v>
      </c>
      <c r="AA20" s="4">
        <v>0.83537927939585954</v>
      </c>
      <c r="AB20" s="4">
        <v>8.1470040553769024E-2</v>
      </c>
      <c r="AC20" s="4">
        <v>0.83282284831254716</v>
      </c>
      <c r="AD20" s="4">
        <v>4.9114975316025079E-2</v>
      </c>
      <c r="AE20" s="4">
        <v>0.1180621763714278</v>
      </c>
    </row>
    <row r="21" spans="1:31" x14ac:dyDescent="0.3">
      <c r="A21" s="1">
        <v>85</v>
      </c>
      <c r="B21" s="3">
        <v>8.1991974481712818E-2</v>
      </c>
      <c r="C21" s="3">
        <v>0.66322818548664642</v>
      </c>
      <c r="D21" s="3">
        <v>0.25477984003164061</v>
      </c>
      <c r="E21" s="3">
        <v>0.64873296540713088</v>
      </c>
      <c r="F21" s="3">
        <v>3.3804263010337177E-2</v>
      </c>
      <c r="G21" s="3">
        <v>0.31746277158253206</v>
      </c>
      <c r="H21" s="6"/>
      <c r="I21" s="7">
        <v>68</v>
      </c>
      <c r="J21" s="4">
        <v>6.1129292579556356E-2</v>
      </c>
      <c r="K21" s="4">
        <v>0.84028360142349323</v>
      </c>
      <c r="L21" s="4">
        <v>9.8587105996950308E-2</v>
      </c>
      <c r="M21" s="4">
        <v>0.81092801519797808</v>
      </c>
      <c r="N21" s="4">
        <v>8.0698629583739287E-2</v>
      </c>
      <c r="O21" s="4">
        <v>0.10837335521828266</v>
      </c>
      <c r="Q21" s="7">
        <v>68</v>
      </c>
      <c r="R21" s="4">
        <v>5.3176387267555268E-2</v>
      </c>
      <c r="S21" s="4">
        <v>0.84162999701502994</v>
      </c>
      <c r="T21" s="4">
        <v>0.10519361571741487</v>
      </c>
      <c r="U21" s="4">
        <v>0.77966445520568939</v>
      </c>
      <c r="V21" s="4">
        <v>9.9697780019870175E-2</v>
      </c>
      <c r="W21" s="4">
        <v>0.12063776477444037</v>
      </c>
      <c r="Y21" s="7">
        <v>68</v>
      </c>
      <c r="Z21" s="4">
        <v>6.8359759168869924E-2</v>
      </c>
      <c r="AA21" s="4">
        <v>0.84462794993257295</v>
      </c>
      <c r="AB21" s="4">
        <v>8.701229089855711E-2</v>
      </c>
      <c r="AC21" s="4">
        <v>0.82578410309330363</v>
      </c>
      <c r="AD21" s="4">
        <v>7.1457677654216969E-2</v>
      </c>
      <c r="AE21" s="4">
        <v>0.10275821925247937</v>
      </c>
    </row>
    <row r="22" spans="1:31" x14ac:dyDescent="0.3">
      <c r="A22" s="1">
        <v>95</v>
      </c>
      <c r="B22" s="3">
        <v>0.10865546424689479</v>
      </c>
      <c r="C22" s="3">
        <v>0.368652529607083</v>
      </c>
      <c r="D22" s="3">
        <v>0.52269200614602229</v>
      </c>
      <c r="E22" s="3">
        <v>0.44820239044467092</v>
      </c>
      <c r="F22" s="3">
        <v>8.8961038961038966E-3</v>
      </c>
      <c r="G22" s="3">
        <v>0.54290150565922513</v>
      </c>
      <c r="H22" s="6"/>
      <c r="I22" s="7">
        <v>69</v>
      </c>
      <c r="J22" s="4">
        <v>6.5123333146172441E-2</v>
      </c>
      <c r="K22" s="4">
        <v>0.83708939508297497</v>
      </c>
      <c r="L22" s="4">
        <v>9.7787271770852627E-2</v>
      </c>
      <c r="M22" s="4">
        <v>0.75877203722036424</v>
      </c>
      <c r="N22" s="4">
        <v>0.1025582782308752</v>
      </c>
      <c r="O22" s="4">
        <v>0.13866968454876052</v>
      </c>
      <c r="Q22" s="7">
        <v>69</v>
      </c>
      <c r="R22" s="4">
        <v>4.2997684863987452E-2</v>
      </c>
      <c r="S22" s="4">
        <v>0.84262452831045742</v>
      </c>
      <c r="T22" s="4">
        <v>0.11437778682555511</v>
      </c>
      <c r="U22" s="4">
        <v>0.73372114627437146</v>
      </c>
      <c r="V22" s="4">
        <v>0.13114316657968714</v>
      </c>
      <c r="W22" s="4">
        <v>0.13513568714594118</v>
      </c>
      <c r="Y22" s="7">
        <v>69</v>
      </c>
      <c r="Z22" s="4">
        <v>9.1867179960190656E-2</v>
      </c>
      <c r="AA22" s="4">
        <v>0.82974656292298909</v>
      </c>
      <c r="AB22" s="4">
        <v>7.8386257116820249E-2</v>
      </c>
      <c r="AC22" s="4">
        <v>0.75761745898261967</v>
      </c>
      <c r="AD22" s="4">
        <v>8.9165756964350765E-2</v>
      </c>
      <c r="AE22" s="4">
        <v>0.15321678405302949</v>
      </c>
    </row>
    <row r="23" spans="1:31" x14ac:dyDescent="0.3">
      <c r="H23" s="6"/>
      <c r="I23" s="7">
        <v>70</v>
      </c>
      <c r="J23" s="4">
        <v>7.0509998289522924E-2</v>
      </c>
      <c r="K23" s="4">
        <v>0.83090266336559859</v>
      </c>
      <c r="L23" s="4">
        <v>9.8587338344878428E-2</v>
      </c>
      <c r="M23" s="4">
        <v>0.75446857530136313</v>
      </c>
      <c r="N23" s="4">
        <v>0.10641600024083703</v>
      </c>
      <c r="O23" s="4">
        <v>0.13911542445779979</v>
      </c>
      <c r="Q23" s="7">
        <v>70</v>
      </c>
      <c r="R23" s="4">
        <v>4.3646453378461077E-2</v>
      </c>
      <c r="S23" s="4">
        <v>0.8508486251855244</v>
      </c>
      <c r="T23" s="4">
        <v>0.10550492143601449</v>
      </c>
      <c r="U23" s="4">
        <v>0.71012718741769532</v>
      </c>
      <c r="V23" s="4">
        <v>0.13637606178195882</v>
      </c>
      <c r="W23" s="4">
        <v>0.15349675080034589</v>
      </c>
      <c r="Y23" s="7">
        <v>70</v>
      </c>
      <c r="Z23" s="4">
        <v>0.10170318224854195</v>
      </c>
      <c r="AA23" s="4">
        <v>0.80641296030578846</v>
      </c>
      <c r="AB23" s="4">
        <v>9.1883857445669584E-2</v>
      </c>
      <c r="AC23" s="4">
        <v>0.77565255202431338</v>
      </c>
      <c r="AD23" s="4">
        <v>9.1638806096683345E-2</v>
      </c>
      <c r="AE23" s="4">
        <v>0.13270864187900322</v>
      </c>
    </row>
    <row r="24" spans="1:31" x14ac:dyDescent="0.3">
      <c r="B24" s="14">
        <v>0.24890292049830223</v>
      </c>
      <c r="C24" s="14"/>
      <c r="D24" s="14"/>
      <c r="E24" s="14"/>
      <c r="F24" s="14"/>
      <c r="G24" s="14"/>
      <c r="I24" s="7">
        <v>71</v>
      </c>
      <c r="J24" s="4">
        <v>7.8158822787741319E-2</v>
      </c>
      <c r="K24" s="4">
        <v>0.80115821515736663</v>
      </c>
      <c r="L24" s="4">
        <v>0.12068296205489221</v>
      </c>
      <c r="M24" s="4">
        <v>0.75095276556503288</v>
      </c>
      <c r="N24" s="4">
        <v>0.10901625576276087</v>
      </c>
      <c r="O24" s="4">
        <v>0.14003097867220629</v>
      </c>
      <c r="Q24" s="7">
        <v>71</v>
      </c>
      <c r="R24" s="4">
        <v>4.1369999881271054E-2</v>
      </c>
      <c r="S24" s="4">
        <v>0.82309234509027585</v>
      </c>
      <c r="T24" s="4">
        <v>0.13553765502845291</v>
      </c>
      <c r="U24" s="4">
        <v>0.72816103022416312</v>
      </c>
      <c r="V24" s="4">
        <v>0.11144853514268753</v>
      </c>
      <c r="W24" s="4">
        <v>0.16039043463314942</v>
      </c>
      <c r="Y24" s="7">
        <v>71</v>
      </c>
      <c r="Z24" s="4">
        <v>0.11705996688447239</v>
      </c>
      <c r="AA24" s="4">
        <v>0.77608076739677367</v>
      </c>
      <c r="AB24" s="4">
        <v>0.10685926571875397</v>
      </c>
      <c r="AC24" s="4">
        <v>0.73769130650250281</v>
      </c>
      <c r="AD24" s="4">
        <v>0.12010002774638839</v>
      </c>
      <c r="AE24" s="4">
        <v>0.14220866575110883</v>
      </c>
    </row>
    <row r="25" spans="1:31" x14ac:dyDescent="0.3">
      <c r="A25" s="1"/>
      <c r="B25" s="14">
        <v>0.44169206772424763</v>
      </c>
      <c r="C25" s="14"/>
      <c r="D25" s="14"/>
      <c r="E25" s="14">
        <v>0.26186783912591038</v>
      </c>
      <c r="F25" s="14"/>
      <c r="G25" s="14"/>
      <c r="I25" s="7">
        <v>72</v>
      </c>
      <c r="J25" s="4">
        <v>6.2434097239479874E-2</v>
      </c>
      <c r="K25" s="4">
        <v>0.78683156136746046</v>
      </c>
      <c r="L25" s="4">
        <v>0.15073434139305963</v>
      </c>
      <c r="M25" s="4">
        <v>0.69886473751073608</v>
      </c>
      <c r="N25" s="4">
        <v>9.0163266633164429E-2</v>
      </c>
      <c r="O25" s="4">
        <v>0.21097199585609935</v>
      </c>
      <c r="Q25" s="7">
        <v>72</v>
      </c>
      <c r="R25" s="4">
        <v>3.7132253911757271E-2</v>
      </c>
      <c r="S25" s="4">
        <v>0.81643809590060024</v>
      </c>
      <c r="T25" s="4">
        <v>0.14642965018764256</v>
      </c>
      <c r="U25" s="4">
        <v>0.6417488640310075</v>
      </c>
      <c r="V25" s="4">
        <v>0.12561361818923242</v>
      </c>
      <c r="W25" s="4">
        <v>0.23263751777975994</v>
      </c>
      <c r="Y25" s="7">
        <v>72</v>
      </c>
      <c r="Z25" s="4">
        <v>8.9891722248295614E-2</v>
      </c>
      <c r="AA25" s="4">
        <v>0.73560558726544834</v>
      </c>
      <c r="AB25" s="4">
        <v>0.17450269048625611</v>
      </c>
      <c r="AC25" s="4">
        <v>0.74365363625025083</v>
      </c>
      <c r="AD25" s="4">
        <v>7.9885175200139547E-2</v>
      </c>
      <c r="AE25" s="4">
        <v>0.17646118854960963</v>
      </c>
    </row>
    <row r="26" spans="1:31" x14ac:dyDescent="0.3">
      <c r="A26" s="1" t="s">
        <v>2</v>
      </c>
      <c r="B26" s="1" t="s">
        <v>3</v>
      </c>
      <c r="C26" s="1" t="s">
        <v>4</v>
      </c>
      <c r="D26" s="1" t="s">
        <v>17</v>
      </c>
      <c r="E26" s="1" t="s">
        <v>3</v>
      </c>
      <c r="F26" s="1" t="s">
        <v>4</v>
      </c>
      <c r="G26" s="1" t="s">
        <v>17</v>
      </c>
      <c r="I26" s="7">
        <v>73</v>
      </c>
      <c r="J26" s="4">
        <v>7.028543390897167E-2</v>
      </c>
      <c r="K26" s="4">
        <v>0.79033182437520033</v>
      </c>
      <c r="L26" s="4">
        <v>0.13938274171582796</v>
      </c>
      <c r="M26" s="4">
        <v>0.74157013456907261</v>
      </c>
      <c r="N26" s="4">
        <v>8.1980609702775445E-2</v>
      </c>
      <c r="O26" s="4">
        <v>0.17644925572815195</v>
      </c>
      <c r="Q26" s="7">
        <v>73</v>
      </c>
      <c r="R26" s="4">
        <v>2.7652567069734967E-2</v>
      </c>
      <c r="S26" s="4">
        <v>0.82500648168226942</v>
      </c>
      <c r="T26" s="4">
        <v>0.14734095124799562</v>
      </c>
      <c r="U26" s="4">
        <v>0.69492883943955397</v>
      </c>
      <c r="V26" s="4">
        <v>0.10445671991029569</v>
      </c>
      <c r="W26" s="4">
        <v>0.20061444065015022</v>
      </c>
      <c r="Y26" s="7">
        <v>73</v>
      </c>
      <c r="Z26" s="4">
        <v>0.11818213227251562</v>
      </c>
      <c r="AA26" s="4">
        <v>0.74380153022165307</v>
      </c>
      <c r="AB26" s="4">
        <v>0.13801633750583134</v>
      </c>
      <c r="AC26" s="4">
        <v>0.74449487269097714</v>
      </c>
      <c r="AD26" s="4">
        <v>7.3039726389469276E-2</v>
      </c>
      <c r="AE26" s="4">
        <v>0.18246540091955354</v>
      </c>
    </row>
    <row r="27" spans="1:31" x14ac:dyDescent="0.3">
      <c r="A27" s="1">
        <v>65</v>
      </c>
      <c r="B27" s="3">
        <v>7.1721794840922115E-2</v>
      </c>
      <c r="C27" s="3">
        <v>0.84794014563688602</v>
      </c>
      <c r="D27" s="3">
        <v>8.0338059522191876E-2</v>
      </c>
      <c r="E27" s="3">
        <v>0.83560935004528325</v>
      </c>
      <c r="F27" s="3">
        <v>5.8379230738689163E-2</v>
      </c>
      <c r="G27" s="3">
        <v>0.10601141921602759</v>
      </c>
      <c r="I27" s="7">
        <v>74</v>
      </c>
      <c r="J27" s="4">
        <v>8.6283855802195317E-2</v>
      </c>
      <c r="K27" s="4">
        <v>0.75905443052155253</v>
      </c>
      <c r="L27" s="4">
        <v>0.15466171367625225</v>
      </c>
      <c r="M27" s="4">
        <v>0.7325662201801042</v>
      </c>
      <c r="N27" s="4">
        <v>7.4384837041964968E-2</v>
      </c>
      <c r="O27" s="4">
        <v>0.19304894277793078</v>
      </c>
      <c r="Q27" s="7">
        <v>74</v>
      </c>
      <c r="R27" s="4">
        <v>5.2174221906525521E-2</v>
      </c>
      <c r="S27" s="4">
        <v>0.79242154394141473</v>
      </c>
      <c r="T27" s="4">
        <v>0.15540423415205973</v>
      </c>
      <c r="U27" s="4">
        <v>0.66549707381047085</v>
      </c>
      <c r="V27" s="4">
        <v>9.8971096243823511E-2</v>
      </c>
      <c r="W27" s="4">
        <v>0.23553182994570554</v>
      </c>
      <c r="Y27" s="7">
        <v>74</v>
      </c>
      <c r="Z27" s="4">
        <v>0.13033349477510894</v>
      </c>
      <c r="AA27" s="4">
        <v>0.70224403956295978</v>
      </c>
      <c r="AB27" s="4">
        <v>0.16742246566193131</v>
      </c>
      <c r="AC27" s="4">
        <v>0.77341389131393723</v>
      </c>
      <c r="AD27" s="4">
        <v>5.725805839565605E-2</v>
      </c>
      <c r="AE27" s="4">
        <v>0.16932805029040676</v>
      </c>
    </row>
    <row r="28" spans="1:31" x14ac:dyDescent="0.3">
      <c r="A28" s="1">
        <v>75</v>
      </c>
      <c r="B28" s="3">
        <v>0.13360190902411051</v>
      </c>
      <c r="C28" s="3">
        <v>0.71058830732636558</v>
      </c>
      <c r="D28" s="3">
        <v>0.155809783649524</v>
      </c>
      <c r="E28" s="3">
        <v>0.75463108100377907</v>
      </c>
      <c r="F28" s="3">
        <v>6.085168544546557E-2</v>
      </c>
      <c r="G28" s="3">
        <v>0.18451723355075533</v>
      </c>
      <c r="I28" s="7">
        <v>75</v>
      </c>
      <c r="J28" s="4">
        <v>9.2248482754814079E-2</v>
      </c>
      <c r="K28" s="4">
        <v>0.73591837756209888</v>
      </c>
      <c r="L28" s="4">
        <v>0.17183313968308703</v>
      </c>
      <c r="M28" s="4">
        <v>0.74784519094358526</v>
      </c>
      <c r="N28" s="4">
        <v>5.6634391996863369E-2</v>
      </c>
      <c r="O28" s="4">
        <v>0.1955204170595515</v>
      </c>
      <c r="Q28" s="7">
        <v>75</v>
      </c>
      <c r="R28" s="4">
        <v>6.9037987358565325E-2</v>
      </c>
      <c r="S28" s="4">
        <v>0.75921674613025125</v>
      </c>
      <c r="T28" s="4">
        <v>0.17174526651118335</v>
      </c>
      <c r="U28" s="4">
        <v>0.70385534774251124</v>
      </c>
      <c r="V28" s="4">
        <v>7.5271301813744876E-2</v>
      </c>
      <c r="W28" s="4">
        <v>0.22087335044374379</v>
      </c>
      <c r="Y28" s="7">
        <v>75</v>
      </c>
      <c r="Z28" s="4">
        <v>0.1206712062427477</v>
      </c>
      <c r="AA28" s="4">
        <v>0.71693440206710346</v>
      </c>
      <c r="AB28" s="4">
        <v>0.16239439169014883</v>
      </c>
      <c r="AC28" s="4">
        <v>0.7536252732349652</v>
      </c>
      <c r="AD28" s="4">
        <v>4.8338546663413688E-2</v>
      </c>
      <c r="AE28" s="4">
        <v>0.198036180101621</v>
      </c>
    </row>
    <row r="29" spans="1:31" x14ac:dyDescent="0.3">
      <c r="A29" s="1">
        <v>85</v>
      </c>
      <c r="B29" s="3">
        <v>0.18959288534478</v>
      </c>
      <c r="C29" s="3">
        <v>0.58875493782480703</v>
      </c>
      <c r="D29" s="3">
        <v>0.22165217683041308</v>
      </c>
      <c r="E29" s="3">
        <v>0.71360515957714388</v>
      </c>
      <c r="F29" s="3">
        <v>2.100590531720337E-2</v>
      </c>
      <c r="G29" s="3">
        <v>0.2653889351056527</v>
      </c>
      <c r="I29" s="7">
        <v>76</v>
      </c>
      <c r="J29" s="4">
        <v>8.5071895508145159E-2</v>
      </c>
      <c r="K29" s="4">
        <v>0.71033547891988225</v>
      </c>
      <c r="L29" s="4">
        <v>0.20459262557197255</v>
      </c>
      <c r="M29" s="4">
        <v>0.76171833469841566</v>
      </c>
      <c r="N29" s="4">
        <v>4.7052502726654483E-2</v>
      </c>
      <c r="O29" s="4">
        <v>0.19122916257492972</v>
      </c>
      <c r="Q29" s="7">
        <v>76</v>
      </c>
      <c r="R29" s="4">
        <v>4.4805149172578662E-2</v>
      </c>
      <c r="S29" s="4">
        <v>0.74962335704076777</v>
      </c>
      <c r="T29" s="4">
        <v>0.20557149378665354</v>
      </c>
      <c r="U29" s="4">
        <v>0.69194061014251085</v>
      </c>
      <c r="V29" s="4">
        <v>6.1426351835077359E-2</v>
      </c>
      <c r="W29" s="4">
        <v>0.2466330380224119</v>
      </c>
      <c r="Y29" s="7">
        <v>76</v>
      </c>
      <c r="Z29" s="4">
        <v>0.16393950309463082</v>
      </c>
      <c r="AA29" s="4">
        <v>0.65215782362021635</v>
      </c>
      <c r="AB29" s="4">
        <v>0.18390267328515286</v>
      </c>
      <c r="AC29" s="4">
        <v>0.78853795504026958</v>
      </c>
      <c r="AD29" s="4">
        <v>3.9784073084386799E-2</v>
      </c>
      <c r="AE29" s="4">
        <v>0.17167797187534359</v>
      </c>
    </row>
    <row r="30" spans="1:31" x14ac:dyDescent="0.3">
      <c r="A30" s="1">
        <v>95</v>
      </c>
      <c r="B30" s="3">
        <v>0.26269677292404564</v>
      </c>
      <c r="C30" s="3">
        <v>0.32049881936245567</v>
      </c>
      <c r="D30" s="3">
        <v>0.41680440771349853</v>
      </c>
      <c r="E30" s="3">
        <v>0.52533945519005187</v>
      </c>
      <c r="F30" s="3">
        <v>1.3992535955579088E-2</v>
      </c>
      <c r="G30" s="3">
        <v>0.46066800885436893</v>
      </c>
      <c r="I30" s="7">
        <v>77</v>
      </c>
      <c r="J30" s="4">
        <v>7.8445484518321618E-2</v>
      </c>
      <c r="K30" s="4">
        <v>0.74026586860962373</v>
      </c>
      <c r="L30" s="4">
        <v>0.18128864687205468</v>
      </c>
      <c r="M30" s="4">
        <v>0.73764967754541655</v>
      </c>
      <c r="N30" s="4">
        <v>3.5871640734367521E-2</v>
      </c>
      <c r="O30" s="4">
        <v>0.22647868172021582</v>
      </c>
      <c r="Q30" s="7">
        <v>77</v>
      </c>
      <c r="R30" s="4">
        <v>4.0416431565997814E-2</v>
      </c>
      <c r="S30" s="4">
        <v>0.77344671233418316</v>
      </c>
      <c r="T30" s="4">
        <v>0.18613685609981909</v>
      </c>
      <c r="U30" s="4">
        <v>0.7025217313032438</v>
      </c>
      <c r="V30" s="4">
        <v>4.2657426607006436E-2</v>
      </c>
      <c r="W30" s="4">
        <v>0.2548208420897497</v>
      </c>
      <c r="Y30" s="7">
        <v>77</v>
      </c>
      <c r="Z30" s="4">
        <v>0.1942413708952164</v>
      </c>
      <c r="AA30" s="4">
        <v>0.6427817231717472</v>
      </c>
      <c r="AB30" s="4">
        <v>0.1629769059330364</v>
      </c>
      <c r="AC30" s="4">
        <v>0.75274346754674037</v>
      </c>
      <c r="AD30" s="4">
        <v>3.3666636368658881E-2</v>
      </c>
      <c r="AE30" s="4">
        <v>0.21358989608460091</v>
      </c>
    </row>
    <row r="31" spans="1:31" x14ac:dyDescent="0.3">
      <c r="I31" s="7">
        <v>78</v>
      </c>
      <c r="J31" s="4">
        <v>8.0024669084922381E-2</v>
      </c>
      <c r="K31" s="4">
        <v>0.73604470523500332</v>
      </c>
      <c r="L31" s="4">
        <v>0.18393062568007437</v>
      </c>
      <c r="M31" s="4">
        <v>0.75248645792049917</v>
      </c>
      <c r="N31" s="4">
        <v>3.7457201939808109E-2</v>
      </c>
      <c r="O31" s="4">
        <v>0.21005634013969265</v>
      </c>
      <c r="Q31" s="7">
        <v>78</v>
      </c>
      <c r="R31" s="4">
        <v>5.0595846305788859E-2</v>
      </c>
      <c r="S31" s="4">
        <v>0.76162161773211656</v>
      </c>
      <c r="T31" s="4">
        <v>0.1877825359620946</v>
      </c>
      <c r="U31" s="4">
        <v>0.71527299959537327</v>
      </c>
      <c r="V31" s="4">
        <v>4.8994850465438701E-2</v>
      </c>
      <c r="W31" s="4">
        <v>0.23573214993918798</v>
      </c>
      <c r="Y31" s="7">
        <v>78</v>
      </c>
      <c r="Z31" s="4">
        <v>0.13249550518745801</v>
      </c>
      <c r="AA31" s="4">
        <v>0.68210633787103037</v>
      </c>
      <c r="AB31" s="4">
        <v>0.18539815694151168</v>
      </c>
      <c r="AC31" s="4">
        <v>0.76443737643852849</v>
      </c>
      <c r="AD31" s="4">
        <v>3.3713332534428923E-2</v>
      </c>
      <c r="AE31" s="4">
        <v>0.20184929102704263</v>
      </c>
    </row>
    <row r="32" spans="1:31" x14ac:dyDescent="0.3">
      <c r="I32" s="7">
        <v>79</v>
      </c>
      <c r="J32" s="4">
        <v>9.7909221551167644E-2</v>
      </c>
      <c r="K32" s="4">
        <v>0.73815425555967096</v>
      </c>
      <c r="L32" s="4">
        <v>0.16393652288916152</v>
      </c>
      <c r="M32" s="4">
        <v>0.76894534325220176</v>
      </c>
      <c r="N32" s="4">
        <v>3.2893663233629647E-2</v>
      </c>
      <c r="O32" s="4">
        <v>0.1981609935141688</v>
      </c>
      <c r="Q32" s="7">
        <v>79</v>
      </c>
      <c r="R32" s="4">
        <v>7.0580210166219834E-2</v>
      </c>
      <c r="S32" s="4">
        <v>0.76395395457966642</v>
      </c>
      <c r="T32" s="4">
        <v>0.1654658352541136</v>
      </c>
      <c r="U32" s="4">
        <v>0.71159362827034967</v>
      </c>
      <c r="V32" s="4">
        <v>3.5457105823238542E-2</v>
      </c>
      <c r="W32" s="4">
        <v>0.2529492659064117</v>
      </c>
      <c r="Y32" s="7">
        <v>79</v>
      </c>
      <c r="Z32" s="4">
        <v>0.15111479620127247</v>
      </c>
      <c r="AA32" s="4">
        <v>0.68846546815995013</v>
      </c>
      <c r="AB32" s="4">
        <v>0.16041973563877746</v>
      </c>
      <c r="AC32" s="4">
        <v>0.78579434629063516</v>
      </c>
      <c r="AD32" s="4">
        <v>3.163315474784445E-2</v>
      </c>
      <c r="AE32" s="4">
        <v>0.18257249896152042</v>
      </c>
    </row>
    <row r="33" spans="9:31" x14ac:dyDescent="0.3">
      <c r="I33" s="7">
        <v>80</v>
      </c>
      <c r="J33" s="4">
        <v>0.10519182790997637</v>
      </c>
      <c r="K33" s="4">
        <v>0.68116754070329455</v>
      </c>
      <c r="L33" s="4">
        <v>0.21364063138672926</v>
      </c>
      <c r="M33" s="4">
        <v>0.73893553940704348</v>
      </c>
      <c r="N33" s="4">
        <v>3.6628070563616395E-2</v>
      </c>
      <c r="O33" s="4">
        <v>0.22443639002934015</v>
      </c>
      <c r="Q33" s="7">
        <v>80</v>
      </c>
      <c r="R33" s="4">
        <v>6.8302956706681198E-2</v>
      </c>
      <c r="S33" s="4">
        <v>0.70928113459276732</v>
      </c>
      <c r="T33" s="4">
        <v>0.22241590870055147</v>
      </c>
      <c r="U33" s="4">
        <v>0.69469816739485102</v>
      </c>
      <c r="V33" s="4">
        <v>5.1502266672790988E-2</v>
      </c>
      <c r="W33" s="4">
        <v>0.25379956593235808</v>
      </c>
      <c r="Y33" s="7">
        <v>80</v>
      </c>
      <c r="Z33" s="4">
        <v>0.17881281935116558</v>
      </c>
      <c r="AA33" s="4">
        <v>0.65519386579030037</v>
      </c>
      <c r="AB33" s="4">
        <v>0.16599331485853411</v>
      </c>
      <c r="AC33" s="4">
        <v>0.75419546803767046</v>
      </c>
      <c r="AD33" s="4">
        <v>3.1560981478489264E-2</v>
      </c>
      <c r="AE33" s="4">
        <v>0.21424355048384028</v>
      </c>
    </row>
    <row r="34" spans="9:31" x14ac:dyDescent="0.3">
      <c r="I34" s="7">
        <v>81</v>
      </c>
      <c r="J34" s="4">
        <v>0.1043185034344737</v>
      </c>
      <c r="K34" s="4">
        <v>0.69962137413173153</v>
      </c>
      <c r="L34" s="4">
        <v>0.1960601224337947</v>
      </c>
      <c r="M34" s="4">
        <v>0.76312372255736338</v>
      </c>
      <c r="N34" s="4">
        <v>3.2384724250189519E-2</v>
      </c>
      <c r="O34" s="4">
        <v>0.20449155319244711</v>
      </c>
      <c r="Q34" s="7">
        <v>81</v>
      </c>
      <c r="R34" s="4">
        <v>7.4170837768146078E-2</v>
      </c>
      <c r="S34" s="4">
        <v>0.70361477727173749</v>
      </c>
      <c r="T34" s="4">
        <v>0.22221438496011636</v>
      </c>
      <c r="U34" s="4">
        <v>0.70194998944998943</v>
      </c>
      <c r="V34" s="4">
        <v>4.1487291487291487E-2</v>
      </c>
      <c r="W34" s="4">
        <v>0.2565627190627191</v>
      </c>
      <c r="Y34" s="7">
        <v>81</v>
      </c>
      <c r="Z34" s="4">
        <v>0.15841371260044224</v>
      </c>
      <c r="AA34" s="4">
        <v>0.68769801346075043</v>
      </c>
      <c r="AB34" s="4">
        <v>0.15388827393880733</v>
      </c>
      <c r="AC34" s="4">
        <v>0.78147732228877842</v>
      </c>
      <c r="AD34" s="4">
        <v>2.9632066343256203E-2</v>
      </c>
      <c r="AE34" s="4">
        <v>0.18889061136796539</v>
      </c>
    </row>
    <row r="35" spans="9:31" x14ac:dyDescent="0.3">
      <c r="I35" s="7">
        <v>82</v>
      </c>
      <c r="J35" s="4">
        <v>0.10094355275430102</v>
      </c>
      <c r="K35" s="4">
        <v>0.6909635252208467</v>
      </c>
      <c r="L35" s="4">
        <v>0.20809292202485233</v>
      </c>
      <c r="M35" s="4">
        <v>0.73674527602521556</v>
      </c>
      <c r="N35" s="4">
        <v>2.5293247428513466E-2</v>
      </c>
      <c r="O35" s="4">
        <v>0.23796147654627087</v>
      </c>
      <c r="Q35" s="7">
        <v>82</v>
      </c>
      <c r="R35" s="4">
        <v>6.471464722293091E-2</v>
      </c>
      <c r="S35" s="4">
        <v>0.69919597896790453</v>
      </c>
      <c r="T35" s="4">
        <v>0.2360893738091647</v>
      </c>
      <c r="U35" s="4">
        <v>0.68669963563431002</v>
      </c>
      <c r="V35" s="4">
        <v>3.0664810560771395E-2</v>
      </c>
      <c r="W35" s="4">
        <v>0.28263555380491884</v>
      </c>
      <c r="Y35" s="7">
        <v>82</v>
      </c>
      <c r="Z35" s="4">
        <v>0.18180128940159468</v>
      </c>
      <c r="AA35" s="4">
        <v>0.645495565377874</v>
      </c>
      <c r="AB35" s="4">
        <v>0.17270314522053135</v>
      </c>
      <c r="AC35" s="4">
        <v>0.75240477449907317</v>
      </c>
      <c r="AD35" s="4">
        <v>2.3662907087749072E-2</v>
      </c>
      <c r="AE35" s="4">
        <v>0.22393231841317771</v>
      </c>
    </row>
    <row r="36" spans="9:31" x14ac:dyDescent="0.3">
      <c r="I36" s="7">
        <v>83</v>
      </c>
      <c r="J36" s="4">
        <v>0.10406946031465113</v>
      </c>
      <c r="K36" s="4">
        <v>0.6809753487526683</v>
      </c>
      <c r="L36" s="4">
        <v>0.21495519093268056</v>
      </c>
      <c r="M36" s="4">
        <v>0.73403688769313868</v>
      </c>
      <c r="N36" s="4">
        <v>2.7717212518336809E-2</v>
      </c>
      <c r="O36" s="4">
        <v>0.23824589978852445</v>
      </c>
      <c r="Q36" s="7">
        <v>83</v>
      </c>
      <c r="R36" s="4">
        <v>7.3770347780803686E-2</v>
      </c>
      <c r="S36" s="4">
        <v>0.69346695330824382</v>
      </c>
      <c r="T36" s="4">
        <v>0.23276269891095266</v>
      </c>
      <c r="U36" s="4">
        <v>0.69255211377889403</v>
      </c>
      <c r="V36" s="4">
        <v>4.5028262501172721E-2</v>
      </c>
      <c r="W36" s="4">
        <v>0.26241962371993338</v>
      </c>
      <c r="Y36" s="7">
        <v>83</v>
      </c>
      <c r="Z36" s="4">
        <v>0.16025483876012964</v>
      </c>
      <c r="AA36" s="4">
        <v>0.62822808101591809</v>
      </c>
      <c r="AB36" s="4">
        <v>0.21151708022395221</v>
      </c>
      <c r="AC36" s="4">
        <v>0.74614321832080077</v>
      </c>
      <c r="AD36" s="4">
        <v>2.1537056104536632E-2</v>
      </c>
      <c r="AE36" s="4">
        <v>0.23231972557466271</v>
      </c>
    </row>
    <row r="37" spans="9:31" x14ac:dyDescent="0.3">
      <c r="I37" s="7">
        <v>84</v>
      </c>
      <c r="J37" s="4">
        <v>0.11682537092636013</v>
      </c>
      <c r="K37" s="4">
        <v>0.66175127893967478</v>
      </c>
      <c r="L37" s="4">
        <v>0.22142335013396508</v>
      </c>
      <c r="M37" s="4">
        <v>0.72423383009113118</v>
      </c>
      <c r="N37" s="4">
        <v>2.2559158854425988E-2</v>
      </c>
      <c r="O37" s="4">
        <v>0.25320701105444282</v>
      </c>
      <c r="Q37" s="7">
        <v>84</v>
      </c>
      <c r="R37" s="4">
        <v>8.2170039924984131E-2</v>
      </c>
      <c r="S37" s="4">
        <v>0.69018570847252658</v>
      </c>
      <c r="T37" s="4">
        <v>0.22764425160248933</v>
      </c>
      <c r="U37" s="4">
        <v>0.65219863845071901</v>
      </c>
      <c r="V37" s="4">
        <v>4.0554182659445819E-2</v>
      </c>
      <c r="W37" s="4">
        <v>0.30724717888983527</v>
      </c>
      <c r="Y37" s="7">
        <v>84</v>
      </c>
      <c r="Z37" s="4">
        <v>0.20211833042487048</v>
      </c>
      <c r="AA37" s="4">
        <v>0.56880187917820357</v>
      </c>
      <c r="AB37" s="4">
        <v>0.22907979039692591</v>
      </c>
      <c r="AC37" s="4">
        <v>0.74556798565782212</v>
      </c>
      <c r="AD37" s="4">
        <v>1.7496083740520578E-2</v>
      </c>
      <c r="AE37" s="4">
        <v>0.23693593060165732</v>
      </c>
    </row>
    <row r="38" spans="9:31" x14ac:dyDescent="0.3">
      <c r="I38" s="7">
        <v>85</v>
      </c>
      <c r="J38" s="4">
        <v>0.13684048157961731</v>
      </c>
      <c r="K38" s="4">
        <v>0.61252053770202686</v>
      </c>
      <c r="L38" s="4">
        <v>0.25063898071835577</v>
      </c>
      <c r="M38" s="4">
        <v>0.68941819054870135</v>
      </c>
      <c r="N38" s="4">
        <v>3.1268722399585343E-2</v>
      </c>
      <c r="O38" s="4">
        <v>0.27931308705171332</v>
      </c>
      <c r="Q38" s="7">
        <v>85</v>
      </c>
      <c r="R38" s="4">
        <v>9.687620580152774E-2</v>
      </c>
      <c r="S38" s="4">
        <v>0.64001080389045806</v>
      </c>
      <c r="T38" s="4">
        <v>0.26311299030801411</v>
      </c>
      <c r="U38" s="4">
        <v>0.62667890572134077</v>
      </c>
      <c r="V38" s="4">
        <v>3.9903657891442242E-2</v>
      </c>
      <c r="W38" s="4">
        <v>0.33341743638721694</v>
      </c>
      <c r="Y38" s="7">
        <v>85</v>
      </c>
      <c r="Z38" s="4">
        <v>0.23620593943132154</v>
      </c>
      <c r="AA38" s="4">
        <v>0.52367864405104825</v>
      </c>
      <c r="AB38" s="4">
        <v>0.24011541651763021</v>
      </c>
      <c r="AC38" s="4">
        <v>0.70700933471419525</v>
      </c>
      <c r="AD38" s="4">
        <v>2.9049570720679471E-2</v>
      </c>
      <c r="AE38" s="4">
        <v>0.26394109456512527</v>
      </c>
    </row>
    <row r="39" spans="9:31" x14ac:dyDescent="0.3">
      <c r="I39" s="7">
        <v>86</v>
      </c>
      <c r="J39" s="4">
        <v>0.12958062992411154</v>
      </c>
      <c r="K39" s="4">
        <v>0.59809207901641348</v>
      </c>
      <c r="L39" s="4">
        <v>0.27232729105947501</v>
      </c>
      <c r="M39" s="4">
        <v>0.69540448729216309</v>
      </c>
      <c r="N39" s="4">
        <v>2.0020981877599524E-2</v>
      </c>
      <c r="O39" s="4">
        <v>0.28457453083023732</v>
      </c>
      <c r="Q39" s="7">
        <v>86</v>
      </c>
      <c r="R39" s="4">
        <v>9.3504534356739513E-2</v>
      </c>
      <c r="S39" s="4">
        <v>0.6110514142393747</v>
      </c>
      <c r="T39" s="4">
        <v>0.29544405140388569</v>
      </c>
      <c r="U39" s="4">
        <v>0.68766669126408353</v>
      </c>
      <c r="V39" s="4">
        <v>1.3368983957219251E-2</v>
      </c>
      <c r="W39" s="4">
        <v>0.29896432477869711</v>
      </c>
      <c r="Y39" s="7">
        <v>86</v>
      </c>
      <c r="Z39" s="4">
        <v>0.24007262830576612</v>
      </c>
      <c r="AA39" s="4">
        <v>0.51658901880676078</v>
      </c>
      <c r="AB39" s="4">
        <v>0.24333835288747305</v>
      </c>
      <c r="AC39" s="4">
        <v>0.70039666961533487</v>
      </c>
      <c r="AD39" s="4">
        <v>2.208115413997767E-2</v>
      </c>
      <c r="AE39" s="4">
        <v>0.2775221762446875</v>
      </c>
    </row>
    <row r="40" spans="9:31" x14ac:dyDescent="0.3">
      <c r="I40" s="7">
        <v>87</v>
      </c>
      <c r="J40" s="4">
        <v>0.13328928558376757</v>
      </c>
      <c r="K40" s="4">
        <v>0.56457239491389533</v>
      </c>
      <c r="L40" s="4">
        <v>0.30213831950233699</v>
      </c>
      <c r="M40" s="4">
        <v>0.65068410933795218</v>
      </c>
      <c r="N40" s="4">
        <v>2.1687303639175294E-2</v>
      </c>
      <c r="O40" s="4">
        <v>0.3276285870228724</v>
      </c>
      <c r="Q40" s="7">
        <v>87</v>
      </c>
      <c r="R40" s="4">
        <v>0.1024506296781358</v>
      </c>
      <c r="S40" s="4">
        <v>0.58024066444497846</v>
      </c>
      <c r="T40" s="4">
        <v>0.31730870587688575</v>
      </c>
      <c r="U40" s="4">
        <v>0.53988727534300363</v>
      </c>
      <c r="V40" s="4">
        <v>5.9973302822273068E-2</v>
      </c>
      <c r="W40" s="4">
        <v>0.40013942183472345</v>
      </c>
      <c r="Y40" s="7">
        <v>87</v>
      </c>
      <c r="Z40" s="4">
        <v>0.18416420885864956</v>
      </c>
      <c r="AA40" s="4">
        <v>0.5420770065025684</v>
      </c>
      <c r="AB40" s="4">
        <v>0.27375878463878195</v>
      </c>
      <c r="AC40" s="4">
        <v>0.68050549776280067</v>
      </c>
      <c r="AD40" s="4">
        <v>1.2582723789620342E-2</v>
      </c>
      <c r="AE40" s="4">
        <v>0.30691177844757894</v>
      </c>
    </row>
    <row r="41" spans="9:31" x14ac:dyDescent="0.3">
      <c r="I41" s="7">
        <v>88</v>
      </c>
      <c r="J41" s="4">
        <v>0.15566073775476907</v>
      </c>
      <c r="K41" s="4">
        <v>0.51842414767028255</v>
      </c>
      <c r="L41" s="4">
        <v>0.32591511457494843</v>
      </c>
      <c r="M41" s="4">
        <v>0.64835181133746378</v>
      </c>
      <c r="N41" s="4">
        <v>1.9279785675134511E-2</v>
      </c>
      <c r="O41" s="4">
        <v>0.33236840298740183</v>
      </c>
      <c r="Q41" s="7">
        <v>88</v>
      </c>
      <c r="R41" s="4">
        <v>0.12249687507915842</v>
      </c>
      <c r="S41" s="4">
        <v>0.53596258034972577</v>
      </c>
      <c r="T41" s="4">
        <v>0.34154054457111582</v>
      </c>
      <c r="U41" s="4">
        <v>0.59862380140819305</v>
      </c>
      <c r="V41" s="4">
        <v>4.0069665456662358E-2</v>
      </c>
      <c r="W41" s="4">
        <v>0.3613065331351446</v>
      </c>
      <c r="Y41" s="7">
        <v>88</v>
      </c>
      <c r="Z41" s="4">
        <v>0.24225473005927978</v>
      </c>
      <c r="AA41" s="4">
        <v>0.45614110840924676</v>
      </c>
      <c r="AB41" s="4">
        <v>0.3016041615314734</v>
      </c>
      <c r="AC41" s="4">
        <v>0.66057353566927102</v>
      </c>
      <c r="AD41" s="4">
        <v>1.4664699867794645E-2</v>
      </c>
      <c r="AE41" s="4">
        <v>0.32476176446293437</v>
      </c>
    </row>
    <row r="42" spans="9:31" x14ac:dyDescent="0.3">
      <c r="I42" s="7">
        <v>89</v>
      </c>
      <c r="J42" s="4">
        <v>0.13736422778685106</v>
      </c>
      <c r="K42" s="4">
        <v>0.49385538581303623</v>
      </c>
      <c r="L42" s="4">
        <v>0.36878038640011274</v>
      </c>
      <c r="M42" s="4">
        <v>0.63107917548181314</v>
      </c>
      <c r="N42" s="4">
        <v>1.2496956824687917E-2</v>
      </c>
      <c r="O42" s="4">
        <v>0.35642386769349882</v>
      </c>
      <c r="Q42" s="7">
        <v>89</v>
      </c>
      <c r="R42" s="4">
        <v>9.7633969341905699E-2</v>
      </c>
      <c r="S42" s="4">
        <v>0.52002149723580748</v>
      </c>
      <c r="T42" s="4">
        <v>0.38234453342228675</v>
      </c>
      <c r="U42" s="4">
        <v>0.59861345557569823</v>
      </c>
      <c r="V42" s="4">
        <v>3.6363636363636364E-3</v>
      </c>
      <c r="W42" s="4">
        <v>0.39775018078793817</v>
      </c>
      <c r="Y42" s="7">
        <v>89</v>
      </c>
      <c r="Z42" s="4">
        <v>0.23803107301131013</v>
      </c>
      <c r="AA42" s="4">
        <v>0.41585305340246048</v>
      </c>
      <c r="AB42" s="4">
        <v>0.34611587358622936</v>
      </c>
      <c r="AC42" s="4">
        <v>0.6430001504777334</v>
      </c>
      <c r="AD42" s="4">
        <v>1.5211211552674969E-2</v>
      </c>
      <c r="AE42" s="4">
        <v>0.34178863796959164</v>
      </c>
    </row>
    <row r="43" spans="9:31" x14ac:dyDescent="0.3">
      <c r="I43" s="7">
        <v>90</v>
      </c>
      <c r="J43" s="4">
        <v>0.13080788096830875</v>
      </c>
      <c r="K43" s="4">
        <v>0.44790191191260703</v>
      </c>
      <c r="L43" s="4">
        <v>0.4212902071190841</v>
      </c>
      <c r="M43" s="4">
        <v>0.6241803911960514</v>
      </c>
      <c r="N43" s="4">
        <v>1.1280487804878048E-2</v>
      </c>
      <c r="O43" s="4">
        <v>0.3645391209990706</v>
      </c>
      <c r="Q43" s="7">
        <v>90</v>
      </c>
      <c r="R43" s="4">
        <v>0.11449917013158119</v>
      </c>
      <c r="S43" s="4">
        <v>0.46652494486835344</v>
      </c>
      <c r="T43" s="4">
        <v>0.41897588500006555</v>
      </c>
      <c r="U43" s="4">
        <v>0.61742055704506305</v>
      </c>
      <c r="V43" s="4">
        <v>7.5757575757575751E-3</v>
      </c>
      <c r="W43" s="4">
        <v>0.37500368537917944</v>
      </c>
      <c r="Y43" s="7">
        <v>90</v>
      </c>
      <c r="Z43" s="4">
        <v>0.19247721974994703</v>
      </c>
      <c r="AA43" s="4">
        <v>0.40243165924984103</v>
      </c>
      <c r="AB43" s="4">
        <v>0.40509112100021194</v>
      </c>
      <c r="AC43" s="4">
        <v>0.62703202319855889</v>
      </c>
      <c r="AD43" s="4">
        <v>1.3203463203463205E-2</v>
      </c>
      <c r="AE43" s="4">
        <v>0.3597645135979779</v>
      </c>
    </row>
    <row r="44" spans="9:31" x14ac:dyDescent="0.3">
      <c r="I44" s="7">
        <v>91</v>
      </c>
      <c r="J44" s="4">
        <v>0.15340330279782169</v>
      </c>
      <c r="K44" s="4">
        <v>0.36810860189086286</v>
      </c>
      <c r="L44" s="4">
        <v>0.47848809531131553</v>
      </c>
      <c r="M44" s="4">
        <v>0.52220609319323064</v>
      </c>
      <c r="N44" s="4">
        <v>1.5250008207754686E-2</v>
      </c>
      <c r="O44" s="4">
        <v>0.46254389859901468</v>
      </c>
      <c r="Q44" s="7">
        <v>91</v>
      </c>
      <c r="R44" s="4">
        <v>9.6427510398098631E-2</v>
      </c>
      <c r="S44" s="4">
        <v>0.36950325802352252</v>
      </c>
      <c r="T44" s="4">
        <v>0.53406923157837871</v>
      </c>
      <c r="U44" s="4">
        <v>0.42226876718121104</v>
      </c>
      <c r="V44" s="4">
        <v>1.5584415584415584E-2</v>
      </c>
      <c r="W44" s="4">
        <v>0.56214681723437332</v>
      </c>
      <c r="Y44" s="7">
        <v>91</v>
      </c>
      <c r="Z44" s="4">
        <v>0.27218614718614714</v>
      </c>
      <c r="AA44" s="4">
        <v>0.37824675324675316</v>
      </c>
      <c r="AB44" s="4">
        <v>0.34956709956709953</v>
      </c>
      <c r="AC44" s="4">
        <v>0.5457637775952966</v>
      </c>
      <c r="AD44" s="4">
        <v>1.5289507092785782E-2</v>
      </c>
      <c r="AE44" s="4">
        <v>0.43894671531191759</v>
      </c>
    </row>
    <row r="45" spans="9:31" x14ac:dyDescent="0.3">
      <c r="I45" s="7">
        <v>92</v>
      </c>
      <c r="J45" s="4">
        <v>0.13458448117539026</v>
      </c>
      <c r="K45" s="4">
        <v>0.42257805325987141</v>
      </c>
      <c r="L45" s="4">
        <v>0.4428374655647383</v>
      </c>
      <c r="M45" s="4">
        <v>0.58107223780489159</v>
      </c>
      <c r="N45" s="4">
        <v>1.5364916773367477E-2</v>
      </c>
      <c r="O45" s="4">
        <v>0.40356284542174081</v>
      </c>
      <c r="Q45" s="7">
        <v>92</v>
      </c>
      <c r="R45" s="4">
        <v>8.5137085137085136E-2</v>
      </c>
      <c r="S45" s="4">
        <v>0.40542929292929292</v>
      </c>
      <c r="T45" s="4">
        <v>0.50943362193362196</v>
      </c>
      <c r="U45" s="4">
        <v>0.45959039475082258</v>
      </c>
      <c r="V45" s="4">
        <v>1.515151515151515E-2</v>
      </c>
      <c r="W45" s="4">
        <v>0.52525809009766222</v>
      </c>
      <c r="Y45" s="7">
        <v>92</v>
      </c>
      <c r="Z45" s="4">
        <v>0.27575757575757576</v>
      </c>
      <c r="AA45" s="4">
        <v>0.43829201101928378</v>
      </c>
      <c r="AB45" s="4">
        <v>0.28595041322314052</v>
      </c>
      <c r="AC45" s="4">
        <v>0.60919301061656295</v>
      </c>
      <c r="AD45" s="4">
        <v>1.5408320493066256E-2</v>
      </c>
      <c r="AE45" s="4">
        <v>0.37539866889037082</v>
      </c>
    </row>
    <row r="46" spans="9:31" x14ac:dyDescent="0.3">
      <c r="I46" s="7">
        <v>93</v>
      </c>
      <c r="J46" s="4">
        <v>0.1783438783438783</v>
      </c>
      <c r="K46" s="4">
        <v>0.39499389499389503</v>
      </c>
      <c r="L46" s="4">
        <v>0.4266622266622267</v>
      </c>
      <c r="M46" s="4">
        <v>0.5506626465287614</v>
      </c>
      <c r="N46" s="4">
        <v>1.0822510822510822E-2</v>
      </c>
      <c r="O46" s="4">
        <v>0.4385148426487277</v>
      </c>
      <c r="Q46" s="7">
        <v>93</v>
      </c>
      <c r="R46" s="4">
        <v>0.18578971533516994</v>
      </c>
      <c r="S46" s="4">
        <v>0.43399908172635437</v>
      </c>
      <c r="T46" s="4">
        <v>0.38021120293847571</v>
      </c>
      <c r="U46" s="4">
        <v>0.45167748917748918</v>
      </c>
      <c r="V46" s="4">
        <v>0</v>
      </c>
      <c r="W46" s="4">
        <v>0.54832251082251082</v>
      </c>
      <c r="Y46" s="7">
        <v>93</v>
      </c>
      <c r="Z46" s="4">
        <v>0.20454545454545456</v>
      </c>
      <c r="AA46" s="4">
        <v>0.25757575757575757</v>
      </c>
      <c r="AB46" s="4">
        <v>0.53787878787878785</v>
      </c>
      <c r="AC46" s="4">
        <v>0.56250201102152297</v>
      </c>
      <c r="AD46" s="4">
        <v>1.515151515151515E-2</v>
      </c>
      <c r="AE46" s="4">
        <v>0.422346473826962</v>
      </c>
    </row>
    <row r="47" spans="9:31" x14ac:dyDescent="0.3">
      <c r="I47" s="7">
        <v>94</v>
      </c>
      <c r="J47" s="4">
        <v>9.5533254624163719E-2</v>
      </c>
      <c r="K47" s="4">
        <v>0.25718221172766625</v>
      </c>
      <c r="L47" s="4">
        <v>0.64728453364817007</v>
      </c>
      <c r="M47" s="4">
        <v>0.49988424938085918</v>
      </c>
      <c r="N47" s="4">
        <v>2.0557029177718834E-2</v>
      </c>
      <c r="O47" s="4">
        <v>0.47955872144142209</v>
      </c>
      <c r="Q47" s="7">
        <v>94</v>
      </c>
      <c r="R47" s="4">
        <v>7.6767676767676762E-2</v>
      </c>
      <c r="S47" s="4">
        <v>0.28986291486291488</v>
      </c>
      <c r="T47" s="4">
        <v>0.63336940836940836</v>
      </c>
      <c r="U47" s="4">
        <v>0.47348156893611437</v>
      </c>
      <c r="V47" s="4">
        <v>1.8181818181818184E-2</v>
      </c>
      <c r="W47" s="4">
        <v>0.50833661288206744</v>
      </c>
      <c r="Y47" s="7">
        <v>94</v>
      </c>
      <c r="Z47" s="4">
        <v>0.25</v>
      </c>
      <c r="AA47" s="4">
        <v>6.25E-2</v>
      </c>
      <c r="AB47" s="4">
        <v>0.6875</v>
      </c>
      <c r="AC47" s="4">
        <v>0.50816107519482812</v>
      </c>
      <c r="AD47" s="4">
        <v>2.091567852437418E-2</v>
      </c>
      <c r="AE47" s="4">
        <v>0.47092324628079774</v>
      </c>
    </row>
    <row r="48" spans="9:31" x14ac:dyDescent="0.3">
      <c r="I48" s="7">
        <v>95</v>
      </c>
      <c r="J48" s="4">
        <v>0.12727272727272726</v>
      </c>
      <c r="K48" s="4">
        <v>0.33636363636363636</v>
      </c>
      <c r="L48" s="4">
        <v>0.53636363636363638</v>
      </c>
      <c r="M48" s="4">
        <v>0.50246133525661285</v>
      </c>
      <c r="N48" s="4">
        <v>6.4935064935064931E-3</v>
      </c>
      <c r="O48" s="4">
        <v>0.49104515824988065</v>
      </c>
      <c r="Q48" s="7">
        <v>95</v>
      </c>
      <c r="R48" s="4">
        <v>0.14833333333333332</v>
      </c>
      <c r="S48" s="4">
        <v>0.32333333333333336</v>
      </c>
      <c r="T48" s="4">
        <v>0.52833333333333321</v>
      </c>
      <c r="U48" s="4">
        <v>0.45050505050505052</v>
      </c>
      <c r="V48" s="4">
        <v>0</v>
      </c>
      <c r="W48" s="4">
        <v>0.54949494949494948</v>
      </c>
      <c r="Y48" s="7">
        <v>95</v>
      </c>
      <c r="Z48" s="4">
        <v>0.15</v>
      </c>
      <c r="AA48" s="4">
        <v>0.35</v>
      </c>
      <c r="AB48" s="4">
        <v>0.5</v>
      </c>
      <c r="AC48" s="4">
        <v>0.50614500348792535</v>
      </c>
      <c r="AD48" s="4">
        <v>7.9051383399209481E-3</v>
      </c>
      <c r="AE48" s="4">
        <v>0.48594985817215369</v>
      </c>
    </row>
    <row r="49" spans="10:31" x14ac:dyDescent="0.3">
      <c r="J49">
        <f>COUNTIF(J18:J48, "=" &amp;0)</f>
        <v>0</v>
      </c>
      <c r="K49" s="1">
        <f t="shared" ref="K49:O49" si="0">COUNTIF(K18:K48, "=" &amp;0)</f>
        <v>0</v>
      </c>
      <c r="L49" s="1">
        <f t="shared" si="0"/>
        <v>0</v>
      </c>
      <c r="M49" s="1">
        <f t="shared" si="0"/>
        <v>0</v>
      </c>
      <c r="N49" s="1">
        <f t="shared" si="0"/>
        <v>0</v>
      </c>
      <c r="O49" s="1">
        <f t="shared" si="0"/>
        <v>0</v>
      </c>
      <c r="R49" s="1">
        <f>COUNTIF(R18:R48, "=" &amp;0)</f>
        <v>0</v>
      </c>
      <c r="S49" s="1">
        <f t="shared" ref="S49" si="1">COUNTIF(S18:S48, "=" &amp;0)</f>
        <v>0</v>
      </c>
      <c r="T49" s="1">
        <f t="shared" ref="T49" si="2">COUNTIF(T18:T48, "=" &amp;0)</f>
        <v>0</v>
      </c>
      <c r="U49" s="1">
        <f t="shared" ref="U49" si="3">COUNTIF(U18:U48, "=" &amp;0)</f>
        <v>0</v>
      </c>
      <c r="V49" s="1">
        <f t="shared" ref="V49" si="4">COUNTIF(V18:V48, "=" &amp;0)</f>
        <v>2</v>
      </c>
      <c r="W49" s="1">
        <f t="shared" ref="W49" si="5">COUNTIF(W18:W48, "=" &amp;0)</f>
        <v>0</v>
      </c>
      <c r="Z49" s="1">
        <f>COUNTIF(Z18:Z48, "=" &amp;0)</f>
        <v>0</v>
      </c>
      <c r="AA49" s="1">
        <f t="shared" ref="AA49" si="6">COUNTIF(AA18:AA48, "=" &amp;0)</f>
        <v>0</v>
      </c>
      <c r="AB49" s="1">
        <f t="shared" ref="AB49" si="7">COUNTIF(AB18:AB48, "=" &amp;0)</f>
        <v>0</v>
      </c>
      <c r="AC49" s="1">
        <f t="shared" ref="AC49" si="8">COUNTIF(AC18:AC48, "=" &amp;0)</f>
        <v>0</v>
      </c>
      <c r="AD49" s="1">
        <f t="shared" ref="AD49" si="9">COUNTIF(AD18:AD48, "=" &amp;0)</f>
        <v>0</v>
      </c>
      <c r="AE49" s="1">
        <f t="shared" ref="AE49" si="10">COUNTIF(AE18:AE48, "=" &amp;0)</f>
        <v>0</v>
      </c>
    </row>
  </sheetData>
  <mergeCells count="20">
    <mergeCell ref="A1:G1"/>
    <mergeCell ref="A2:G6"/>
    <mergeCell ref="B25:D25"/>
    <mergeCell ref="E25:G25"/>
    <mergeCell ref="B16:G16"/>
    <mergeCell ref="B24:G24"/>
    <mergeCell ref="B9:D9"/>
    <mergeCell ref="E9:G9"/>
    <mergeCell ref="J15:O15"/>
    <mergeCell ref="J16:L16"/>
    <mergeCell ref="M16:O16"/>
    <mergeCell ref="B8:G8"/>
    <mergeCell ref="B17:D17"/>
    <mergeCell ref="E17:G17"/>
    <mergeCell ref="R15:W15"/>
    <mergeCell ref="R16:T16"/>
    <mergeCell ref="U16:W16"/>
    <mergeCell ref="Z15:AE15"/>
    <mergeCell ref="Z16:AB16"/>
    <mergeCell ref="AC16:AE1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73CA8-9D2E-4C6F-A0B2-BB2762F022DA}">
  <dimension ref="A1:AI191"/>
  <sheetViews>
    <sheetView workbookViewId="0">
      <selection activeCell="N1" sqref="N1"/>
    </sheetView>
  </sheetViews>
  <sheetFormatPr defaultRowHeight="16.2" x14ac:dyDescent="0.3"/>
  <cols>
    <col min="1" max="15" width="8.88671875" style="2"/>
    <col min="16" max="16" width="9.88671875" style="2" bestFit="1" customWidth="1"/>
    <col min="17" max="16384" width="8.88671875" style="2"/>
  </cols>
  <sheetData>
    <row r="1" spans="1:35" s="12" customFormat="1" ht="35.4" customHeight="1" x14ac:dyDescent="0.3">
      <c r="A1" s="15" t="s">
        <v>22</v>
      </c>
      <c r="B1" s="15"/>
      <c r="C1" s="15"/>
      <c r="D1" s="15"/>
      <c r="E1" s="14" t="s">
        <v>23</v>
      </c>
      <c r="F1" s="14"/>
      <c r="G1" s="14"/>
      <c r="H1" s="14" t="s">
        <v>24</v>
      </c>
      <c r="I1" s="14"/>
      <c r="J1" s="14"/>
      <c r="K1" s="13"/>
    </row>
    <row r="2" spans="1:35" s="12" customFormat="1" x14ac:dyDescent="0.3">
      <c r="A2" s="14" t="s">
        <v>25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S2" s="14" t="s">
        <v>26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 spans="1:35" s="12" customForma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35" s="12" customFormat="1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s="12" customFormat="1" x14ac:dyDescent="0.3"/>
    <row r="6" spans="1:35" x14ac:dyDescent="0.3">
      <c r="A6" s="14" t="s">
        <v>14</v>
      </c>
      <c r="B6" s="14"/>
      <c r="C6" s="14"/>
      <c r="D6" s="14"/>
      <c r="E6" s="14"/>
      <c r="G6" s="14" t="s">
        <v>15</v>
      </c>
      <c r="H6" s="14"/>
      <c r="I6" s="14"/>
      <c r="J6" s="14"/>
      <c r="K6" s="14"/>
      <c r="M6" s="14" t="s">
        <v>16</v>
      </c>
      <c r="N6" s="14"/>
      <c r="O6" s="14"/>
      <c r="P6" s="14"/>
      <c r="Q6" s="14"/>
      <c r="S6" s="14" t="s">
        <v>14</v>
      </c>
      <c r="T6" s="14"/>
      <c r="U6" s="14"/>
      <c r="V6" s="14"/>
      <c r="W6" s="14"/>
      <c r="Y6" s="14" t="s">
        <v>15</v>
      </c>
      <c r="Z6" s="14"/>
      <c r="AA6" s="14"/>
      <c r="AB6" s="14"/>
      <c r="AC6" s="14"/>
      <c r="AE6" s="14" t="s">
        <v>16</v>
      </c>
      <c r="AF6" s="14"/>
      <c r="AG6" s="14"/>
      <c r="AH6" s="14"/>
      <c r="AI6" s="14"/>
    </row>
    <row r="7" spans="1:35" x14ac:dyDescent="0.3">
      <c r="A7" s="14" t="s">
        <v>9</v>
      </c>
      <c r="B7" s="14"/>
      <c r="C7" s="14"/>
      <c r="D7" s="14"/>
      <c r="E7" s="14"/>
      <c r="G7" s="14" t="s">
        <v>9</v>
      </c>
      <c r="H7" s="14"/>
      <c r="I7" s="14"/>
      <c r="J7" s="14"/>
      <c r="K7" s="14"/>
      <c r="M7" s="14" t="s">
        <v>9</v>
      </c>
      <c r="N7" s="14"/>
      <c r="O7" s="14"/>
      <c r="P7" s="14"/>
      <c r="Q7" s="14"/>
      <c r="S7" s="2" t="s">
        <v>19</v>
      </c>
      <c r="T7" s="14" t="s">
        <v>18</v>
      </c>
      <c r="U7" s="14"/>
      <c r="V7" s="14"/>
      <c r="W7" s="14"/>
      <c r="Y7" s="10" t="s">
        <v>19</v>
      </c>
      <c r="Z7" s="14" t="s">
        <v>18</v>
      </c>
      <c r="AA7" s="14"/>
      <c r="AB7" s="14"/>
      <c r="AC7" s="14"/>
      <c r="AE7" s="10" t="s">
        <v>19</v>
      </c>
      <c r="AF7" s="14" t="s">
        <v>18</v>
      </c>
      <c r="AG7" s="14"/>
      <c r="AH7" s="14"/>
      <c r="AI7" s="14"/>
    </row>
    <row r="8" spans="1:35" x14ac:dyDescent="0.3">
      <c r="B8" s="2" t="s">
        <v>5</v>
      </c>
      <c r="C8" s="2" t="s">
        <v>6</v>
      </c>
      <c r="D8" s="2" t="s">
        <v>7</v>
      </c>
      <c r="E8" s="2" t="s">
        <v>8</v>
      </c>
      <c r="H8" s="2" t="s">
        <v>5</v>
      </c>
      <c r="I8" s="2" t="s">
        <v>6</v>
      </c>
      <c r="J8" s="2" t="s">
        <v>7</v>
      </c>
      <c r="K8" s="2" t="s">
        <v>8</v>
      </c>
      <c r="N8" s="2" t="s">
        <v>5</v>
      </c>
      <c r="O8" s="2" t="s">
        <v>6</v>
      </c>
      <c r="P8" s="2" t="s">
        <v>7</v>
      </c>
      <c r="Q8" s="2" t="s">
        <v>8</v>
      </c>
      <c r="S8" s="8">
        <v>65</v>
      </c>
      <c r="T8" s="8" t="s">
        <v>5</v>
      </c>
      <c r="U8" s="8" t="s">
        <v>6</v>
      </c>
      <c r="V8" s="8" t="s">
        <v>7</v>
      </c>
      <c r="W8" s="8" t="s">
        <v>8</v>
      </c>
      <c r="Y8" s="10">
        <v>65</v>
      </c>
      <c r="Z8" s="9" t="s">
        <v>5</v>
      </c>
      <c r="AA8" s="9" t="s">
        <v>6</v>
      </c>
      <c r="AB8" s="9" t="s">
        <v>7</v>
      </c>
      <c r="AC8" s="9" t="s">
        <v>8</v>
      </c>
      <c r="AE8" s="10">
        <v>65</v>
      </c>
      <c r="AF8" s="9" t="s">
        <v>5</v>
      </c>
      <c r="AG8" s="9" t="s">
        <v>6</v>
      </c>
      <c r="AH8" s="9" t="s">
        <v>7</v>
      </c>
      <c r="AI8" s="9" t="s">
        <v>8</v>
      </c>
    </row>
    <row r="9" spans="1:35" x14ac:dyDescent="0.3">
      <c r="A9" s="2" t="s">
        <v>6</v>
      </c>
      <c r="B9" s="5">
        <v>7.2057359517614855E-2</v>
      </c>
      <c r="C9" s="5">
        <v>0.67116936677874206</v>
      </c>
      <c r="D9" s="5">
        <v>0.24849455344079374</v>
      </c>
      <c r="E9" s="5">
        <v>8.2787202628493341E-3</v>
      </c>
      <c r="G9" s="2" t="s">
        <v>6</v>
      </c>
      <c r="H9" s="5">
        <v>8.0241931942569913E-2</v>
      </c>
      <c r="I9" s="5">
        <v>0.6517021083912925</v>
      </c>
      <c r="J9" s="5">
        <v>0.25917430035236921</v>
      </c>
      <c r="K9" s="5">
        <v>8.8816593137682944E-3</v>
      </c>
      <c r="M9" s="2" t="s">
        <v>6</v>
      </c>
      <c r="N9" s="5">
        <v>6.542424708715211E-2</v>
      </c>
      <c r="O9" s="5">
        <v>0.68678764898086653</v>
      </c>
      <c r="P9" s="5">
        <v>0.24010428252845231</v>
      </c>
      <c r="Q9" s="5">
        <v>7.6838214035291749E-3</v>
      </c>
      <c r="S9" s="8" t="s">
        <v>6</v>
      </c>
      <c r="T9" s="2">
        <v>6.5635460083016739E-2</v>
      </c>
      <c r="U9" s="2">
        <v>0.67154451201516496</v>
      </c>
      <c r="V9" s="2">
        <v>0.25409932886549935</v>
      </c>
      <c r="W9" s="2">
        <v>8.7206990363189532E-3</v>
      </c>
      <c r="Y9" s="10" t="s">
        <v>6</v>
      </c>
      <c r="Z9" s="2">
        <v>6.799520167704011E-2</v>
      </c>
      <c r="AA9" s="2">
        <v>0.67210069054347354</v>
      </c>
      <c r="AB9" s="2">
        <v>0.25084548313597071</v>
      </c>
      <c r="AC9" s="2">
        <v>9.0586246435156881E-3</v>
      </c>
      <c r="AE9" s="10" t="s">
        <v>6</v>
      </c>
      <c r="AF9" s="2">
        <v>6.3760329572447413E-2</v>
      </c>
      <c r="AG9" s="2">
        <v>0.67011884580402681</v>
      </c>
      <c r="AH9" s="2">
        <v>0.2576140921440544</v>
      </c>
      <c r="AI9" s="2">
        <v>8.5067324794713076E-3</v>
      </c>
    </row>
    <row r="10" spans="1:35" x14ac:dyDescent="0.3">
      <c r="A10" s="2" t="s">
        <v>7</v>
      </c>
      <c r="B10" s="5">
        <v>0.10182074785531552</v>
      </c>
      <c r="C10" s="5">
        <v>0.16062368784083234</v>
      </c>
      <c r="D10" s="5">
        <v>0.67668179562340625</v>
      </c>
      <c r="E10" s="5">
        <v>6.0873768680445951E-2</v>
      </c>
      <c r="G10" s="2" t="s">
        <v>7</v>
      </c>
      <c r="H10" s="5">
        <v>0.11162216400475118</v>
      </c>
      <c r="I10" s="5">
        <v>0.16388762354573902</v>
      </c>
      <c r="J10" s="5">
        <v>0.66642347196472917</v>
      </c>
      <c r="K10" s="5">
        <v>5.8066740484780645E-2</v>
      </c>
      <c r="M10" s="2" t="s">
        <v>7</v>
      </c>
      <c r="N10" s="5">
        <v>9.392549279709328E-2</v>
      </c>
      <c r="O10" s="5">
        <v>0.15825920612594216</v>
      </c>
      <c r="P10" s="5">
        <v>0.68454549166171941</v>
      </c>
      <c r="Q10" s="5">
        <v>6.3269809415245085E-2</v>
      </c>
      <c r="S10" s="8" t="s">
        <v>7</v>
      </c>
      <c r="T10" s="2">
        <v>0.10155636598047656</v>
      </c>
      <c r="U10" s="2">
        <v>0.16229863933573183</v>
      </c>
      <c r="V10" s="2">
        <v>0.67211858166186256</v>
      </c>
      <c r="W10" s="2">
        <v>6.4026413021928949E-2</v>
      </c>
      <c r="Y10" s="10" t="s">
        <v>7</v>
      </c>
      <c r="Z10" s="2">
        <v>0.11465097295438932</v>
      </c>
      <c r="AA10" s="2">
        <v>0.16177488767004275</v>
      </c>
      <c r="AB10" s="2">
        <v>0.66557375276464381</v>
      </c>
      <c r="AC10" s="2">
        <v>5.8000386610924132E-2</v>
      </c>
      <c r="AE10" s="10" t="s">
        <v>7</v>
      </c>
      <c r="AF10" s="2">
        <v>9.159125689302812E-2</v>
      </c>
      <c r="AG10" s="2">
        <v>0.16265362108747741</v>
      </c>
      <c r="AH10" s="2">
        <v>0.67678883955283442</v>
      </c>
      <c r="AI10" s="2">
        <v>6.8966282466660103E-2</v>
      </c>
    </row>
    <row r="11" spans="1:35" x14ac:dyDescent="0.3">
      <c r="A11" s="2" t="s">
        <v>8</v>
      </c>
      <c r="B11" s="5">
        <v>0.22382257332268654</v>
      </c>
      <c r="C11" s="5">
        <v>2.4372785985771084E-2</v>
      </c>
      <c r="D11" s="5">
        <v>0.31974825785230515</v>
      </c>
      <c r="E11" s="5">
        <v>0.43205638283923725</v>
      </c>
      <c r="G11" s="2" t="s">
        <v>8</v>
      </c>
      <c r="H11" s="5">
        <v>0.26296525074204458</v>
      </c>
      <c r="I11" s="5">
        <v>2.7801352382408401E-2</v>
      </c>
      <c r="J11" s="5">
        <v>0.29443459276359996</v>
      </c>
      <c r="K11" s="5">
        <v>0.41479880411194719</v>
      </c>
      <c r="M11" s="2" t="s">
        <v>8</v>
      </c>
      <c r="N11" s="5">
        <v>0.19518479956636084</v>
      </c>
      <c r="O11" s="5">
        <v>2.1700039099947981E-2</v>
      </c>
      <c r="P11" s="5">
        <v>0.3379843844808319</v>
      </c>
      <c r="Q11" s="5">
        <v>0.44513077685285923</v>
      </c>
      <c r="S11" s="8" t="s">
        <v>8</v>
      </c>
      <c r="T11" s="2">
        <v>0.20918735100645355</v>
      </c>
      <c r="U11" s="2">
        <v>1.9471148407502383E-2</v>
      </c>
      <c r="V11" s="2">
        <v>0.36074537835079806</v>
      </c>
      <c r="W11" s="2">
        <v>0.41059612223524605</v>
      </c>
      <c r="Y11" s="10" t="s">
        <v>8</v>
      </c>
      <c r="Z11" s="2">
        <v>0.21023490916110399</v>
      </c>
      <c r="AA11" s="2">
        <v>2.2509578544061302E-2</v>
      </c>
      <c r="AB11" s="2">
        <v>0.33097012832342537</v>
      </c>
      <c r="AC11" s="2">
        <v>0.43628538397140942</v>
      </c>
      <c r="AE11" s="10" t="s">
        <v>8</v>
      </c>
      <c r="AF11" s="2">
        <v>0.20636938128422569</v>
      </c>
      <c r="AG11" s="2">
        <v>1.7650004925025952E-2</v>
      </c>
      <c r="AH11" s="2">
        <v>0.38561761152830326</v>
      </c>
      <c r="AI11" s="2">
        <v>0.39036300226244508</v>
      </c>
    </row>
    <row r="12" spans="1:35" x14ac:dyDescent="0.3">
      <c r="S12" s="2" t="str">
        <f>""</f>
        <v/>
      </c>
      <c r="Y12" s="10" t="str">
        <f>""</f>
        <v/>
      </c>
      <c r="AE12" s="10" t="str">
        <f>""</f>
        <v/>
      </c>
    </row>
    <row r="13" spans="1:35" x14ac:dyDescent="0.3">
      <c r="A13" s="14" t="s">
        <v>10</v>
      </c>
      <c r="B13" s="14"/>
      <c r="C13" s="14"/>
      <c r="D13" s="14"/>
      <c r="E13" s="14"/>
      <c r="G13" s="14" t="s">
        <v>10</v>
      </c>
      <c r="H13" s="14"/>
      <c r="I13" s="14"/>
      <c r="J13" s="14"/>
      <c r="K13" s="14"/>
      <c r="M13" s="14" t="s">
        <v>10</v>
      </c>
      <c r="N13" s="14"/>
      <c r="O13" s="14"/>
      <c r="P13" s="14"/>
      <c r="Q13" s="14"/>
      <c r="S13" s="9" t="s">
        <v>19</v>
      </c>
      <c r="T13" s="14" t="s">
        <v>18</v>
      </c>
      <c r="U13" s="14"/>
      <c r="V13" s="14"/>
      <c r="W13" s="14"/>
      <c r="Y13" s="10" t="s">
        <v>19</v>
      </c>
      <c r="Z13" s="14" t="s">
        <v>18</v>
      </c>
      <c r="AA13" s="14"/>
      <c r="AB13" s="14"/>
      <c r="AC13" s="14"/>
      <c r="AE13" s="10" t="s">
        <v>19</v>
      </c>
      <c r="AF13" s="14" t="s">
        <v>18</v>
      </c>
      <c r="AG13" s="14"/>
      <c r="AH13" s="14"/>
      <c r="AI13" s="14"/>
    </row>
    <row r="14" spans="1:35" x14ac:dyDescent="0.3">
      <c r="B14" s="2" t="s">
        <v>5</v>
      </c>
      <c r="C14" s="2" t="s">
        <v>6</v>
      </c>
      <c r="D14" s="2" t="s">
        <v>7</v>
      </c>
      <c r="E14" s="2" t="s">
        <v>8</v>
      </c>
      <c r="H14" s="2" t="s">
        <v>5</v>
      </c>
      <c r="I14" s="2" t="s">
        <v>6</v>
      </c>
      <c r="J14" s="2" t="s">
        <v>7</v>
      </c>
      <c r="K14" s="2" t="s">
        <v>8</v>
      </c>
      <c r="N14" s="2" t="s">
        <v>5</v>
      </c>
      <c r="O14" s="2" t="s">
        <v>6</v>
      </c>
      <c r="P14" s="2" t="s">
        <v>7</v>
      </c>
      <c r="Q14" s="2" t="s">
        <v>8</v>
      </c>
      <c r="S14" s="2">
        <f>S8+1</f>
        <v>66</v>
      </c>
      <c r="T14" s="9" t="s">
        <v>5</v>
      </c>
      <c r="U14" s="9" t="s">
        <v>6</v>
      </c>
      <c r="V14" s="9" t="s">
        <v>7</v>
      </c>
      <c r="W14" s="9" t="s">
        <v>8</v>
      </c>
      <c r="Y14" s="10">
        <f>Y8+1</f>
        <v>66</v>
      </c>
      <c r="Z14" s="10" t="s">
        <v>5</v>
      </c>
      <c r="AA14" s="10" t="s">
        <v>6</v>
      </c>
      <c r="AB14" s="10" t="s">
        <v>7</v>
      </c>
      <c r="AC14" s="10" t="s">
        <v>8</v>
      </c>
      <c r="AE14" s="10">
        <f>AE8+1</f>
        <v>66</v>
      </c>
      <c r="AF14" s="10" t="s">
        <v>5</v>
      </c>
      <c r="AG14" s="10" t="s">
        <v>6</v>
      </c>
      <c r="AH14" s="10" t="s">
        <v>7</v>
      </c>
      <c r="AI14" s="10" t="s">
        <v>8</v>
      </c>
    </row>
    <row r="15" spans="1:35" x14ac:dyDescent="0.3">
      <c r="A15" s="2" t="s">
        <v>6</v>
      </c>
      <c r="B15" s="5">
        <v>0.12669359170303071</v>
      </c>
      <c r="C15" s="5">
        <v>0.54937615510590032</v>
      </c>
      <c r="D15" s="5">
        <v>0.29961064424399314</v>
      </c>
      <c r="E15" s="5">
        <v>2.4319608947075768E-2</v>
      </c>
      <c r="G15" s="2" t="s">
        <v>6</v>
      </c>
      <c r="H15" s="5">
        <v>0.1245514449869134</v>
      </c>
      <c r="I15" s="5">
        <v>0.54986892361957662</v>
      </c>
      <c r="J15" s="5">
        <v>0.30376848203116485</v>
      </c>
      <c r="K15" s="5">
        <v>2.1811149362345187E-2</v>
      </c>
      <c r="M15" s="2" t="s">
        <v>6</v>
      </c>
      <c r="N15" s="5">
        <v>0.14271945728294533</v>
      </c>
      <c r="O15" s="5">
        <v>0.53915412150640041</v>
      </c>
      <c r="P15" s="5">
        <v>0.27507361545458237</v>
      </c>
      <c r="Q15" s="5">
        <v>4.3052805756071871E-2</v>
      </c>
      <c r="S15" s="8" t="s">
        <v>6</v>
      </c>
      <c r="T15" s="2">
        <v>7.0915904888049164E-2</v>
      </c>
      <c r="U15" s="2">
        <v>0.69071322392311219</v>
      </c>
      <c r="V15" s="2">
        <v>0.23187413551157943</v>
      </c>
      <c r="W15" s="2">
        <v>6.4967356772591472E-3</v>
      </c>
      <c r="Y15" s="10" t="s">
        <v>6</v>
      </c>
      <c r="Z15" s="2">
        <v>7.0483936810657358E-2</v>
      </c>
      <c r="AA15" s="2">
        <v>0.68487282371417824</v>
      </c>
      <c r="AB15" s="2">
        <v>0.23493935640118682</v>
      </c>
      <c r="AC15" s="2">
        <v>9.7038830739777215E-3</v>
      </c>
      <c r="AE15" s="10" t="s">
        <v>6</v>
      </c>
      <c r="AF15" s="2">
        <v>7.3135727852978047E-2</v>
      </c>
      <c r="AG15" s="2">
        <v>0.70204124954862568</v>
      </c>
      <c r="AH15" s="2">
        <v>0.22179788590505964</v>
      </c>
      <c r="AI15" s="2">
        <v>3.0251366933365929E-3</v>
      </c>
    </row>
    <row r="16" spans="1:35" x14ac:dyDescent="0.3">
      <c r="A16" s="2" t="s">
        <v>7</v>
      </c>
      <c r="B16" s="5">
        <v>0.17438730609593681</v>
      </c>
      <c r="C16" s="5">
        <v>0.1360820592660977</v>
      </c>
      <c r="D16" s="5">
        <v>0.61718326719127481</v>
      </c>
      <c r="E16" s="5">
        <v>7.2347367446690694E-2</v>
      </c>
      <c r="G16" s="2" t="s">
        <v>7</v>
      </c>
      <c r="H16" s="5">
        <v>0.17973150245523892</v>
      </c>
      <c r="I16" s="5">
        <v>0.1414344501891743</v>
      </c>
      <c r="J16" s="5">
        <v>0.60778391720287828</v>
      </c>
      <c r="K16" s="5">
        <v>7.105013015270846E-2</v>
      </c>
      <c r="M16" s="2" t="s">
        <v>7</v>
      </c>
      <c r="N16" s="5">
        <v>0.16026147330251514</v>
      </c>
      <c r="O16" s="5">
        <v>0.1339849783543354</v>
      </c>
      <c r="P16" s="5">
        <v>0.63403414194503327</v>
      </c>
      <c r="Q16" s="5">
        <v>7.1719406398116206E-2</v>
      </c>
      <c r="S16" s="8" t="s">
        <v>7</v>
      </c>
      <c r="T16" s="2">
        <v>9.8836377637957176E-2</v>
      </c>
      <c r="U16" s="2">
        <v>0.15604472885755666</v>
      </c>
      <c r="V16" s="2">
        <v>0.68188247146464664</v>
      </c>
      <c r="W16" s="2">
        <v>6.3236422039839535E-2</v>
      </c>
      <c r="Y16" s="10" t="s">
        <v>7</v>
      </c>
      <c r="Z16" s="2">
        <v>0.10996656546138213</v>
      </c>
      <c r="AA16" s="2">
        <v>0.17847307458683712</v>
      </c>
      <c r="AB16" s="2">
        <v>0.65492427705895195</v>
      </c>
      <c r="AC16" s="2">
        <v>5.6636082892828836E-2</v>
      </c>
      <c r="AE16" s="10" t="s">
        <v>7</v>
      </c>
      <c r="AF16" s="2">
        <v>9.1293190410142708E-2</v>
      </c>
      <c r="AG16" s="2">
        <v>0.13373978684300633</v>
      </c>
      <c r="AH16" s="2">
        <v>0.7054564733691665</v>
      </c>
      <c r="AI16" s="2">
        <v>6.9510549377684458E-2</v>
      </c>
    </row>
    <row r="17" spans="1:35" x14ac:dyDescent="0.3">
      <c r="A17" s="2" t="s">
        <v>8</v>
      </c>
      <c r="B17" s="5">
        <v>0.33153496194016746</v>
      </c>
      <c r="C17" s="5">
        <v>3.2984422395230625E-2</v>
      </c>
      <c r="D17" s="5">
        <v>0.29680745313469897</v>
      </c>
      <c r="E17" s="5">
        <v>0.33867316252990287</v>
      </c>
      <c r="G17" s="2" t="s">
        <v>8</v>
      </c>
      <c r="H17" s="5">
        <v>0.36673472732312734</v>
      </c>
      <c r="I17" s="5">
        <v>3.1996770863945236E-2</v>
      </c>
      <c r="J17" s="5">
        <v>0.26552239102194286</v>
      </c>
      <c r="K17" s="5">
        <v>0.33574611079098449</v>
      </c>
      <c r="M17" s="2" t="s">
        <v>8</v>
      </c>
      <c r="N17" s="5">
        <v>0.29211621953611266</v>
      </c>
      <c r="O17" s="5">
        <v>3.366517339228748E-2</v>
      </c>
      <c r="P17" s="5">
        <v>0.35871163018375912</v>
      </c>
      <c r="Q17" s="5">
        <v>0.31550697688784074</v>
      </c>
      <c r="S17" s="8" t="s">
        <v>8</v>
      </c>
      <c r="T17" s="2">
        <v>0.23753300418963033</v>
      </c>
      <c r="U17" s="2">
        <v>2.3430853420772779E-2</v>
      </c>
      <c r="V17" s="2">
        <v>0.35559488878223505</v>
      </c>
      <c r="W17" s="2">
        <v>0.38344125360736192</v>
      </c>
      <c r="Y17" s="10" t="s">
        <v>8</v>
      </c>
      <c r="Z17" s="2">
        <v>0.32022216882250104</v>
      </c>
      <c r="AA17" s="2">
        <v>2.7410600255427839E-2</v>
      </c>
      <c r="AB17" s="2">
        <v>0.29468889540177423</v>
      </c>
      <c r="AC17" s="2">
        <v>0.35767833552029682</v>
      </c>
      <c r="AE17" s="10" t="s">
        <v>8</v>
      </c>
      <c r="AF17" s="2">
        <v>0.16990190447175194</v>
      </c>
      <c r="AG17" s="2">
        <v>2.2663965636229504E-2</v>
      </c>
      <c r="AH17" s="2">
        <v>0.41067346228846363</v>
      </c>
      <c r="AI17" s="2">
        <v>0.39676066760355494</v>
      </c>
    </row>
    <row r="18" spans="1:35" x14ac:dyDescent="0.3">
      <c r="S18" s="10" t="str">
        <f>""</f>
        <v/>
      </c>
      <c r="Y18" s="10" t="str">
        <f>""</f>
        <v/>
      </c>
      <c r="AE18" s="10" t="str">
        <f>""</f>
        <v/>
      </c>
    </row>
    <row r="19" spans="1:35" x14ac:dyDescent="0.3">
      <c r="A19" s="14" t="s">
        <v>11</v>
      </c>
      <c r="B19" s="14"/>
      <c r="C19" s="14"/>
      <c r="D19" s="14"/>
      <c r="E19" s="14"/>
      <c r="G19" s="14" t="s">
        <v>11</v>
      </c>
      <c r="H19" s="14"/>
      <c r="I19" s="14"/>
      <c r="J19" s="14"/>
      <c r="K19" s="14"/>
      <c r="M19" s="14" t="s">
        <v>11</v>
      </c>
      <c r="N19" s="14"/>
      <c r="O19" s="14"/>
      <c r="P19" s="14"/>
      <c r="Q19" s="14"/>
      <c r="S19" s="10" t="s">
        <v>19</v>
      </c>
      <c r="T19" s="14" t="s">
        <v>18</v>
      </c>
      <c r="U19" s="14"/>
      <c r="V19" s="14"/>
      <c r="W19" s="14"/>
      <c r="Y19" s="10" t="s">
        <v>19</v>
      </c>
      <c r="Z19" s="14" t="s">
        <v>18</v>
      </c>
      <c r="AA19" s="14"/>
      <c r="AB19" s="14"/>
      <c r="AC19" s="14"/>
      <c r="AE19" s="10" t="s">
        <v>19</v>
      </c>
      <c r="AF19" s="14" t="s">
        <v>18</v>
      </c>
      <c r="AG19" s="14"/>
      <c r="AH19" s="14"/>
      <c r="AI19" s="14"/>
    </row>
    <row r="20" spans="1:35" x14ac:dyDescent="0.3">
      <c r="B20" s="2" t="s">
        <v>5</v>
      </c>
      <c r="C20" s="2" t="s">
        <v>6</v>
      </c>
      <c r="D20" s="2" t="s">
        <v>7</v>
      </c>
      <c r="E20" s="2" t="s">
        <v>8</v>
      </c>
      <c r="H20" s="2" t="s">
        <v>5</v>
      </c>
      <c r="I20" s="2" t="s">
        <v>6</v>
      </c>
      <c r="J20" s="2" t="s">
        <v>7</v>
      </c>
      <c r="K20" s="2" t="s">
        <v>8</v>
      </c>
      <c r="N20" s="2" t="s">
        <v>5</v>
      </c>
      <c r="O20" s="2" t="s">
        <v>6</v>
      </c>
      <c r="P20" s="2" t="s">
        <v>7</v>
      </c>
      <c r="Q20" s="2" t="s">
        <v>8</v>
      </c>
      <c r="S20" s="10">
        <f>S14+1</f>
        <v>67</v>
      </c>
      <c r="T20" s="10" t="s">
        <v>5</v>
      </c>
      <c r="U20" s="10" t="s">
        <v>6</v>
      </c>
      <c r="V20" s="10" t="s">
        <v>7</v>
      </c>
      <c r="W20" s="10" t="s">
        <v>8</v>
      </c>
      <c r="Y20" s="10">
        <f>Y14+1</f>
        <v>67</v>
      </c>
      <c r="Z20" s="10" t="s">
        <v>5</v>
      </c>
      <c r="AA20" s="10" t="s">
        <v>6</v>
      </c>
      <c r="AB20" s="10" t="s">
        <v>7</v>
      </c>
      <c r="AC20" s="10" t="s">
        <v>8</v>
      </c>
      <c r="AE20" s="10">
        <f>AE14+1</f>
        <v>67</v>
      </c>
      <c r="AF20" s="10" t="s">
        <v>5</v>
      </c>
      <c r="AG20" s="10" t="s">
        <v>6</v>
      </c>
      <c r="AH20" s="10" t="s">
        <v>7</v>
      </c>
      <c r="AI20" s="10" t="s">
        <v>8</v>
      </c>
    </row>
    <row r="21" spans="1:35" x14ac:dyDescent="0.3">
      <c r="A21" s="2" t="s">
        <v>6</v>
      </c>
      <c r="B21" s="5">
        <v>0.17014214572158884</v>
      </c>
      <c r="C21" s="5">
        <v>0.40854250076384652</v>
      </c>
      <c r="D21" s="5">
        <v>0.38720016644160532</v>
      </c>
      <c r="E21" s="5">
        <v>3.4115187072959408E-2</v>
      </c>
      <c r="G21" s="2" t="s">
        <v>6</v>
      </c>
      <c r="H21" s="5">
        <v>0.17873612232927649</v>
      </c>
      <c r="I21" s="5">
        <v>0.41163832989597832</v>
      </c>
      <c r="J21" s="5">
        <v>0.37550322003831421</v>
      </c>
      <c r="K21" s="5">
        <v>3.4122327736430896E-2</v>
      </c>
      <c r="M21" s="2" t="s">
        <v>6</v>
      </c>
      <c r="N21" s="5">
        <v>0.17842335560327804</v>
      </c>
      <c r="O21" s="5">
        <v>0.44457307992434264</v>
      </c>
      <c r="P21" s="5">
        <v>0.34054567712632577</v>
      </c>
      <c r="Q21" s="5">
        <v>3.645788734605359E-2</v>
      </c>
      <c r="S21" s="10" t="s">
        <v>6</v>
      </c>
      <c r="T21" s="2">
        <v>6.8810500907617658E-2</v>
      </c>
      <c r="U21" s="2">
        <v>0.67403763753771262</v>
      </c>
      <c r="V21" s="2">
        <v>0.24624738132390514</v>
      </c>
      <c r="W21" s="2">
        <v>1.0904480230764702E-2</v>
      </c>
      <c r="Y21" s="10" t="s">
        <v>6</v>
      </c>
      <c r="Z21" s="2">
        <v>8.4670620882808065E-2</v>
      </c>
      <c r="AA21" s="2">
        <v>0.64434577746286348</v>
      </c>
      <c r="AB21" s="2">
        <v>0.26211306771203396</v>
      </c>
      <c r="AC21" s="2">
        <v>8.870533942294468E-3</v>
      </c>
      <c r="AE21" s="10" t="s">
        <v>6</v>
      </c>
      <c r="AF21" s="2">
        <v>6.2710231254713381E-2</v>
      </c>
      <c r="AG21" s="2">
        <v>0.6812526955519691</v>
      </c>
      <c r="AH21" s="2">
        <v>0.24610899625163715</v>
      </c>
      <c r="AI21" s="2">
        <v>9.9280769416803683E-3</v>
      </c>
    </row>
    <row r="22" spans="1:35" x14ac:dyDescent="0.3">
      <c r="A22" s="2" t="s">
        <v>7</v>
      </c>
      <c r="B22" s="5">
        <v>0.24189200496157701</v>
      </c>
      <c r="C22" s="5">
        <v>0.11591986910554676</v>
      </c>
      <c r="D22" s="5">
        <v>0.53681368485464853</v>
      </c>
      <c r="E22" s="5">
        <v>0.10537444107822769</v>
      </c>
      <c r="G22" s="2" t="s">
        <v>7</v>
      </c>
      <c r="H22" s="5">
        <v>0.2640357173341063</v>
      </c>
      <c r="I22" s="5">
        <v>0.11219270376441252</v>
      </c>
      <c r="J22" s="5">
        <v>0.52276444958556656</v>
      </c>
      <c r="K22" s="5">
        <v>0.10100712931591456</v>
      </c>
      <c r="M22" s="2" t="s">
        <v>7</v>
      </c>
      <c r="N22" s="5">
        <v>0.24890292049830223</v>
      </c>
      <c r="O22" s="5">
        <v>0.12902557180330682</v>
      </c>
      <c r="P22" s="5">
        <v>0.53474984881931042</v>
      </c>
      <c r="Q22" s="5">
        <v>8.7321658879080541E-2</v>
      </c>
      <c r="S22" s="10" t="s">
        <v>7</v>
      </c>
      <c r="T22" s="2">
        <v>9.923156789173386E-2</v>
      </c>
      <c r="U22" s="2">
        <v>0.15980006010489509</v>
      </c>
      <c r="V22" s="2">
        <v>0.67750191212862498</v>
      </c>
      <c r="W22" s="2">
        <v>6.346645987474607E-2</v>
      </c>
      <c r="Y22" s="10" t="s">
        <v>7</v>
      </c>
      <c r="Z22" s="2">
        <v>0.10059407715285633</v>
      </c>
      <c r="AA22" s="2">
        <v>0.15299974427759092</v>
      </c>
      <c r="AB22" s="2">
        <v>0.68798485318766611</v>
      </c>
      <c r="AC22" s="2">
        <v>5.8421325381886685E-2</v>
      </c>
      <c r="AE22" s="10" t="s">
        <v>7</v>
      </c>
      <c r="AF22" s="2">
        <v>0.10022296792591688</v>
      </c>
      <c r="AG22" s="2">
        <v>0.18178094034375158</v>
      </c>
      <c r="AH22" s="2">
        <v>0.64828975763424479</v>
      </c>
      <c r="AI22" s="2">
        <v>6.9706334096086744E-2</v>
      </c>
    </row>
    <row r="23" spans="1:35" x14ac:dyDescent="0.3">
      <c r="A23" s="2" t="s">
        <v>8</v>
      </c>
      <c r="B23" s="5">
        <v>0.43295962891695189</v>
      </c>
      <c r="C23" s="5">
        <v>3.1213584334717024E-2</v>
      </c>
      <c r="D23" s="5">
        <v>0.31091824015092423</v>
      </c>
      <c r="E23" s="5">
        <v>0.224908546597407</v>
      </c>
      <c r="G23" s="2" t="s">
        <v>8</v>
      </c>
      <c r="H23" s="5">
        <v>0.47754248768257784</v>
      </c>
      <c r="I23" s="5">
        <v>2.9573021634879099E-2</v>
      </c>
      <c r="J23" s="5">
        <v>0.29302345352516407</v>
      </c>
      <c r="K23" s="5">
        <v>0.19986103715737891</v>
      </c>
      <c r="M23" s="2" t="s">
        <v>8</v>
      </c>
      <c r="N23" s="5">
        <v>0.44169206772424763</v>
      </c>
      <c r="O23" s="5">
        <v>3.4713769870599986E-2</v>
      </c>
      <c r="P23" s="5">
        <v>0.26172632327924195</v>
      </c>
      <c r="Q23" s="5">
        <v>0.26186783912591038</v>
      </c>
      <c r="S23" s="10" t="s">
        <v>8</v>
      </c>
      <c r="T23" s="2">
        <v>0.26219448490787411</v>
      </c>
      <c r="U23" s="2">
        <v>1.5110763196872717E-2</v>
      </c>
      <c r="V23" s="2">
        <v>0.29643167613088212</v>
      </c>
      <c r="W23" s="2">
        <v>0.426263075764371</v>
      </c>
      <c r="Y23" s="10" t="s">
        <v>8</v>
      </c>
      <c r="Z23" s="2">
        <v>0.32659916307518172</v>
      </c>
      <c r="AA23" s="2">
        <v>1.9307042938197436E-2</v>
      </c>
      <c r="AB23" s="2">
        <v>0.2569894740469868</v>
      </c>
      <c r="AC23" s="2">
        <v>0.39710431993963408</v>
      </c>
      <c r="AE23" s="10" t="s">
        <v>8</v>
      </c>
      <c r="AF23" s="2">
        <v>0.1975519351191394</v>
      </c>
      <c r="AG23" s="2">
        <v>1.1029258425091759E-2</v>
      </c>
      <c r="AH23" s="2">
        <v>0.34423434698972333</v>
      </c>
      <c r="AI23" s="2">
        <v>0.44718445946604546</v>
      </c>
    </row>
    <row r="24" spans="1:35" x14ac:dyDescent="0.3">
      <c r="K24"/>
      <c r="S24" s="10" t="str">
        <f>""</f>
        <v/>
      </c>
      <c r="Y24" s="10" t="str">
        <f>""</f>
        <v/>
      </c>
      <c r="AE24" s="10" t="str">
        <f>""</f>
        <v/>
      </c>
    </row>
    <row r="25" spans="1:35" x14ac:dyDescent="0.3">
      <c r="A25" s="14" t="s">
        <v>12</v>
      </c>
      <c r="B25" s="14"/>
      <c r="C25" s="14"/>
      <c r="D25" s="14"/>
      <c r="E25" s="14"/>
      <c r="G25" s="14" t="s">
        <v>12</v>
      </c>
      <c r="H25" s="14"/>
      <c r="I25" s="14"/>
      <c r="J25" s="14"/>
      <c r="K25" s="14"/>
      <c r="M25" s="14" t="s">
        <v>12</v>
      </c>
      <c r="N25" s="14"/>
      <c r="O25" s="14"/>
      <c r="P25" s="14"/>
      <c r="Q25" s="14"/>
      <c r="S25" s="10" t="s">
        <v>19</v>
      </c>
      <c r="T25" s="14" t="s">
        <v>18</v>
      </c>
      <c r="U25" s="14"/>
      <c r="V25" s="14"/>
      <c r="W25" s="14"/>
      <c r="Y25" s="10" t="s">
        <v>19</v>
      </c>
      <c r="Z25" s="14" t="s">
        <v>18</v>
      </c>
      <c r="AA25" s="14"/>
      <c r="AB25" s="14"/>
      <c r="AC25" s="14"/>
      <c r="AE25" s="10" t="s">
        <v>19</v>
      </c>
      <c r="AF25" s="14" t="s">
        <v>18</v>
      </c>
      <c r="AG25" s="14"/>
      <c r="AH25" s="14"/>
      <c r="AI25" s="14"/>
    </row>
    <row r="26" spans="1:35" x14ac:dyDescent="0.3">
      <c r="B26" s="2" t="s">
        <v>5</v>
      </c>
      <c r="C26" s="2" t="s">
        <v>6</v>
      </c>
      <c r="D26" s="2" t="s">
        <v>7</v>
      </c>
      <c r="E26" s="2" t="s">
        <v>8</v>
      </c>
      <c r="H26" s="2" t="s">
        <v>5</v>
      </c>
      <c r="I26" s="2" t="s">
        <v>6</v>
      </c>
      <c r="J26" s="2" t="s">
        <v>7</v>
      </c>
      <c r="K26" s="2" t="s">
        <v>8</v>
      </c>
      <c r="N26" s="2" t="s">
        <v>5</v>
      </c>
      <c r="O26" s="2" t="s">
        <v>6</v>
      </c>
      <c r="P26" s="2" t="s">
        <v>7</v>
      </c>
      <c r="Q26" s="2" t="s">
        <v>8</v>
      </c>
      <c r="S26" s="10">
        <f>S20+1</f>
        <v>68</v>
      </c>
      <c r="T26" s="10" t="s">
        <v>5</v>
      </c>
      <c r="U26" s="10" t="s">
        <v>6</v>
      </c>
      <c r="V26" s="10" t="s">
        <v>7</v>
      </c>
      <c r="W26" s="10" t="s">
        <v>8</v>
      </c>
      <c r="Y26" s="10">
        <f>Y20+1</f>
        <v>68</v>
      </c>
      <c r="Z26" s="10" t="s">
        <v>5</v>
      </c>
      <c r="AA26" s="10" t="s">
        <v>6</v>
      </c>
      <c r="AB26" s="10" t="s">
        <v>7</v>
      </c>
      <c r="AC26" s="10" t="s">
        <v>8</v>
      </c>
      <c r="AE26" s="10">
        <f>AE20+1</f>
        <v>68</v>
      </c>
      <c r="AF26" s="10" t="s">
        <v>5</v>
      </c>
      <c r="AG26" s="10" t="s">
        <v>6</v>
      </c>
      <c r="AH26" s="10" t="s">
        <v>7</v>
      </c>
      <c r="AI26" s="10" t="s">
        <v>8</v>
      </c>
    </row>
    <row r="27" spans="1:35" x14ac:dyDescent="0.3">
      <c r="A27" s="2" t="s">
        <v>6</v>
      </c>
      <c r="B27" s="5">
        <v>0.38396414391808414</v>
      </c>
      <c r="C27" s="5">
        <v>0.28016014063710443</v>
      </c>
      <c r="D27" s="5">
        <v>0.27479241384718434</v>
      </c>
      <c r="E27" s="5">
        <v>6.1083301597627065E-2</v>
      </c>
      <c r="G27" s="2" t="s">
        <v>6</v>
      </c>
      <c r="H27" s="5">
        <v>0.4360709692225766</v>
      </c>
      <c r="I27" s="5">
        <v>0.2806804691561991</v>
      </c>
      <c r="J27" s="5">
        <v>0.24130740266396195</v>
      </c>
      <c r="K27" s="5">
        <v>4.1941158957262463E-2</v>
      </c>
      <c r="M27" s="2" t="s">
        <v>6</v>
      </c>
      <c r="N27" s="5">
        <v>0.36391924280242216</v>
      </c>
      <c r="O27" s="5">
        <v>0.27995608230447111</v>
      </c>
      <c r="P27" s="5">
        <v>0.28729021965399659</v>
      </c>
      <c r="Q27" s="5">
        <v>6.8834455239110109E-2</v>
      </c>
      <c r="S27" s="10" t="s">
        <v>6</v>
      </c>
      <c r="T27" s="2">
        <v>7.9493751561310819E-2</v>
      </c>
      <c r="U27" s="2">
        <v>0.65701820707670389</v>
      </c>
      <c r="V27" s="2">
        <v>0.25170784239237359</v>
      </c>
      <c r="W27" s="2">
        <v>1.1780198969611633E-2</v>
      </c>
      <c r="Y27" s="10" t="s">
        <v>6</v>
      </c>
      <c r="Z27" s="2">
        <v>8.2250518063128317E-2</v>
      </c>
      <c r="AA27" s="2">
        <v>0.6395570004574932</v>
      </c>
      <c r="AB27" s="2">
        <v>0.26571090756673332</v>
      </c>
      <c r="AC27" s="2">
        <v>1.2481573912645145E-2</v>
      </c>
      <c r="AE27" s="10" t="s">
        <v>6</v>
      </c>
      <c r="AF27" s="2">
        <v>8.0440996514617322E-2</v>
      </c>
      <c r="AG27" s="2">
        <v>0.67597076606475426</v>
      </c>
      <c r="AH27" s="2">
        <v>0.23497142488850065</v>
      </c>
      <c r="AI27" s="2">
        <v>8.6168125321276871E-3</v>
      </c>
    </row>
    <row r="28" spans="1:35" x14ac:dyDescent="0.3">
      <c r="A28" s="2" t="s">
        <v>7</v>
      </c>
      <c r="B28" s="5">
        <v>0.47669217567138483</v>
      </c>
      <c r="C28" s="5">
        <v>0.10988543703617032</v>
      </c>
      <c r="D28" s="5">
        <v>0.34552810801443123</v>
      </c>
      <c r="E28" s="5">
        <v>6.7894279278013711E-2</v>
      </c>
      <c r="G28" s="2" t="s">
        <v>7</v>
      </c>
      <c r="H28" s="5">
        <v>0.53115098474902378</v>
      </c>
      <c r="I28" s="5">
        <v>0.10265209637481357</v>
      </c>
      <c r="J28" s="5">
        <v>0.30644224595568903</v>
      </c>
      <c r="K28" s="5">
        <v>5.9754672920473734E-2</v>
      </c>
      <c r="M28" s="2" t="s">
        <v>7</v>
      </c>
      <c r="N28" s="5">
        <v>0.45766896161549914</v>
      </c>
      <c r="O28" s="5">
        <v>0.1127055137188194</v>
      </c>
      <c r="P28" s="5">
        <v>0.3589451579395605</v>
      </c>
      <c r="Q28" s="5">
        <v>7.0680366726120936E-2</v>
      </c>
      <c r="S28" s="10" t="s">
        <v>7</v>
      </c>
      <c r="T28" s="2">
        <v>0.10083445815556706</v>
      </c>
      <c r="U28" s="2">
        <v>0.15759728470127124</v>
      </c>
      <c r="V28" s="2">
        <v>0.67842673867405023</v>
      </c>
      <c r="W28" s="2">
        <v>6.3141518469111743E-2</v>
      </c>
      <c r="Y28" s="10" t="s">
        <v>7</v>
      </c>
      <c r="Z28" s="2">
        <v>0.10427089665900609</v>
      </c>
      <c r="AA28" s="2">
        <v>0.15494354581545541</v>
      </c>
      <c r="AB28" s="2">
        <v>0.67834600739902884</v>
      </c>
      <c r="AC28" s="2">
        <v>6.2439550126509667E-2</v>
      </c>
      <c r="AE28" s="10" t="s">
        <v>7</v>
      </c>
      <c r="AF28" s="2">
        <v>9.3347932393407176E-2</v>
      </c>
      <c r="AG28" s="2">
        <v>0.1598206306822644</v>
      </c>
      <c r="AH28" s="2">
        <v>0.66150845865420671</v>
      </c>
      <c r="AI28" s="2">
        <v>8.5322978270121794E-2</v>
      </c>
    </row>
    <row r="29" spans="1:35" x14ac:dyDescent="0.3">
      <c r="A29" s="2" t="s">
        <v>8</v>
      </c>
      <c r="B29" s="5">
        <v>0.64711305830507515</v>
      </c>
      <c r="C29" s="5">
        <v>3.7793775416874502E-2</v>
      </c>
      <c r="D29" s="5">
        <v>0.17775228252658362</v>
      </c>
      <c r="E29" s="5">
        <v>0.13734088375146672</v>
      </c>
      <c r="G29" s="2" t="s">
        <v>8</v>
      </c>
      <c r="H29" s="5">
        <v>0.71633061827569833</v>
      </c>
      <c r="I29" s="5">
        <v>2.0275719703637323E-2</v>
      </c>
      <c r="J29" s="5">
        <v>0.16421938092418642</v>
      </c>
      <c r="K29" s="5">
        <v>9.9174281096477884E-2</v>
      </c>
      <c r="M29" s="2" t="s">
        <v>8</v>
      </c>
      <c r="N29" s="5">
        <v>0.62369045855035499</v>
      </c>
      <c r="O29" s="5">
        <v>4.252171466378836E-2</v>
      </c>
      <c r="P29" s="5">
        <v>0.18207603673400394</v>
      </c>
      <c r="Q29" s="5">
        <v>0.15171179005185273</v>
      </c>
      <c r="S29" s="10" t="s">
        <v>8</v>
      </c>
      <c r="T29" s="2">
        <v>0.24659787689798848</v>
      </c>
      <c r="U29" s="2">
        <v>1.1196252187675081E-2</v>
      </c>
      <c r="V29" s="2">
        <v>0.26317304115149381</v>
      </c>
      <c r="W29" s="2">
        <v>0.47903282976284256</v>
      </c>
      <c r="Y29" s="10" t="s">
        <v>8</v>
      </c>
      <c r="Z29" s="2">
        <v>0.27132969155027981</v>
      </c>
      <c r="AA29" s="2">
        <v>2.3604826546003016E-2</v>
      </c>
      <c r="AB29" s="2">
        <v>0.22550845260404084</v>
      </c>
      <c r="AC29" s="2">
        <v>0.47955702929967642</v>
      </c>
      <c r="AE29" s="10" t="s">
        <v>8</v>
      </c>
      <c r="AF29" s="2">
        <v>0.1957077816797681</v>
      </c>
      <c r="AG29" s="2">
        <v>4.5670670670670674E-3</v>
      </c>
      <c r="AH29" s="2">
        <v>0.26828816446813053</v>
      </c>
      <c r="AI29" s="2">
        <v>0.53143698678503437</v>
      </c>
    </row>
    <row r="30" spans="1:35" x14ac:dyDescent="0.3">
      <c r="S30" s="10" t="str">
        <f>""</f>
        <v/>
      </c>
      <c r="Y30" s="10" t="str">
        <f>""</f>
        <v/>
      </c>
      <c r="AE30" s="10" t="str">
        <f>""</f>
        <v/>
      </c>
    </row>
    <row r="31" spans="1:35" x14ac:dyDescent="0.3">
      <c r="S31" s="10" t="s">
        <v>19</v>
      </c>
      <c r="T31" s="14" t="s">
        <v>18</v>
      </c>
      <c r="U31" s="14"/>
      <c r="V31" s="14"/>
      <c r="W31" s="14"/>
      <c r="Y31" s="10" t="s">
        <v>19</v>
      </c>
      <c r="Z31" s="14" t="s">
        <v>18</v>
      </c>
      <c r="AA31" s="14"/>
      <c r="AB31" s="14"/>
      <c r="AC31" s="14"/>
      <c r="AE31" s="10" t="s">
        <v>19</v>
      </c>
      <c r="AF31" s="14" t="s">
        <v>18</v>
      </c>
      <c r="AG31" s="14"/>
      <c r="AH31" s="14"/>
      <c r="AI31" s="14"/>
    </row>
    <row r="32" spans="1:35" x14ac:dyDescent="0.3">
      <c r="S32" s="10">
        <f>S26+1</f>
        <v>69</v>
      </c>
      <c r="T32" s="10" t="s">
        <v>5</v>
      </c>
      <c r="U32" s="10" t="s">
        <v>6</v>
      </c>
      <c r="V32" s="10" t="s">
        <v>7</v>
      </c>
      <c r="W32" s="10" t="s">
        <v>8</v>
      </c>
      <c r="Y32" s="10">
        <f>Y26+1</f>
        <v>69</v>
      </c>
      <c r="Z32" s="10" t="s">
        <v>5</v>
      </c>
      <c r="AA32" s="10" t="s">
        <v>6</v>
      </c>
      <c r="AB32" s="10" t="s">
        <v>7</v>
      </c>
      <c r="AC32" s="10" t="s">
        <v>8</v>
      </c>
      <c r="AE32" s="10">
        <f>AE26+1</f>
        <v>69</v>
      </c>
      <c r="AF32" s="10" t="s">
        <v>5</v>
      </c>
      <c r="AG32" s="10" t="s">
        <v>6</v>
      </c>
      <c r="AH32" s="10" t="s">
        <v>7</v>
      </c>
      <c r="AI32" s="10" t="s">
        <v>8</v>
      </c>
    </row>
    <row r="33" spans="19:35" x14ac:dyDescent="0.3">
      <c r="S33" s="10" t="s">
        <v>6</v>
      </c>
      <c r="T33" s="2">
        <v>6.5833285536339922E-2</v>
      </c>
      <c r="U33" s="2">
        <v>0.63762610590005608</v>
      </c>
      <c r="V33" s="2">
        <v>0.28883291856153182</v>
      </c>
      <c r="W33" s="2">
        <v>7.7076900020721442E-3</v>
      </c>
      <c r="Y33" s="10" t="s">
        <v>6</v>
      </c>
      <c r="Z33" s="2">
        <v>7.5438298878891724E-2</v>
      </c>
      <c r="AA33" s="2">
        <v>0.6172282976074317</v>
      </c>
      <c r="AB33" s="2">
        <v>0.30042504628648414</v>
      </c>
      <c r="AC33" s="2">
        <v>6.9083572271923877E-3</v>
      </c>
      <c r="AE33" s="10" t="s">
        <v>6</v>
      </c>
      <c r="AF33" s="2">
        <v>5.5362435366714396E-2</v>
      </c>
      <c r="AG33" s="2">
        <v>0.66788305649899893</v>
      </c>
      <c r="AH33" s="2">
        <v>0.26838103550385395</v>
      </c>
      <c r="AI33" s="2">
        <v>8.3734726304326469E-3</v>
      </c>
    </row>
    <row r="34" spans="19:35" x14ac:dyDescent="0.3">
      <c r="S34" s="10" t="s">
        <v>7</v>
      </c>
      <c r="T34" s="2">
        <v>0.10880736809274771</v>
      </c>
      <c r="U34" s="2">
        <v>0.16680414225799589</v>
      </c>
      <c r="V34" s="2">
        <v>0.66304030620548848</v>
      </c>
      <c r="W34" s="2">
        <v>6.1348183443767995E-2</v>
      </c>
      <c r="Y34" s="10" t="s">
        <v>7</v>
      </c>
      <c r="Z34" s="2">
        <v>0.11927525840901126</v>
      </c>
      <c r="AA34" s="2">
        <v>0.16891588695803494</v>
      </c>
      <c r="AB34" s="2">
        <v>0.65481169627146085</v>
      </c>
      <c r="AC34" s="2">
        <v>5.6997158361492987E-2</v>
      </c>
      <c r="AE34" s="10" t="s">
        <v>7</v>
      </c>
      <c r="AF34" s="2">
        <v>0.10138842720606699</v>
      </c>
      <c r="AG34" s="2">
        <v>0.15119285595250528</v>
      </c>
      <c r="AH34" s="2">
        <v>0.68142495978459383</v>
      </c>
      <c r="AI34" s="2">
        <v>6.5993757056833913E-2</v>
      </c>
    </row>
    <row r="35" spans="19:35" x14ac:dyDescent="0.3">
      <c r="S35" s="10" t="s">
        <v>8</v>
      </c>
      <c r="T35" s="2">
        <v>0.27863314052180593</v>
      </c>
      <c r="U35" s="2">
        <v>3.3633540424590026E-2</v>
      </c>
      <c r="V35" s="2">
        <v>0.27187021163015651</v>
      </c>
      <c r="W35" s="2">
        <v>0.41586310742344751</v>
      </c>
      <c r="Y35" s="10" t="s">
        <v>8</v>
      </c>
      <c r="Z35" s="2">
        <v>0.30066445100307332</v>
      </c>
      <c r="AA35" s="2">
        <v>4.9222147248463043E-2</v>
      </c>
      <c r="AB35" s="2">
        <v>0.2275897369744119</v>
      </c>
      <c r="AC35" s="2">
        <v>0.42252366477405173</v>
      </c>
      <c r="AE35" s="10" t="s">
        <v>8</v>
      </c>
      <c r="AF35" s="2">
        <v>0.27995346844413027</v>
      </c>
      <c r="AG35" s="2">
        <v>2.8635900433813147E-2</v>
      </c>
      <c r="AH35" s="2">
        <v>0.29266418846357584</v>
      </c>
      <c r="AI35" s="2">
        <v>0.39874644265848064</v>
      </c>
    </row>
    <row r="36" spans="19:35" x14ac:dyDescent="0.3">
      <c r="S36" s="10" t="str">
        <f>""</f>
        <v/>
      </c>
      <c r="Y36" s="10" t="str">
        <f>""</f>
        <v/>
      </c>
      <c r="AE36" s="10" t="str">
        <f>""</f>
        <v/>
      </c>
    </row>
    <row r="37" spans="19:35" x14ac:dyDescent="0.3">
      <c r="S37" s="10" t="s">
        <v>19</v>
      </c>
      <c r="T37" s="14" t="s">
        <v>18</v>
      </c>
      <c r="U37" s="14"/>
      <c r="V37" s="14"/>
      <c r="W37" s="14"/>
      <c r="X37" s="10"/>
      <c r="Y37" s="10" t="s">
        <v>19</v>
      </c>
      <c r="Z37" s="14" t="s">
        <v>18</v>
      </c>
      <c r="AA37" s="14"/>
      <c r="AB37" s="14"/>
      <c r="AC37" s="14"/>
      <c r="AD37" s="10"/>
      <c r="AE37" s="10" t="s">
        <v>19</v>
      </c>
      <c r="AF37" s="14" t="s">
        <v>18</v>
      </c>
      <c r="AG37" s="14"/>
      <c r="AH37" s="14"/>
      <c r="AI37" s="14"/>
    </row>
    <row r="38" spans="19:35" x14ac:dyDescent="0.3">
      <c r="S38" s="10">
        <f>S32+1</f>
        <v>70</v>
      </c>
      <c r="T38" s="10" t="s">
        <v>5</v>
      </c>
      <c r="U38" s="10" t="s">
        <v>6</v>
      </c>
      <c r="V38" s="10" t="s">
        <v>7</v>
      </c>
      <c r="W38" s="10" t="s">
        <v>8</v>
      </c>
      <c r="X38" s="10"/>
      <c r="Y38" s="10">
        <f>Y32+1</f>
        <v>70</v>
      </c>
      <c r="Z38" s="10" t="s">
        <v>5</v>
      </c>
      <c r="AA38" s="10" t="s">
        <v>6</v>
      </c>
      <c r="AB38" s="10" t="s">
        <v>7</v>
      </c>
      <c r="AC38" s="10" t="s">
        <v>8</v>
      </c>
      <c r="AD38" s="10"/>
      <c r="AE38" s="10">
        <f>AE32+1</f>
        <v>70</v>
      </c>
      <c r="AF38" s="10" t="s">
        <v>5</v>
      </c>
      <c r="AG38" s="10" t="s">
        <v>6</v>
      </c>
      <c r="AH38" s="10" t="s">
        <v>7</v>
      </c>
      <c r="AI38" s="10" t="s">
        <v>8</v>
      </c>
    </row>
    <row r="39" spans="19:35" x14ac:dyDescent="0.3">
      <c r="S39" s="10" t="s">
        <v>6</v>
      </c>
      <c r="T39" s="2">
        <v>7.222506220769781E-2</v>
      </c>
      <c r="U39" s="2">
        <v>0.63749988723748985</v>
      </c>
      <c r="V39" s="2">
        <v>0.27338970002736751</v>
      </c>
      <c r="W39" s="2">
        <v>1.6885350527444918E-2</v>
      </c>
      <c r="Y39" s="10" t="s">
        <v>6</v>
      </c>
      <c r="Z39" s="2">
        <v>7.6955975979152311E-2</v>
      </c>
      <c r="AA39" s="2">
        <v>0.63742797048354294</v>
      </c>
      <c r="AB39" s="2">
        <v>0.27167052242308537</v>
      </c>
      <c r="AC39" s="2">
        <v>1.3945531114219431E-2</v>
      </c>
      <c r="AE39" s="10" t="s">
        <v>6</v>
      </c>
      <c r="AF39" s="2">
        <v>6.9213819798354489E-2</v>
      </c>
      <c r="AG39" s="2">
        <v>0.65176623612826512</v>
      </c>
      <c r="AH39" s="2">
        <v>0.26110709210909905</v>
      </c>
      <c r="AI39" s="2">
        <v>1.7912851964281298E-2</v>
      </c>
    </row>
    <row r="40" spans="19:35" x14ac:dyDescent="0.3">
      <c r="S40" s="10" t="s">
        <v>7</v>
      </c>
      <c r="T40" s="2">
        <v>0.12212041337668163</v>
      </c>
      <c r="U40" s="2">
        <v>0.15914125659902675</v>
      </c>
      <c r="V40" s="2">
        <v>0.65584091079948859</v>
      </c>
      <c r="W40" s="2">
        <v>6.2897419224803061E-2</v>
      </c>
      <c r="Y40" s="10" t="s">
        <v>7</v>
      </c>
      <c r="Z40" s="2">
        <v>0.12184310870431765</v>
      </c>
      <c r="AA40" s="2">
        <v>0.16720250918363563</v>
      </c>
      <c r="AB40" s="2">
        <v>0.64341788048667614</v>
      </c>
      <c r="AC40" s="2">
        <v>6.7536501625370685E-2</v>
      </c>
      <c r="AE40" s="10" t="s">
        <v>7</v>
      </c>
      <c r="AF40" s="2">
        <v>0.12761949965209785</v>
      </c>
      <c r="AG40" s="2">
        <v>0.14682993964948701</v>
      </c>
      <c r="AH40" s="2">
        <v>0.67603206452734899</v>
      </c>
      <c r="AI40" s="2">
        <v>4.9518496171066018E-2</v>
      </c>
    </row>
    <row r="41" spans="19:35" x14ac:dyDescent="0.3">
      <c r="S41" s="10" t="s">
        <v>8</v>
      </c>
      <c r="T41" s="2">
        <v>0.27320272699435139</v>
      </c>
      <c r="U41" s="2">
        <v>2.6699168222156722E-2</v>
      </c>
      <c r="V41" s="2">
        <v>0.28858080959902288</v>
      </c>
      <c r="W41" s="2">
        <v>0.41151729518446895</v>
      </c>
      <c r="Y41" s="10" t="s">
        <v>8</v>
      </c>
      <c r="Z41" s="2">
        <v>0.31307629099295764</v>
      </c>
      <c r="AA41" s="2">
        <v>2.9004329004329005E-2</v>
      </c>
      <c r="AB41" s="2">
        <v>0.23174920758254092</v>
      </c>
      <c r="AC41" s="2">
        <v>0.42617017242017247</v>
      </c>
      <c r="AE41" s="10" t="s">
        <v>8</v>
      </c>
      <c r="AF41" s="2">
        <v>0.21474845620066207</v>
      </c>
      <c r="AG41" s="2">
        <v>2.5223214285714283E-2</v>
      </c>
      <c r="AH41" s="2">
        <v>0.32478923241790886</v>
      </c>
      <c r="AI41" s="2">
        <v>0.43523909709571473</v>
      </c>
    </row>
    <row r="42" spans="19:35" x14ac:dyDescent="0.3">
      <c r="S42" s="10" t="str">
        <f>""</f>
        <v/>
      </c>
      <c r="Y42" s="10" t="str">
        <f>""</f>
        <v/>
      </c>
      <c r="AE42" s="10" t="str">
        <f>""</f>
        <v/>
      </c>
    </row>
    <row r="43" spans="19:35" x14ac:dyDescent="0.3">
      <c r="S43" s="10" t="s">
        <v>19</v>
      </c>
      <c r="T43" s="14" t="s">
        <v>18</v>
      </c>
      <c r="U43" s="14"/>
      <c r="V43" s="14"/>
      <c r="W43" s="14"/>
      <c r="X43" s="10"/>
      <c r="Y43" s="10" t="s">
        <v>19</v>
      </c>
      <c r="Z43" s="14" t="s">
        <v>18</v>
      </c>
      <c r="AA43" s="14"/>
      <c r="AB43" s="14"/>
      <c r="AC43" s="14"/>
      <c r="AD43" s="10"/>
      <c r="AE43" s="10" t="s">
        <v>19</v>
      </c>
      <c r="AF43" s="14" t="s">
        <v>18</v>
      </c>
      <c r="AG43" s="14"/>
      <c r="AH43" s="14"/>
      <c r="AI43" s="14"/>
    </row>
    <row r="44" spans="19:35" x14ac:dyDescent="0.3">
      <c r="S44" s="10">
        <f>S38+1</f>
        <v>71</v>
      </c>
      <c r="T44" s="10" t="s">
        <v>5</v>
      </c>
      <c r="U44" s="10" t="s">
        <v>6</v>
      </c>
      <c r="V44" s="10" t="s">
        <v>7</v>
      </c>
      <c r="W44" s="10" t="s">
        <v>8</v>
      </c>
      <c r="X44" s="10"/>
      <c r="Y44" s="10">
        <f>Y38+1</f>
        <v>71</v>
      </c>
      <c r="Z44" s="10" t="s">
        <v>5</v>
      </c>
      <c r="AA44" s="10" t="s">
        <v>6</v>
      </c>
      <c r="AB44" s="10" t="s">
        <v>7</v>
      </c>
      <c r="AC44" s="10" t="s">
        <v>8</v>
      </c>
      <c r="AD44" s="10"/>
      <c r="AE44" s="10">
        <f>AE38+1</f>
        <v>71</v>
      </c>
      <c r="AF44" s="10" t="s">
        <v>5</v>
      </c>
      <c r="AG44" s="10" t="s">
        <v>6</v>
      </c>
      <c r="AH44" s="10" t="s">
        <v>7</v>
      </c>
      <c r="AI44" s="10" t="s">
        <v>8</v>
      </c>
    </row>
    <row r="45" spans="19:35" x14ac:dyDescent="0.3">
      <c r="S45" s="10" t="s">
        <v>6</v>
      </c>
      <c r="T45" s="2">
        <v>0.10098517768371949</v>
      </c>
      <c r="U45" s="2">
        <v>0.58529231651226588</v>
      </c>
      <c r="V45" s="2">
        <v>0.29083411053413644</v>
      </c>
      <c r="W45" s="2">
        <v>2.2888395269878233E-2</v>
      </c>
      <c r="Y45" s="10" t="s">
        <v>6</v>
      </c>
      <c r="Z45" s="2">
        <v>0.10420206198216576</v>
      </c>
      <c r="AA45" s="2">
        <v>0.59271767536559683</v>
      </c>
      <c r="AB45" s="2">
        <v>0.28292936206101321</v>
      </c>
      <c r="AC45" s="2">
        <v>2.015090059122427E-2</v>
      </c>
      <c r="AE45" s="10" t="s">
        <v>6</v>
      </c>
      <c r="AF45" s="2">
        <v>0.13003449342066459</v>
      </c>
      <c r="AG45" s="2">
        <v>0.54754351775565901</v>
      </c>
      <c r="AH45" s="2">
        <v>0.26856320515331605</v>
      </c>
      <c r="AI45" s="2">
        <v>5.3858783670360399E-2</v>
      </c>
    </row>
    <row r="46" spans="19:35" x14ac:dyDescent="0.3">
      <c r="S46" s="10" t="s">
        <v>7</v>
      </c>
      <c r="T46" s="2">
        <v>0.12535169306707486</v>
      </c>
      <c r="U46" s="2">
        <v>0.1458209458401975</v>
      </c>
      <c r="V46" s="2">
        <v>0.65812258822697789</v>
      </c>
      <c r="W46" s="2">
        <v>7.0704772865749735E-2</v>
      </c>
      <c r="Y46" s="10" t="s">
        <v>7</v>
      </c>
      <c r="Z46" s="2">
        <v>0.13886427960906711</v>
      </c>
      <c r="AA46" s="2">
        <v>0.1434559253067654</v>
      </c>
      <c r="AB46" s="2">
        <v>0.65286350962299433</v>
      </c>
      <c r="AC46" s="2">
        <v>6.4816285461173129E-2</v>
      </c>
      <c r="AE46" s="10" t="s">
        <v>7</v>
      </c>
      <c r="AF46" s="2">
        <v>0.11129091123572847</v>
      </c>
      <c r="AG46" s="2">
        <v>0.15630113492414155</v>
      </c>
      <c r="AH46" s="2">
        <v>0.66522200570934842</v>
      </c>
      <c r="AI46" s="2">
        <v>6.718594813078152E-2</v>
      </c>
    </row>
    <row r="47" spans="19:35" x14ac:dyDescent="0.3">
      <c r="S47" s="10" t="s">
        <v>8</v>
      </c>
      <c r="T47" s="2">
        <v>0.28129992116610597</v>
      </c>
      <c r="U47" s="2">
        <v>2.6854388455800526E-2</v>
      </c>
      <c r="V47" s="2">
        <v>0.30646108690535034</v>
      </c>
      <c r="W47" s="2">
        <v>0.38538460347274311</v>
      </c>
      <c r="Y47" s="10" t="s">
        <v>8</v>
      </c>
      <c r="Z47" s="2">
        <v>0.33662344599844607</v>
      </c>
      <c r="AA47" s="2">
        <v>1.8910256410256409E-2</v>
      </c>
      <c r="AB47" s="2">
        <v>0.28627171439671434</v>
      </c>
      <c r="AC47" s="2">
        <v>0.35819458319458319</v>
      </c>
      <c r="AE47" s="10" t="s">
        <v>8</v>
      </c>
      <c r="AF47" s="2">
        <v>0.22368850542151383</v>
      </c>
      <c r="AG47" s="2">
        <v>3.2514080901177675E-2</v>
      </c>
      <c r="AH47" s="2">
        <v>0.32409960494530099</v>
      </c>
      <c r="AI47" s="2">
        <v>0.41969780873200746</v>
      </c>
    </row>
    <row r="48" spans="19:35" x14ac:dyDescent="0.3">
      <c r="S48" s="10" t="str">
        <f>""</f>
        <v/>
      </c>
      <c r="Y48" s="10" t="str">
        <f>""</f>
        <v/>
      </c>
      <c r="AE48" s="10" t="str">
        <f>""</f>
        <v/>
      </c>
    </row>
    <row r="49" spans="19:35" x14ac:dyDescent="0.3">
      <c r="S49" s="10" t="s">
        <v>19</v>
      </c>
      <c r="T49" s="14" t="s">
        <v>18</v>
      </c>
      <c r="U49" s="14"/>
      <c r="V49" s="14"/>
      <c r="W49" s="14"/>
      <c r="X49" s="10"/>
      <c r="Y49" s="10" t="s">
        <v>19</v>
      </c>
      <c r="Z49" s="14" t="s">
        <v>18</v>
      </c>
      <c r="AA49" s="14"/>
      <c r="AB49" s="14"/>
      <c r="AC49" s="14"/>
      <c r="AD49" s="10"/>
      <c r="AE49" s="10" t="s">
        <v>19</v>
      </c>
      <c r="AF49" s="14" t="s">
        <v>18</v>
      </c>
      <c r="AG49" s="14"/>
      <c r="AH49" s="14"/>
      <c r="AI49" s="14"/>
    </row>
    <row r="50" spans="19:35" x14ac:dyDescent="0.3">
      <c r="S50" s="10">
        <f>S44+1</f>
        <v>72</v>
      </c>
      <c r="T50" s="10" t="s">
        <v>5</v>
      </c>
      <c r="U50" s="10" t="s">
        <v>6</v>
      </c>
      <c r="V50" s="10" t="s">
        <v>7</v>
      </c>
      <c r="W50" s="10" t="s">
        <v>8</v>
      </c>
      <c r="X50" s="10"/>
      <c r="Y50" s="10">
        <f>Y44+1</f>
        <v>72</v>
      </c>
      <c r="Z50" s="10" t="s">
        <v>5</v>
      </c>
      <c r="AA50" s="10" t="s">
        <v>6</v>
      </c>
      <c r="AB50" s="10" t="s">
        <v>7</v>
      </c>
      <c r="AC50" s="10" t="s">
        <v>8</v>
      </c>
      <c r="AD50" s="10"/>
      <c r="AE50" s="10">
        <f>AE44+1</f>
        <v>72</v>
      </c>
      <c r="AF50" s="10" t="s">
        <v>5</v>
      </c>
      <c r="AG50" s="10" t="s">
        <v>6</v>
      </c>
      <c r="AH50" s="10" t="s">
        <v>7</v>
      </c>
      <c r="AI50" s="10" t="s">
        <v>8</v>
      </c>
    </row>
    <row r="51" spans="19:35" x14ac:dyDescent="0.3">
      <c r="S51" s="10" t="s">
        <v>6</v>
      </c>
      <c r="T51" s="2">
        <v>0.1220779720654523</v>
      </c>
      <c r="U51" s="2">
        <v>0.59006315449161739</v>
      </c>
      <c r="V51" s="2">
        <v>0.27190960841480788</v>
      </c>
      <c r="W51" s="2">
        <v>1.5949265028122387E-2</v>
      </c>
      <c r="Y51" s="10" t="s">
        <v>6</v>
      </c>
      <c r="Z51" s="2">
        <v>0.11058563591564807</v>
      </c>
      <c r="AA51" s="2">
        <v>0.58469682521750332</v>
      </c>
      <c r="AB51" s="2">
        <v>0.28932942381984822</v>
      </c>
      <c r="AC51" s="2">
        <v>1.5388115047000358E-2</v>
      </c>
      <c r="AE51" s="10" t="s">
        <v>6</v>
      </c>
      <c r="AF51" s="2">
        <v>0.15749463568063504</v>
      </c>
      <c r="AG51" s="2">
        <v>0.57936213334218689</v>
      </c>
      <c r="AH51" s="2">
        <v>0.25032910463393837</v>
      </c>
      <c r="AI51" s="2">
        <v>1.2814126343239723E-2</v>
      </c>
    </row>
    <row r="52" spans="19:35" x14ac:dyDescent="0.3">
      <c r="S52" s="10" t="s">
        <v>7</v>
      </c>
      <c r="T52" s="2">
        <v>0.16690031908468095</v>
      </c>
      <c r="U52" s="2">
        <v>0.14559663343131368</v>
      </c>
      <c r="V52" s="2">
        <v>0.61661375005716179</v>
      </c>
      <c r="W52" s="2">
        <v>7.0889297426843592E-2</v>
      </c>
      <c r="Y52" s="10" t="s">
        <v>7</v>
      </c>
      <c r="Z52" s="2">
        <v>0.16689268240356059</v>
      </c>
      <c r="AA52" s="2">
        <v>0.14107439858440171</v>
      </c>
      <c r="AB52" s="2">
        <v>0.62934562332258304</v>
      </c>
      <c r="AC52" s="2">
        <v>6.2687295689454622E-2</v>
      </c>
      <c r="AE52" s="10" t="s">
        <v>7</v>
      </c>
      <c r="AF52" s="2">
        <v>0.15813338706831015</v>
      </c>
      <c r="AG52" s="2">
        <v>0.14535008337181757</v>
      </c>
      <c r="AH52" s="2">
        <v>0.55189749046051606</v>
      </c>
      <c r="AI52" s="2">
        <v>0.14461903909935622</v>
      </c>
    </row>
    <row r="53" spans="19:35" x14ac:dyDescent="0.3">
      <c r="S53" s="10" t="s">
        <v>8</v>
      </c>
      <c r="T53" s="2">
        <v>0.2979725565523324</v>
      </c>
      <c r="U53" s="2">
        <v>2.3164358335926963E-2</v>
      </c>
      <c r="V53" s="2">
        <v>0.33290663872787618</v>
      </c>
      <c r="W53" s="2">
        <v>0.34595644638386447</v>
      </c>
      <c r="Y53" s="10" t="s">
        <v>8</v>
      </c>
      <c r="Z53" s="2">
        <v>0.3035536830108197</v>
      </c>
      <c r="AA53" s="2">
        <v>2.7455809910170964E-2</v>
      </c>
      <c r="AB53" s="2">
        <v>0.33565035521398284</v>
      </c>
      <c r="AC53" s="2">
        <v>0.33334015186502647</v>
      </c>
      <c r="AE53" s="10" t="s">
        <v>8</v>
      </c>
      <c r="AF53" s="2">
        <v>0.30736680398532301</v>
      </c>
      <c r="AG53" s="2">
        <v>2.2250693206575561E-2</v>
      </c>
      <c r="AH53" s="2">
        <v>0.32009896260361265</v>
      </c>
      <c r="AI53" s="2">
        <v>0.35028354020448876</v>
      </c>
    </row>
    <row r="54" spans="19:35" x14ac:dyDescent="0.3">
      <c r="S54" s="10" t="str">
        <f>""</f>
        <v/>
      </c>
      <c r="Y54" s="10" t="str">
        <f>""</f>
        <v/>
      </c>
      <c r="AE54" s="10" t="str">
        <f>""</f>
        <v/>
      </c>
    </row>
    <row r="55" spans="19:35" x14ac:dyDescent="0.3">
      <c r="S55" s="10" t="s">
        <v>19</v>
      </c>
      <c r="T55" s="14" t="s">
        <v>18</v>
      </c>
      <c r="U55" s="14"/>
      <c r="V55" s="14"/>
      <c r="W55" s="14"/>
      <c r="X55" s="10"/>
      <c r="Y55" s="10" t="s">
        <v>19</v>
      </c>
      <c r="Z55" s="14" t="s">
        <v>18</v>
      </c>
      <c r="AA55" s="14"/>
      <c r="AB55" s="14"/>
      <c r="AC55" s="14"/>
      <c r="AD55" s="10"/>
      <c r="AE55" s="10" t="s">
        <v>19</v>
      </c>
      <c r="AF55" s="14" t="s">
        <v>18</v>
      </c>
      <c r="AG55" s="14"/>
      <c r="AH55" s="14"/>
      <c r="AI55" s="14"/>
    </row>
    <row r="56" spans="19:35" x14ac:dyDescent="0.3">
      <c r="S56" s="10">
        <f>S50+1</f>
        <v>73</v>
      </c>
      <c r="T56" s="10" t="s">
        <v>5</v>
      </c>
      <c r="U56" s="10" t="s">
        <v>6</v>
      </c>
      <c r="V56" s="10" t="s">
        <v>7</v>
      </c>
      <c r="W56" s="10" t="s">
        <v>8</v>
      </c>
      <c r="X56" s="10"/>
      <c r="Y56" s="10">
        <f>Y50+1</f>
        <v>73</v>
      </c>
      <c r="Z56" s="10" t="s">
        <v>5</v>
      </c>
      <c r="AA56" s="10" t="s">
        <v>6</v>
      </c>
      <c r="AB56" s="10" t="s">
        <v>7</v>
      </c>
      <c r="AC56" s="10" t="s">
        <v>8</v>
      </c>
      <c r="AD56" s="10"/>
      <c r="AE56" s="10">
        <f>AE50+1</f>
        <v>73</v>
      </c>
      <c r="AF56" s="10" t="s">
        <v>5</v>
      </c>
      <c r="AG56" s="10" t="s">
        <v>6</v>
      </c>
      <c r="AH56" s="10" t="s">
        <v>7</v>
      </c>
      <c r="AI56" s="10" t="s">
        <v>8</v>
      </c>
    </row>
    <row r="57" spans="19:35" x14ac:dyDescent="0.3">
      <c r="S57" s="10" t="s">
        <v>6</v>
      </c>
      <c r="T57" s="2">
        <v>0.11795279102002511</v>
      </c>
      <c r="U57" s="2">
        <v>0.58114314853487503</v>
      </c>
      <c r="V57" s="2">
        <v>0.28833590368735296</v>
      </c>
      <c r="W57" s="2">
        <v>1.2568156757746954E-2</v>
      </c>
      <c r="Y57" s="10" t="s">
        <v>6</v>
      </c>
      <c r="Z57" s="2">
        <v>0.12559661767507271</v>
      </c>
      <c r="AA57" s="2">
        <v>0.58021966624187582</v>
      </c>
      <c r="AB57" s="2">
        <v>0.28642438902302875</v>
      </c>
      <c r="AC57" s="2">
        <v>7.7593270600228E-3</v>
      </c>
      <c r="AE57" s="10" t="s">
        <v>6</v>
      </c>
      <c r="AF57" s="2">
        <v>0.12602392031642384</v>
      </c>
      <c r="AG57" s="2">
        <v>0.5799564821774843</v>
      </c>
      <c r="AH57" s="2">
        <v>0.2767266166096386</v>
      </c>
      <c r="AI57" s="2">
        <v>1.7292980896453328E-2</v>
      </c>
    </row>
    <row r="58" spans="19:35" x14ac:dyDescent="0.3">
      <c r="S58" s="10" t="s">
        <v>7</v>
      </c>
      <c r="T58" s="2">
        <v>0.15145693120795309</v>
      </c>
      <c r="U58" s="2">
        <v>0.13752891419507624</v>
      </c>
      <c r="V58" s="2">
        <v>0.64133083554374104</v>
      </c>
      <c r="W58" s="2">
        <v>6.9683319053229595E-2</v>
      </c>
      <c r="Y58" s="10" t="s">
        <v>7</v>
      </c>
      <c r="Z58" s="2">
        <v>0.14987431666105677</v>
      </c>
      <c r="AA58" s="2">
        <v>0.1306812786552782</v>
      </c>
      <c r="AB58" s="2">
        <v>0.64936213499593698</v>
      </c>
      <c r="AC58" s="2">
        <v>7.0082269687728141E-2</v>
      </c>
      <c r="AE58" s="10" t="s">
        <v>7</v>
      </c>
      <c r="AF58" s="2">
        <v>0.15457921911871422</v>
      </c>
      <c r="AG58" s="2">
        <v>0.14297527629742815</v>
      </c>
      <c r="AH58" s="2">
        <v>0.63955194354166489</v>
      </c>
      <c r="AI58" s="2">
        <v>6.2893561042192792E-2</v>
      </c>
    </row>
    <row r="59" spans="19:35" x14ac:dyDescent="0.3">
      <c r="S59" s="10" t="s">
        <v>8</v>
      </c>
      <c r="T59" s="2">
        <v>0.30568713879227943</v>
      </c>
      <c r="U59" s="2">
        <v>3.3766195432598539E-2</v>
      </c>
      <c r="V59" s="2">
        <v>0.32155544942930508</v>
      </c>
      <c r="W59" s="2">
        <v>0.33899121634581686</v>
      </c>
      <c r="Y59" s="10" t="s">
        <v>8</v>
      </c>
      <c r="Z59" s="2">
        <v>0.32673799559349437</v>
      </c>
      <c r="AA59" s="2">
        <v>3.0793650793650793E-2</v>
      </c>
      <c r="AB59" s="2">
        <v>0.28816559825511234</v>
      </c>
      <c r="AC59" s="2">
        <v>0.35430275535774253</v>
      </c>
      <c r="AE59" s="10" t="s">
        <v>8</v>
      </c>
      <c r="AF59" s="2">
        <v>0.30290925163687316</v>
      </c>
      <c r="AG59" s="2">
        <v>4.1635141404962377E-2</v>
      </c>
      <c r="AH59" s="2">
        <v>0.34444009374635975</v>
      </c>
      <c r="AI59" s="2">
        <v>0.31101551321180482</v>
      </c>
    </row>
    <row r="60" spans="19:35" x14ac:dyDescent="0.3">
      <c r="S60" s="10" t="str">
        <f>""</f>
        <v/>
      </c>
      <c r="Y60" s="10" t="str">
        <f>""</f>
        <v/>
      </c>
      <c r="AE60" s="10" t="str">
        <f>""</f>
        <v/>
      </c>
    </row>
    <row r="61" spans="19:35" x14ac:dyDescent="0.3">
      <c r="S61" s="10" t="s">
        <v>19</v>
      </c>
      <c r="T61" s="14" t="s">
        <v>18</v>
      </c>
      <c r="U61" s="14"/>
      <c r="V61" s="14"/>
      <c r="W61" s="14"/>
      <c r="X61" s="10"/>
      <c r="Y61" s="10" t="s">
        <v>19</v>
      </c>
      <c r="Z61" s="14" t="s">
        <v>18</v>
      </c>
      <c r="AA61" s="14"/>
      <c r="AB61" s="14"/>
      <c r="AC61" s="14"/>
      <c r="AD61" s="10"/>
      <c r="AE61" s="10" t="s">
        <v>19</v>
      </c>
      <c r="AF61" s="14" t="s">
        <v>18</v>
      </c>
      <c r="AG61" s="14"/>
      <c r="AH61" s="14"/>
      <c r="AI61" s="14"/>
    </row>
    <row r="62" spans="19:35" x14ac:dyDescent="0.3">
      <c r="S62" s="10">
        <f>S56+1</f>
        <v>74</v>
      </c>
      <c r="T62" s="10" t="s">
        <v>5</v>
      </c>
      <c r="U62" s="10" t="s">
        <v>6</v>
      </c>
      <c r="V62" s="10" t="s">
        <v>7</v>
      </c>
      <c r="W62" s="10" t="s">
        <v>8</v>
      </c>
      <c r="X62" s="10"/>
      <c r="Y62" s="10">
        <f>Y56+1</f>
        <v>74</v>
      </c>
      <c r="Z62" s="10" t="s">
        <v>5</v>
      </c>
      <c r="AA62" s="10" t="s">
        <v>6</v>
      </c>
      <c r="AB62" s="10" t="s">
        <v>7</v>
      </c>
      <c r="AC62" s="10" t="s">
        <v>8</v>
      </c>
      <c r="AD62" s="10"/>
      <c r="AE62" s="10">
        <f>AE56+1</f>
        <v>74</v>
      </c>
      <c r="AF62" s="10" t="s">
        <v>5</v>
      </c>
      <c r="AG62" s="10" t="s">
        <v>6</v>
      </c>
      <c r="AH62" s="10" t="s">
        <v>7</v>
      </c>
      <c r="AI62" s="10" t="s">
        <v>8</v>
      </c>
    </row>
    <row r="63" spans="19:35" x14ac:dyDescent="0.3">
      <c r="S63" s="10" t="s">
        <v>6</v>
      </c>
      <c r="T63" s="2">
        <v>0.12798111719799313</v>
      </c>
      <c r="U63" s="2">
        <v>0.53073222019745125</v>
      </c>
      <c r="V63" s="2">
        <v>0.31547621036396784</v>
      </c>
      <c r="W63" s="2">
        <v>2.5810452240587881E-2</v>
      </c>
      <c r="Y63" s="10" t="s">
        <v>6</v>
      </c>
      <c r="Z63" s="2">
        <v>0.12680490392719015</v>
      </c>
      <c r="AA63" s="2">
        <v>0.54750019336997391</v>
      </c>
      <c r="AB63" s="2">
        <v>0.29653687235996767</v>
      </c>
      <c r="AC63" s="2">
        <v>2.9158030342868273E-2</v>
      </c>
      <c r="AE63" s="10" t="s">
        <v>6</v>
      </c>
      <c r="AF63" s="2">
        <v>0.12963442985733595</v>
      </c>
      <c r="AG63" s="2">
        <v>0.55269216589468539</v>
      </c>
      <c r="AH63" s="2">
        <v>0.29353357666246649</v>
      </c>
      <c r="AI63" s="2">
        <v>2.4139827585512131E-2</v>
      </c>
    </row>
    <row r="64" spans="19:35" x14ac:dyDescent="0.3">
      <c r="S64" s="10" t="s">
        <v>7</v>
      </c>
      <c r="T64" s="2">
        <v>0.18375791511386511</v>
      </c>
      <c r="U64" s="2">
        <v>0.17377699891934814</v>
      </c>
      <c r="V64" s="2">
        <v>0.59071441907963151</v>
      </c>
      <c r="W64" s="2">
        <v>5.1750666887155211E-2</v>
      </c>
      <c r="Y64" s="10" t="s">
        <v>7</v>
      </c>
      <c r="Z64" s="2">
        <v>0.18156004048136021</v>
      </c>
      <c r="AA64" s="2">
        <v>0.17885232691236899</v>
      </c>
      <c r="AB64" s="2">
        <v>0.59194651027195233</v>
      </c>
      <c r="AC64" s="2">
        <v>4.7641122334318518E-2</v>
      </c>
      <c r="AE64" s="10" t="s">
        <v>7</v>
      </c>
      <c r="AF64" s="2">
        <v>0.17200445426612135</v>
      </c>
      <c r="AG64" s="2">
        <v>0.15138882035619702</v>
      </c>
      <c r="AH64" s="2">
        <v>0.61607946660086221</v>
      </c>
      <c r="AI64" s="2">
        <v>6.0527258776819422E-2</v>
      </c>
    </row>
    <row r="65" spans="19:35" x14ac:dyDescent="0.3">
      <c r="S65" s="10" t="s">
        <v>8</v>
      </c>
      <c r="T65" s="2">
        <v>0.27936458601066044</v>
      </c>
      <c r="U65" s="2">
        <v>5.0255338009944632E-2</v>
      </c>
      <c r="V65" s="2">
        <v>0.31868753046758808</v>
      </c>
      <c r="W65" s="2">
        <v>0.35169254551180695</v>
      </c>
      <c r="Y65" s="10" t="s">
        <v>8</v>
      </c>
      <c r="Z65" s="2">
        <v>0.31939641241111832</v>
      </c>
      <c r="AA65" s="2">
        <v>4.8022810522810523E-2</v>
      </c>
      <c r="AB65" s="2">
        <v>0.29286340701781877</v>
      </c>
      <c r="AC65" s="2">
        <v>0.33971737004825248</v>
      </c>
      <c r="AE65" s="10" t="s">
        <v>8</v>
      </c>
      <c r="AF65" s="2">
        <v>0.28342611340093932</v>
      </c>
      <c r="AG65" s="2">
        <v>5.0615305243254423E-2</v>
      </c>
      <c r="AH65" s="2">
        <v>0.32270765311161076</v>
      </c>
      <c r="AI65" s="2">
        <v>0.34325092824419562</v>
      </c>
    </row>
    <row r="66" spans="19:35" x14ac:dyDescent="0.3">
      <c r="S66" s="10" t="str">
        <f>""</f>
        <v/>
      </c>
      <c r="Y66" s="10" t="str">
        <f>""</f>
        <v/>
      </c>
      <c r="AE66" s="10" t="str">
        <f>""</f>
        <v/>
      </c>
    </row>
    <row r="67" spans="19:35" x14ac:dyDescent="0.3">
      <c r="S67" s="10" t="s">
        <v>19</v>
      </c>
      <c r="T67" s="14" t="s">
        <v>18</v>
      </c>
      <c r="U67" s="14"/>
      <c r="V67" s="14"/>
      <c r="W67" s="14"/>
      <c r="X67" s="10"/>
      <c r="Y67" s="10" t="s">
        <v>19</v>
      </c>
      <c r="Z67" s="14" t="s">
        <v>18</v>
      </c>
      <c r="AA67" s="14"/>
      <c r="AB67" s="14"/>
      <c r="AC67" s="14"/>
      <c r="AD67" s="10"/>
      <c r="AE67" s="10" t="s">
        <v>19</v>
      </c>
      <c r="AF67" s="14" t="s">
        <v>18</v>
      </c>
      <c r="AG67" s="14"/>
      <c r="AH67" s="14"/>
      <c r="AI67" s="14"/>
    </row>
    <row r="68" spans="19:35" x14ac:dyDescent="0.3">
      <c r="S68" s="10">
        <f>S62+1</f>
        <v>75</v>
      </c>
      <c r="T68" s="10" t="s">
        <v>5</v>
      </c>
      <c r="U68" s="10" t="s">
        <v>6</v>
      </c>
      <c r="V68" s="10" t="s">
        <v>7</v>
      </c>
      <c r="W68" s="10" t="s">
        <v>8</v>
      </c>
      <c r="X68" s="10"/>
      <c r="Y68" s="10">
        <f>Y62+1</f>
        <v>75</v>
      </c>
      <c r="Z68" s="10" t="s">
        <v>5</v>
      </c>
      <c r="AA68" s="10" t="s">
        <v>6</v>
      </c>
      <c r="AB68" s="10" t="s">
        <v>7</v>
      </c>
      <c r="AC68" s="10" t="s">
        <v>8</v>
      </c>
      <c r="AD68" s="10"/>
      <c r="AE68" s="10">
        <f>AE62+1</f>
        <v>75</v>
      </c>
      <c r="AF68" s="10" t="s">
        <v>5</v>
      </c>
      <c r="AG68" s="10" t="s">
        <v>6</v>
      </c>
      <c r="AH68" s="10" t="s">
        <v>7</v>
      </c>
      <c r="AI68" s="10" t="s">
        <v>8</v>
      </c>
    </row>
    <row r="69" spans="19:35" x14ac:dyDescent="0.3">
      <c r="S69" s="10" t="s">
        <v>6</v>
      </c>
      <c r="T69" s="2">
        <v>0.1278722735794294</v>
      </c>
      <c r="U69" s="2">
        <v>0.54876129517494143</v>
      </c>
      <c r="V69" s="2">
        <v>0.30391075417477043</v>
      </c>
      <c r="W69" s="2">
        <v>1.9455677070858868E-2</v>
      </c>
      <c r="Y69" s="10" t="s">
        <v>6</v>
      </c>
      <c r="Z69" s="2">
        <v>0.11296227702859851</v>
      </c>
      <c r="AA69" s="2">
        <v>0.55159706939286834</v>
      </c>
      <c r="AB69" s="2">
        <v>0.31574348780053479</v>
      </c>
      <c r="AC69" s="2">
        <v>1.9697165777998283E-2</v>
      </c>
      <c r="AE69" s="10" t="s">
        <v>6</v>
      </c>
      <c r="AF69" s="2">
        <v>0.15261963719502603</v>
      </c>
      <c r="AG69" s="2">
        <v>0.55131055113714489</v>
      </c>
      <c r="AH69" s="2">
        <v>0.2747579816409631</v>
      </c>
      <c r="AI69" s="2">
        <v>2.1311830026865927E-2</v>
      </c>
    </row>
    <row r="70" spans="19:35" x14ac:dyDescent="0.3">
      <c r="S70" s="10" t="s">
        <v>7</v>
      </c>
      <c r="T70" s="2">
        <v>0.1933406178764058</v>
      </c>
      <c r="U70" s="2">
        <v>0.11179162171829965</v>
      </c>
      <c r="V70" s="2">
        <v>0.60965878455622324</v>
      </c>
      <c r="W70" s="2">
        <v>8.5208975849071292E-2</v>
      </c>
      <c r="Y70" s="10" t="s">
        <v>7</v>
      </c>
      <c r="Z70" s="2">
        <v>0.19412712812470914</v>
      </c>
      <c r="AA70" s="2">
        <v>0.11874769290701569</v>
      </c>
      <c r="AB70" s="2">
        <v>0.58770505714765664</v>
      </c>
      <c r="AC70" s="2">
        <v>9.9420121820618601E-2</v>
      </c>
      <c r="AE70" s="10" t="s">
        <v>7</v>
      </c>
      <c r="AF70" s="2">
        <v>0.17993755698513225</v>
      </c>
      <c r="AG70" s="2">
        <v>0.10510233145728048</v>
      </c>
      <c r="AH70" s="2">
        <v>0.64643971744365913</v>
      </c>
      <c r="AI70" s="2">
        <v>6.8520394113928129E-2</v>
      </c>
    </row>
    <row r="71" spans="19:35" x14ac:dyDescent="0.3">
      <c r="S71" s="10" t="s">
        <v>8</v>
      </c>
      <c r="T71" s="2">
        <v>0.36192748847587358</v>
      </c>
      <c r="U71" s="2">
        <v>3.8025443619720947E-2</v>
      </c>
      <c r="V71" s="2">
        <v>0.22248433818976857</v>
      </c>
      <c r="W71" s="2">
        <v>0.37756272971463684</v>
      </c>
      <c r="Y71" s="10" t="s">
        <v>8</v>
      </c>
      <c r="Z71" s="2">
        <v>0.41140087030014705</v>
      </c>
      <c r="AA71" s="2">
        <v>3.563205585264409E-2</v>
      </c>
      <c r="AB71" s="2">
        <v>0.19427242012791276</v>
      </c>
      <c r="AC71" s="2">
        <v>0.3586946537192961</v>
      </c>
      <c r="AE71" s="10" t="s">
        <v>8</v>
      </c>
      <c r="AF71" s="2">
        <v>0.29746965745150872</v>
      </c>
      <c r="AG71" s="2">
        <v>4.0239234449760762E-2</v>
      </c>
      <c r="AH71" s="2">
        <v>0.24726636541518579</v>
      </c>
      <c r="AI71" s="2">
        <v>0.41502474268354478</v>
      </c>
    </row>
    <row r="72" spans="19:35" x14ac:dyDescent="0.3">
      <c r="S72" s="10" t="str">
        <f>""</f>
        <v/>
      </c>
      <c r="Y72" s="10" t="str">
        <f>""</f>
        <v/>
      </c>
      <c r="AE72" s="10" t="str">
        <f>""</f>
        <v/>
      </c>
    </row>
    <row r="73" spans="19:35" x14ac:dyDescent="0.3">
      <c r="S73" s="10" t="s">
        <v>19</v>
      </c>
      <c r="T73" s="14" t="s">
        <v>18</v>
      </c>
      <c r="U73" s="14"/>
      <c r="V73" s="14"/>
      <c r="W73" s="14"/>
      <c r="X73" s="10"/>
      <c r="Y73" s="10" t="s">
        <v>19</v>
      </c>
      <c r="Z73" s="14" t="s">
        <v>18</v>
      </c>
      <c r="AA73" s="14"/>
      <c r="AB73" s="14"/>
      <c r="AC73" s="14"/>
      <c r="AD73" s="10"/>
      <c r="AE73" s="10" t="s">
        <v>19</v>
      </c>
      <c r="AF73" s="14" t="s">
        <v>18</v>
      </c>
      <c r="AG73" s="14"/>
      <c r="AH73" s="14"/>
      <c r="AI73" s="14"/>
    </row>
    <row r="74" spans="19:35" x14ac:dyDescent="0.3">
      <c r="S74" s="10">
        <f>S68+1</f>
        <v>76</v>
      </c>
      <c r="T74" s="10" t="s">
        <v>5</v>
      </c>
      <c r="U74" s="10" t="s">
        <v>6</v>
      </c>
      <c r="V74" s="10" t="s">
        <v>7</v>
      </c>
      <c r="W74" s="10" t="s">
        <v>8</v>
      </c>
      <c r="X74" s="10"/>
      <c r="Y74" s="10">
        <f>Y68+1</f>
        <v>76</v>
      </c>
      <c r="Z74" s="10" t="s">
        <v>5</v>
      </c>
      <c r="AA74" s="10" t="s">
        <v>6</v>
      </c>
      <c r="AB74" s="10" t="s">
        <v>7</v>
      </c>
      <c r="AC74" s="10" t="s">
        <v>8</v>
      </c>
      <c r="AD74" s="10"/>
      <c r="AE74" s="10">
        <f>AE68+1</f>
        <v>76</v>
      </c>
      <c r="AF74" s="10" t="s">
        <v>5</v>
      </c>
      <c r="AG74" s="10" t="s">
        <v>6</v>
      </c>
      <c r="AH74" s="10" t="s">
        <v>7</v>
      </c>
      <c r="AI74" s="10" t="s">
        <v>8</v>
      </c>
    </row>
    <row r="75" spans="19:35" x14ac:dyDescent="0.3">
      <c r="S75" s="10" t="s">
        <v>6</v>
      </c>
      <c r="T75" s="2">
        <v>0.16653484478084385</v>
      </c>
      <c r="U75" s="2">
        <v>0.52503538153978957</v>
      </c>
      <c r="V75" s="2">
        <v>0.29159019068045289</v>
      </c>
      <c r="W75" s="2">
        <v>1.6839582998913603E-2</v>
      </c>
      <c r="Y75" s="10" t="s">
        <v>6</v>
      </c>
      <c r="Z75" s="2">
        <v>0.1643918297575889</v>
      </c>
      <c r="AA75" s="2">
        <v>0.50957602087495968</v>
      </c>
      <c r="AB75" s="2">
        <v>0.30324389301101645</v>
      </c>
      <c r="AC75" s="2">
        <v>2.2788256356434805E-2</v>
      </c>
      <c r="AE75" s="10" t="s">
        <v>6</v>
      </c>
      <c r="AF75" s="2">
        <v>0.14400940249083541</v>
      </c>
      <c r="AG75" s="2">
        <v>0.57755607590046876</v>
      </c>
      <c r="AH75" s="2">
        <v>0.26745868834039738</v>
      </c>
      <c r="AI75" s="2">
        <v>1.0975833268298492E-2</v>
      </c>
    </row>
    <row r="76" spans="19:35" x14ac:dyDescent="0.3">
      <c r="S76" s="10" t="s">
        <v>7</v>
      </c>
      <c r="T76" s="2">
        <v>0.21100673706728268</v>
      </c>
      <c r="U76" s="2">
        <v>0.13107379753820042</v>
      </c>
      <c r="V76" s="2">
        <v>0.58275410369509895</v>
      </c>
      <c r="W76" s="2">
        <v>7.5165361699417885E-2</v>
      </c>
      <c r="Y76" s="10" t="s">
        <v>7</v>
      </c>
      <c r="Z76" s="2">
        <v>0.22741257362894496</v>
      </c>
      <c r="AA76" s="2">
        <v>0.13654715126536704</v>
      </c>
      <c r="AB76" s="2">
        <v>0.5645434156233905</v>
      </c>
      <c r="AC76" s="2">
        <v>7.1496859482297462E-2</v>
      </c>
      <c r="AE76" s="10" t="s">
        <v>7</v>
      </c>
      <c r="AF76" s="2">
        <v>0.16462910213554874</v>
      </c>
      <c r="AG76" s="2">
        <v>0.11894467566557522</v>
      </c>
      <c r="AH76" s="2">
        <v>0.64938181246699922</v>
      </c>
      <c r="AI76" s="2">
        <v>6.704440973187685E-2</v>
      </c>
    </row>
    <row r="77" spans="19:35" x14ac:dyDescent="0.3">
      <c r="S77" s="10" t="s">
        <v>8</v>
      </c>
      <c r="T77" s="2">
        <v>0.35090301485231862</v>
      </c>
      <c r="U77" s="2">
        <v>3.1006165090647065E-2</v>
      </c>
      <c r="V77" s="2">
        <v>0.32102780440593998</v>
      </c>
      <c r="W77" s="2">
        <v>0.29706301565109455</v>
      </c>
      <c r="Y77" s="10" t="s">
        <v>8</v>
      </c>
      <c r="Z77" s="2">
        <v>0.43615897990897995</v>
      </c>
      <c r="AA77" s="2">
        <v>3.9063714063714061E-2</v>
      </c>
      <c r="AB77" s="2">
        <v>0.25887723387723388</v>
      </c>
      <c r="AC77" s="2">
        <v>0.26590007215007216</v>
      </c>
      <c r="AE77" s="10" t="s">
        <v>8</v>
      </c>
      <c r="AF77" s="2">
        <v>0.27434696137275</v>
      </c>
      <c r="AG77" s="2">
        <v>1.6990121806298279E-2</v>
      </c>
      <c r="AH77" s="2">
        <v>0.37070425051882849</v>
      </c>
      <c r="AI77" s="2">
        <v>0.33795866630212323</v>
      </c>
    </row>
    <row r="78" spans="19:35" x14ac:dyDescent="0.3">
      <c r="S78" s="10" t="str">
        <f>""</f>
        <v/>
      </c>
      <c r="Y78" s="10" t="str">
        <f>""</f>
        <v/>
      </c>
      <c r="AE78" s="10" t="str">
        <f>""</f>
        <v/>
      </c>
    </row>
    <row r="79" spans="19:35" x14ac:dyDescent="0.3">
      <c r="S79" s="10" t="s">
        <v>19</v>
      </c>
      <c r="T79" s="14" t="s">
        <v>18</v>
      </c>
      <c r="U79" s="14"/>
      <c r="V79" s="14"/>
      <c r="W79" s="14"/>
      <c r="X79" s="10"/>
      <c r="Y79" s="10" t="s">
        <v>19</v>
      </c>
      <c r="Z79" s="14" t="s">
        <v>18</v>
      </c>
      <c r="AA79" s="14"/>
      <c r="AB79" s="14"/>
      <c r="AC79" s="14"/>
      <c r="AD79" s="10"/>
      <c r="AE79" s="10" t="s">
        <v>19</v>
      </c>
      <c r="AF79" s="14" t="s">
        <v>18</v>
      </c>
      <c r="AG79" s="14"/>
      <c r="AH79" s="14"/>
      <c r="AI79" s="14"/>
    </row>
    <row r="80" spans="19:35" x14ac:dyDescent="0.3">
      <c r="S80" s="10">
        <f>S74+1</f>
        <v>77</v>
      </c>
      <c r="T80" s="10" t="s">
        <v>5</v>
      </c>
      <c r="U80" s="10" t="s">
        <v>6</v>
      </c>
      <c r="V80" s="10" t="s">
        <v>7</v>
      </c>
      <c r="W80" s="10" t="s">
        <v>8</v>
      </c>
      <c r="X80" s="10"/>
      <c r="Y80" s="10">
        <f>Y74+1</f>
        <v>77</v>
      </c>
      <c r="Z80" s="10" t="s">
        <v>5</v>
      </c>
      <c r="AA80" s="10" t="s">
        <v>6</v>
      </c>
      <c r="AB80" s="10" t="s">
        <v>7</v>
      </c>
      <c r="AC80" s="10" t="s">
        <v>8</v>
      </c>
      <c r="AD80" s="10"/>
      <c r="AE80" s="10">
        <f>AE74+1</f>
        <v>77</v>
      </c>
      <c r="AF80" s="10" t="s">
        <v>5</v>
      </c>
      <c r="AG80" s="10" t="s">
        <v>6</v>
      </c>
      <c r="AH80" s="10" t="s">
        <v>7</v>
      </c>
      <c r="AI80" s="10" t="s">
        <v>8</v>
      </c>
    </row>
    <row r="81" spans="19:35" x14ac:dyDescent="0.3">
      <c r="S81" s="10" t="s">
        <v>6</v>
      </c>
      <c r="T81" s="2">
        <v>0.13711698898905966</v>
      </c>
      <c r="U81" s="2">
        <v>0.53644602925947338</v>
      </c>
      <c r="V81" s="2">
        <v>0.27411451480818111</v>
      </c>
      <c r="W81" s="2">
        <v>5.2322466943285684E-2</v>
      </c>
      <c r="Y81" s="10" t="s">
        <v>6</v>
      </c>
      <c r="Z81" s="2">
        <v>0.13228538268379827</v>
      </c>
      <c r="AA81" s="2">
        <v>0.56058807639642394</v>
      </c>
      <c r="AB81" s="2">
        <v>0.28048826307743685</v>
      </c>
      <c r="AC81" s="2">
        <v>2.6638277842341056E-2</v>
      </c>
      <c r="AE81" s="10" t="s">
        <v>6</v>
      </c>
      <c r="AF81" s="2">
        <v>0.13591530011687125</v>
      </c>
      <c r="AG81" s="2">
        <v>0.48897897063948931</v>
      </c>
      <c r="AH81" s="2">
        <v>0.27080401469147841</v>
      </c>
      <c r="AI81" s="2">
        <v>0.10430171455216103</v>
      </c>
    </row>
    <row r="82" spans="19:35" x14ac:dyDescent="0.3">
      <c r="S82" s="10" t="s">
        <v>7</v>
      </c>
      <c r="T82" s="2">
        <v>0.2093765145742347</v>
      </c>
      <c r="U82" s="2">
        <v>0.12261656234337809</v>
      </c>
      <c r="V82" s="2">
        <v>0.60194121844824344</v>
      </c>
      <c r="W82" s="2">
        <v>6.6065704634143671E-2</v>
      </c>
      <c r="Y82" s="10" t="s">
        <v>7</v>
      </c>
      <c r="Z82" s="2">
        <v>0.21007726437657723</v>
      </c>
      <c r="AA82" s="2">
        <v>0.13456189153949413</v>
      </c>
      <c r="AB82" s="2">
        <v>0.59384352567521514</v>
      </c>
      <c r="AC82" s="2">
        <v>6.1517318408713557E-2</v>
      </c>
      <c r="AE82" s="10" t="s">
        <v>7</v>
      </c>
      <c r="AF82" s="2">
        <v>0.19207454549131386</v>
      </c>
      <c r="AG82" s="2">
        <v>0.1188347685137508</v>
      </c>
      <c r="AH82" s="2">
        <v>0.61128772046608459</v>
      </c>
      <c r="AI82" s="2">
        <v>7.7802965528850784E-2</v>
      </c>
    </row>
    <row r="83" spans="19:35" x14ac:dyDescent="0.3">
      <c r="S83" s="10" t="s">
        <v>8</v>
      </c>
      <c r="T83" s="2">
        <v>0.35093559955134923</v>
      </c>
      <c r="U83" s="2">
        <v>4.1000846049821883E-2</v>
      </c>
      <c r="V83" s="2">
        <v>0.2676851894132698</v>
      </c>
      <c r="W83" s="2">
        <v>0.34037836498555912</v>
      </c>
      <c r="Y83" s="10" t="s">
        <v>8</v>
      </c>
      <c r="Z83" s="2">
        <v>0.36023722879057551</v>
      </c>
      <c r="AA83" s="2">
        <v>3.6127355425601033E-2</v>
      </c>
      <c r="AB83" s="2">
        <v>0.23187386113229932</v>
      </c>
      <c r="AC83" s="2">
        <v>0.37176155465152411</v>
      </c>
      <c r="AE83" s="10" t="s">
        <v>8</v>
      </c>
      <c r="AF83" s="2">
        <v>0.38592070547372809</v>
      </c>
      <c r="AG83" s="2">
        <v>4.9470230445532254E-2</v>
      </c>
      <c r="AH83" s="2">
        <v>0.27331567470517132</v>
      </c>
      <c r="AI83" s="2">
        <v>0.29129338937556837</v>
      </c>
    </row>
    <row r="84" spans="19:35" x14ac:dyDescent="0.3">
      <c r="S84" s="10" t="str">
        <f>""</f>
        <v/>
      </c>
      <c r="Y84" s="10" t="str">
        <f>""</f>
        <v/>
      </c>
      <c r="AE84" s="10" t="str">
        <f>""</f>
        <v/>
      </c>
    </row>
    <row r="85" spans="19:35" x14ac:dyDescent="0.3">
      <c r="S85" s="10" t="s">
        <v>19</v>
      </c>
      <c r="T85" s="14" t="s">
        <v>18</v>
      </c>
      <c r="U85" s="14"/>
      <c r="V85" s="14"/>
      <c r="W85" s="14"/>
      <c r="X85" s="10"/>
      <c r="Y85" s="10" t="s">
        <v>19</v>
      </c>
      <c r="Z85" s="14" t="s">
        <v>18</v>
      </c>
      <c r="AA85" s="14"/>
      <c r="AB85" s="14"/>
      <c r="AC85" s="14"/>
      <c r="AD85" s="10"/>
      <c r="AE85" s="10" t="s">
        <v>19</v>
      </c>
      <c r="AF85" s="14" t="s">
        <v>18</v>
      </c>
      <c r="AG85" s="14"/>
      <c r="AH85" s="14"/>
      <c r="AI85" s="14"/>
    </row>
    <row r="86" spans="19:35" x14ac:dyDescent="0.3">
      <c r="S86" s="10">
        <f>S80+1</f>
        <v>78</v>
      </c>
      <c r="T86" s="10" t="s">
        <v>5</v>
      </c>
      <c r="U86" s="10" t="s">
        <v>6</v>
      </c>
      <c r="V86" s="10" t="s">
        <v>7</v>
      </c>
      <c r="W86" s="10" t="s">
        <v>8</v>
      </c>
      <c r="X86" s="10"/>
      <c r="Y86" s="10">
        <f>Y80+1</f>
        <v>78</v>
      </c>
      <c r="Z86" s="10" t="s">
        <v>5</v>
      </c>
      <c r="AA86" s="10" t="s">
        <v>6</v>
      </c>
      <c r="AB86" s="10" t="s">
        <v>7</v>
      </c>
      <c r="AC86" s="10" t="s">
        <v>8</v>
      </c>
      <c r="AD86" s="10"/>
      <c r="AE86" s="10">
        <f>AE80+1</f>
        <v>78</v>
      </c>
      <c r="AF86" s="10" t="s">
        <v>5</v>
      </c>
      <c r="AG86" s="10" t="s">
        <v>6</v>
      </c>
      <c r="AH86" s="10" t="s">
        <v>7</v>
      </c>
      <c r="AI86" s="10" t="s">
        <v>8</v>
      </c>
    </row>
    <row r="87" spans="19:35" x14ac:dyDescent="0.3">
      <c r="S87" s="10" t="s">
        <v>6</v>
      </c>
      <c r="T87" s="2">
        <v>0.1447692246830154</v>
      </c>
      <c r="U87" s="2">
        <v>0.51219099815042346</v>
      </c>
      <c r="V87" s="2">
        <v>0.3243777254531045</v>
      </c>
      <c r="W87" s="2">
        <v>1.8662051713456685E-2</v>
      </c>
      <c r="Y87" s="10" t="s">
        <v>6</v>
      </c>
      <c r="Z87" s="2">
        <v>0.14535242917901747</v>
      </c>
      <c r="AA87" s="2">
        <v>0.50917268804188709</v>
      </c>
      <c r="AB87" s="2">
        <v>0.33056245263053347</v>
      </c>
      <c r="AC87" s="2">
        <v>1.4912430148562084E-2</v>
      </c>
      <c r="AE87" s="10" t="s">
        <v>6</v>
      </c>
      <c r="AF87" s="2">
        <v>0.14000011955091568</v>
      </c>
      <c r="AG87" s="2">
        <v>0.5389956333559337</v>
      </c>
      <c r="AH87" s="2">
        <v>0.29742240282365556</v>
      </c>
      <c r="AI87" s="2">
        <v>2.3581844269494945E-2</v>
      </c>
    </row>
    <row r="88" spans="19:35" x14ac:dyDescent="0.3">
      <c r="S88" s="10" t="s">
        <v>7</v>
      </c>
      <c r="T88" s="2">
        <v>0.18366515280015894</v>
      </c>
      <c r="U88" s="2">
        <v>0.12996808825042322</v>
      </c>
      <c r="V88" s="2">
        <v>0.6179142308124641</v>
      </c>
      <c r="W88" s="2">
        <v>6.8452528136953808E-2</v>
      </c>
      <c r="Y88" s="10" t="s">
        <v>7</v>
      </c>
      <c r="Z88" s="2">
        <v>0.18862689450503689</v>
      </c>
      <c r="AA88" s="2">
        <v>0.14165302853597178</v>
      </c>
      <c r="AB88" s="2">
        <v>0.5950369696403931</v>
      </c>
      <c r="AC88" s="2">
        <v>7.4683107318598216E-2</v>
      </c>
      <c r="AE88" s="10" t="s">
        <v>7</v>
      </c>
      <c r="AF88" s="2">
        <v>0.19417284916962807</v>
      </c>
      <c r="AG88" s="2">
        <v>0.13234018602576322</v>
      </c>
      <c r="AH88" s="2">
        <v>0.60491349523427007</v>
      </c>
      <c r="AI88" s="2">
        <v>6.8573469570338594E-2</v>
      </c>
    </row>
    <row r="89" spans="19:35" x14ac:dyDescent="0.3">
      <c r="S89" s="10" t="s">
        <v>8</v>
      </c>
      <c r="T89" s="2">
        <v>0.38858391381850077</v>
      </c>
      <c r="U89" s="2">
        <v>3.3120120426995796E-2</v>
      </c>
      <c r="V89" s="2">
        <v>0.30802087952174584</v>
      </c>
      <c r="W89" s="2">
        <v>0.27027508623275776</v>
      </c>
      <c r="Y89" s="10" t="s">
        <v>8</v>
      </c>
      <c r="Z89" s="2">
        <v>0.42327500852339012</v>
      </c>
      <c r="AA89" s="2">
        <v>4.2869574525921272E-2</v>
      </c>
      <c r="AB89" s="2">
        <v>0.25328381183503618</v>
      </c>
      <c r="AC89" s="2">
        <v>0.28057160511565243</v>
      </c>
      <c r="AE89" s="10" t="s">
        <v>8</v>
      </c>
      <c r="AF89" s="2">
        <v>0.36599019047103332</v>
      </c>
      <c r="AG89" s="2">
        <v>2.8587741532405564E-2</v>
      </c>
      <c r="AH89" s="2">
        <v>0.35078111412256469</v>
      </c>
      <c r="AI89" s="2">
        <v>0.25464095387399638</v>
      </c>
    </row>
    <row r="90" spans="19:35" x14ac:dyDescent="0.3">
      <c r="S90" s="10" t="str">
        <f>""</f>
        <v/>
      </c>
      <c r="Y90" s="10" t="str">
        <f>""</f>
        <v/>
      </c>
      <c r="AE90" s="10" t="str">
        <f>""</f>
        <v/>
      </c>
    </row>
    <row r="91" spans="19:35" x14ac:dyDescent="0.3">
      <c r="S91" s="10" t="s">
        <v>19</v>
      </c>
      <c r="T91" s="14" t="s">
        <v>18</v>
      </c>
      <c r="U91" s="14"/>
      <c r="V91" s="14"/>
      <c r="W91" s="14"/>
      <c r="X91" s="10"/>
      <c r="Y91" s="10" t="s">
        <v>19</v>
      </c>
      <c r="Z91" s="14" t="s">
        <v>18</v>
      </c>
      <c r="AA91" s="14"/>
      <c r="AB91" s="14"/>
      <c r="AC91" s="14"/>
      <c r="AD91" s="10"/>
      <c r="AE91" s="10" t="s">
        <v>19</v>
      </c>
      <c r="AF91" s="14" t="s">
        <v>18</v>
      </c>
      <c r="AG91" s="14"/>
      <c r="AH91" s="14"/>
      <c r="AI91" s="14"/>
    </row>
    <row r="92" spans="19:35" x14ac:dyDescent="0.3">
      <c r="S92" s="10">
        <f>S86+1</f>
        <v>79</v>
      </c>
      <c r="T92" s="10" t="s">
        <v>5</v>
      </c>
      <c r="U92" s="10" t="s">
        <v>6</v>
      </c>
      <c r="V92" s="10" t="s">
        <v>7</v>
      </c>
      <c r="W92" s="10" t="s">
        <v>8</v>
      </c>
      <c r="X92" s="10"/>
      <c r="Y92" s="10">
        <f>Y86+1</f>
        <v>79</v>
      </c>
      <c r="Z92" s="10" t="s">
        <v>5</v>
      </c>
      <c r="AA92" s="10" t="s">
        <v>6</v>
      </c>
      <c r="AB92" s="10" t="s">
        <v>7</v>
      </c>
      <c r="AC92" s="10" t="s">
        <v>8</v>
      </c>
      <c r="AD92" s="10"/>
      <c r="AE92" s="10">
        <f>AE86+1</f>
        <v>79</v>
      </c>
      <c r="AF92" s="10" t="s">
        <v>5</v>
      </c>
      <c r="AG92" s="10" t="s">
        <v>6</v>
      </c>
      <c r="AH92" s="10" t="s">
        <v>7</v>
      </c>
      <c r="AI92" s="10" t="s">
        <v>8</v>
      </c>
    </row>
    <row r="93" spans="19:35" x14ac:dyDescent="0.3">
      <c r="S93" s="10" t="s">
        <v>6</v>
      </c>
      <c r="T93" s="2">
        <v>0.1280795827261966</v>
      </c>
      <c r="U93" s="2">
        <v>0.53062112954810148</v>
      </c>
      <c r="V93" s="2">
        <v>0.31498149065378844</v>
      </c>
      <c r="W93" s="2">
        <v>2.6317797071913562E-2</v>
      </c>
      <c r="Y93" s="10" t="s">
        <v>6</v>
      </c>
      <c r="Z93" s="2">
        <v>0.14036745525108693</v>
      </c>
      <c r="AA93" s="2">
        <v>0.50025847504100984</v>
      </c>
      <c r="AB93" s="2">
        <v>0.33276953497633671</v>
      </c>
      <c r="AC93" s="2">
        <v>2.6604534731566491E-2</v>
      </c>
      <c r="AE93" s="10" t="s">
        <v>6</v>
      </c>
      <c r="AF93" s="2">
        <v>0.10083936095231083</v>
      </c>
      <c r="AG93" s="2">
        <v>0.57132362072317777</v>
      </c>
      <c r="AH93" s="2">
        <v>0.29861079883988861</v>
      </c>
      <c r="AI93" s="2">
        <v>2.9226219484622687E-2</v>
      </c>
    </row>
    <row r="94" spans="19:35" x14ac:dyDescent="0.3">
      <c r="S94" s="10" t="s">
        <v>7</v>
      </c>
      <c r="T94" s="2">
        <v>0.16187233781386304</v>
      </c>
      <c r="U94" s="2">
        <v>0.13525641692421714</v>
      </c>
      <c r="V94" s="2">
        <v>0.63653580822704947</v>
      </c>
      <c r="W94" s="2">
        <v>6.6335437034870451E-2</v>
      </c>
      <c r="Y94" s="10" t="s">
        <v>7</v>
      </c>
      <c r="Z94" s="2">
        <v>0.1741309247083235</v>
      </c>
      <c r="AA94" s="2">
        <v>0.14375719921519017</v>
      </c>
      <c r="AB94" s="2">
        <v>0.60815483519406988</v>
      </c>
      <c r="AC94" s="2">
        <v>7.395704088241635E-2</v>
      </c>
      <c r="AE94" s="10" t="s">
        <v>7</v>
      </c>
      <c r="AF94" s="2">
        <v>0.16835075053909351</v>
      </c>
      <c r="AG94" s="2">
        <v>0.14030747803153745</v>
      </c>
      <c r="AH94" s="2">
        <v>0.62666137039761993</v>
      </c>
      <c r="AI94" s="2">
        <v>6.4680401031748977E-2</v>
      </c>
    </row>
    <row r="95" spans="19:35" x14ac:dyDescent="0.3">
      <c r="S95" s="10" t="s">
        <v>8</v>
      </c>
      <c r="T95" s="2">
        <v>0.33015948963457081</v>
      </c>
      <c r="U95" s="2">
        <v>5.1660595651716969E-2</v>
      </c>
      <c r="V95" s="2">
        <v>0.26215027626002335</v>
      </c>
      <c r="W95" s="2">
        <v>0.35602963845368879</v>
      </c>
      <c r="Y95" s="10" t="s">
        <v>8</v>
      </c>
      <c r="Z95" s="2">
        <v>0.32196997991115639</v>
      </c>
      <c r="AA95" s="2">
        <v>3.7567410802704919E-2</v>
      </c>
      <c r="AB95" s="2">
        <v>0.28247404012109895</v>
      </c>
      <c r="AC95" s="2">
        <v>0.35798856916503979</v>
      </c>
      <c r="AE95" s="10" t="s">
        <v>8</v>
      </c>
      <c r="AF95" s="2">
        <v>0.33262971352808007</v>
      </c>
      <c r="AG95" s="2">
        <v>6.1336022542919082E-2</v>
      </c>
      <c r="AH95" s="2">
        <v>0.24972741674193577</v>
      </c>
      <c r="AI95" s="2">
        <v>0.35630684718706496</v>
      </c>
    </row>
    <row r="96" spans="19:35" x14ac:dyDescent="0.3">
      <c r="S96" s="10" t="str">
        <f>""</f>
        <v/>
      </c>
      <c r="Y96" s="10" t="str">
        <f>""</f>
        <v/>
      </c>
      <c r="AE96" s="10" t="str">
        <f>""</f>
        <v/>
      </c>
    </row>
    <row r="97" spans="19:35" x14ac:dyDescent="0.3">
      <c r="S97" s="10" t="s">
        <v>19</v>
      </c>
      <c r="T97" s="14" t="s">
        <v>18</v>
      </c>
      <c r="U97" s="14"/>
      <c r="V97" s="14"/>
      <c r="W97" s="14"/>
      <c r="X97" s="10"/>
      <c r="Y97" s="10" t="s">
        <v>19</v>
      </c>
      <c r="Z97" s="14" t="s">
        <v>18</v>
      </c>
      <c r="AA97" s="14"/>
      <c r="AB97" s="14"/>
      <c r="AC97" s="14"/>
      <c r="AD97" s="10"/>
      <c r="AE97" s="10" t="s">
        <v>19</v>
      </c>
      <c r="AF97" s="14" t="s">
        <v>18</v>
      </c>
      <c r="AG97" s="14"/>
      <c r="AH97" s="14"/>
      <c r="AI97" s="14"/>
    </row>
    <row r="98" spans="19:35" x14ac:dyDescent="0.3">
      <c r="S98" s="10">
        <f>S92+1</f>
        <v>80</v>
      </c>
      <c r="T98" s="10" t="s">
        <v>5</v>
      </c>
      <c r="U98" s="10" t="s">
        <v>6</v>
      </c>
      <c r="V98" s="10" t="s">
        <v>7</v>
      </c>
      <c r="W98" s="10" t="s">
        <v>8</v>
      </c>
      <c r="X98" s="10"/>
      <c r="Y98" s="10">
        <f>Y92+1</f>
        <v>80</v>
      </c>
      <c r="Z98" s="10" t="s">
        <v>5</v>
      </c>
      <c r="AA98" s="10" t="s">
        <v>6</v>
      </c>
      <c r="AB98" s="10" t="s">
        <v>7</v>
      </c>
      <c r="AC98" s="10" t="s">
        <v>8</v>
      </c>
      <c r="AD98" s="10"/>
      <c r="AE98" s="10">
        <f>AE92+1</f>
        <v>80</v>
      </c>
      <c r="AF98" s="10" t="s">
        <v>5</v>
      </c>
      <c r="AG98" s="10" t="s">
        <v>6</v>
      </c>
      <c r="AH98" s="10" t="s">
        <v>7</v>
      </c>
      <c r="AI98" s="10" t="s">
        <v>8</v>
      </c>
    </row>
    <row r="99" spans="19:35" x14ac:dyDescent="0.3">
      <c r="S99" s="10" t="s">
        <v>6</v>
      </c>
      <c r="T99" s="2">
        <v>0.12852441019504615</v>
      </c>
      <c r="U99" s="2">
        <v>0.50172380812952866</v>
      </c>
      <c r="V99" s="2">
        <v>0.33585233987541763</v>
      </c>
      <c r="W99" s="2">
        <v>3.3899441800007618E-2</v>
      </c>
      <c r="Y99" s="10" t="s">
        <v>6</v>
      </c>
      <c r="Z99" s="2">
        <v>0.12164967122197069</v>
      </c>
      <c r="AA99" s="2">
        <v>0.48756217327922918</v>
      </c>
      <c r="AB99" s="2">
        <v>0.36085749377084819</v>
      </c>
      <c r="AC99" s="2">
        <v>2.9930661727952036E-2</v>
      </c>
      <c r="AE99" s="10" t="s">
        <v>6</v>
      </c>
      <c r="AF99" s="2">
        <v>0.13009987163138115</v>
      </c>
      <c r="AG99" s="2">
        <v>0.50798325656593846</v>
      </c>
      <c r="AH99" s="2">
        <v>0.32679795635889924</v>
      </c>
      <c r="AI99" s="2">
        <v>3.5118915443781103E-2</v>
      </c>
    </row>
    <row r="100" spans="19:35" x14ac:dyDescent="0.3">
      <c r="S100" s="10" t="s">
        <v>7</v>
      </c>
      <c r="T100" s="2">
        <v>0.23472784337151612</v>
      </c>
      <c r="U100" s="2">
        <v>0.11928502959712706</v>
      </c>
      <c r="V100" s="2">
        <v>0.57152213300868182</v>
      </c>
      <c r="W100" s="2">
        <v>7.4464994022674841E-2</v>
      </c>
      <c r="Y100" s="10" t="s">
        <v>7</v>
      </c>
      <c r="Z100" s="2">
        <v>0.23746307930362431</v>
      </c>
      <c r="AA100" s="2">
        <v>0.13911863162457766</v>
      </c>
      <c r="AB100" s="2">
        <v>0.55356982895982398</v>
      </c>
      <c r="AC100" s="2">
        <v>6.9848460111974001E-2</v>
      </c>
      <c r="AE100" s="10" t="s">
        <v>7</v>
      </c>
      <c r="AF100" s="2">
        <v>0.20422464808337065</v>
      </c>
      <c r="AG100" s="2">
        <v>0.11467372642756737</v>
      </c>
      <c r="AH100" s="2">
        <v>0.59634432865961196</v>
      </c>
      <c r="AI100" s="2">
        <v>8.4757296829449935E-2</v>
      </c>
    </row>
    <row r="101" spans="19:35" x14ac:dyDescent="0.3">
      <c r="S101" s="10" t="s">
        <v>8</v>
      </c>
      <c r="T101" s="2">
        <v>0.41663803406864802</v>
      </c>
      <c r="U101" s="2">
        <v>2.5889125242573519E-2</v>
      </c>
      <c r="V101" s="2">
        <v>0.25854853321211607</v>
      </c>
      <c r="W101" s="2">
        <v>0.29892430747666238</v>
      </c>
      <c r="Y101" s="10" t="s">
        <v>8</v>
      </c>
      <c r="Z101" s="2">
        <v>0.49736301248158948</v>
      </c>
      <c r="AA101" s="2">
        <v>2.7378681924136471E-2</v>
      </c>
      <c r="AB101" s="2">
        <v>0.17903371332225085</v>
      </c>
      <c r="AC101" s="2">
        <v>0.29622459227202308</v>
      </c>
      <c r="AE101" s="10" t="s">
        <v>8</v>
      </c>
      <c r="AF101" s="2">
        <v>0.35161581123373897</v>
      </c>
      <c r="AG101" s="2">
        <v>2.5874574323672947E-2</v>
      </c>
      <c r="AH101" s="2">
        <v>0.31446737520719181</v>
      </c>
      <c r="AI101" s="2">
        <v>0.30804223923539625</v>
      </c>
    </row>
    <row r="102" spans="19:35" x14ac:dyDescent="0.3">
      <c r="S102" s="10" t="str">
        <f>""</f>
        <v/>
      </c>
      <c r="Y102" s="10" t="str">
        <f>""</f>
        <v/>
      </c>
      <c r="AE102" s="10" t="str">
        <f>""</f>
        <v/>
      </c>
    </row>
    <row r="103" spans="19:35" x14ac:dyDescent="0.3">
      <c r="S103" s="10" t="s">
        <v>19</v>
      </c>
      <c r="T103" s="14" t="s">
        <v>18</v>
      </c>
      <c r="U103" s="14"/>
      <c r="V103" s="14"/>
      <c r="W103" s="14"/>
      <c r="X103" s="10"/>
      <c r="Y103" s="10" t="s">
        <v>19</v>
      </c>
      <c r="Z103" s="14" t="s">
        <v>18</v>
      </c>
      <c r="AA103" s="14"/>
      <c r="AB103" s="14"/>
      <c r="AC103" s="14"/>
      <c r="AD103" s="10"/>
      <c r="AE103" s="10" t="s">
        <v>19</v>
      </c>
      <c r="AF103" s="14" t="s">
        <v>18</v>
      </c>
      <c r="AG103" s="14"/>
      <c r="AH103" s="14"/>
      <c r="AI103" s="14"/>
    </row>
    <row r="104" spans="19:35" x14ac:dyDescent="0.3">
      <c r="S104" s="10">
        <f>S98+1</f>
        <v>81</v>
      </c>
      <c r="T104" s="10" t="s">
        <v>5</v>
      </c>
      <c r="U104" s="10" t="s">
        <v>6</v>
      </c>
      <c r="V104" s="10" t="s">
        <v>7</v>
      </c>
      <c r="W104" s="10" t="s">
        <v>8</v>
      </c>
      <c r="X104" s="10"/>
      <c r="Y104" s="10">
        <f>Y98+1</f>
        <v>81</v>
      </c>
      <c r="Z104" s="10" t="s">
        <v>5</v>
      </c>
      <c r="AA104" s="10" t="s">
        <v>6</v>
      </c>
      <c r="AB104" s="10" t="s">
        <v>7</v>
      </c>
      <c r="AC104" s="10" t="s">
        <v>8</v>
      </c>
      <c r="AD104" s="10"/>
      <c r="AE104" s="10">
        <f>AE98+1</f>
        <v>81</v>
      </c>
      <c r="AF104" s="10" t="s">
        <v>5</v>
      </c>
      <c r="AG104" s="10" t="s">
        <v>6</v>
      </c>
      <c r="AH104" s="10" t="s">
        <v>7</v>
      </c>
      <c r="AI104" s="10" t="s">
        <v>8</v>
      </c>
    </row>
    <row r="105" spans="19:35" x14ac:dyDescent="0.3">
      <c r="S105" s="10" t="s">
        <v>6</v>
      </c>
      <c r="T105" s="2">
        <v>0.13145920683288309</v>
      </c>
      <c r="U105" s="2">
        <v>0.52321651228171107</v>
      </c>
      <c r="V105" s="2">
        <v>0.30772812286360979</v>
      </c>
      <c r="W105" s="2">
        <v>3.7596158021795986E-2</v>
      </c>
      <c r="Y105" s="10" t="s">
        <v>6</v>
      </c>
      <c r="Z105" s="2">
        <v>0.15355045772206147</v>
      </c>
      <c r="AA105" s="2">
        <v>0.52447791005438738</v>
      </c>
      <c r="AB105" s="2">
        <v>0.28911766164161717</v>
      </c>
      <c r="AC105" s="2">
        <v>3.2853970581934108E-2</v>
      </c>
      <c r="AE105" s="10" t="s">
        <v>6</v>
      </c>
      <c r="AF105" s="2">
        <v>0.11662771633821212</v>
      </c>
      <c r="AG105" s="2">
        <v>0.52166480271181548</v>
      </c>
      <c r="AH105" s="2">
        <v>0.32298217188041473</v>
      </c>
      <c r="AI105" s="2">
        <v>3.8725309069557699E-2</v>
      </c>
    </row>
    <row r="106" spans="19:35" x14ac:dyDescent="0.3">
      <c r="S106" s="10" t="s">
        <v>7</v>
      </c>
      <c r="T106" s="2">
        <v>0.19622580794701214</v>
      </c>
      <c r="U106" s="2">
        <v>0.1466354105865906</v>
      </c>
      <c r="V106" s="2">
        <v>0.57402964194003081</v>
      </c>
      <c r="W106" s="2">
        <v>8.3109139526366435E-2</v>
      </c>
      <c r="Y106" s="10" t="s">
        <v>7</v>
      </c>
      <c r="Z106" s="2">
        <v>0.22603952101338273</v>
      </c>
      <c r="AA106" s="2">
        <v>0.15293997982827354</v>
      </c>
      <c r="AB106" s="2">
        <v>0.53927878145806729</v>
      </c>
      <c r="AC106" s="2">
        <v>8.1741717700276412E-2</v>
      </c>
      <c r="AE106" s="10" t="s">
        <v>7</v>
      </c>
      <c r="AF106" s="2">
        <v>0.17356688280706417</v>
      </c>
      <c r="AG106" s="2">
        <v>0.1423410731116842</v>
      </c>
      <c r="AH106" s="2">
        <v>0.59917379544059213</v>
      </c>
      <c r="AI106" s="2">
        <v>8.4918248640659527E-2</v>
      </c>
    </row>
    <row r="107" spans="19:35" x14ac:dyDescent="0.3">
      <c r="S107" s="10" t="s">
        <v>8</v>
      </c>
      <c r="T107" s="2">
        <v>0.4016161091329204</v>
      </c>
      <c r="U107" s="2">
        <v>4.4970611090142644E-2</v>
      </c>
      <c r="V107" s="2">
        <v>0.25033769368987641</v>
      </c>
      <c r="W107" s="2">
        <v>0.30307558608706048</v>
      </c>
      <c r="Y107" s="10" t="s">
        <v>8</v>
      </c>
      <c r="Z107" s="2">
        <v>0.43694353891722315</v>
      </c>
      <c r="AA107" s="2">
        <v>3.8467672678198991E-2</v>
      </c>
      <c r="AB107" s="2">
        <v>0.2348708309234625</v>
      </c>
      <c r="AC107" s="2">
        <v>0.28971795748111534</v>
      </c>
      <c r="AE107" s="10" t="s">
        <v>8</v>
      </c>
      <c r="AF107" s="2">
        <v>0.36056509930387565</v>
      </c>
      <c r="AG107" s="2">
        <v>4.7083372400947357E-2</v>
      </c>
      <c r="AH107" s="2">
        <v>0.26289775811781602</v>
      </c>
      <c r="AI107" s="2">
        <v>0.32945377017736099</v>
      </c>
    </row>
    <row r="108" spans="19:35" x14ac:dyDescent="0.3">
      <c r="S108" s="10" t="str">
        <f>""</f>
        <v/>
      </c>
      <c r="Y108" s="10" t="str">
        <f>""</f>
        <v/>
      </c>
      <c r="AE108" s="10" t="str">
        <f>""</f>
        <v/>
      </c>
    </row>
    <row r="109" spans="19:35" x14ac:dyDescent="0.3">
      <c r="S109" s="10" t="s">
        <v>19</v>
      </c>
      <c r="T109" s="14" t="s">
        <v>18</v>
      </c>
      <c r="U109" s="14"/>
      <c r="V109" s="14"/>
      <c r="W109" s="14"/>
      <c r="X109" s="10"/>
      <c r="Y109" s="10" t="s">
        <v>19</v>
      </c>
      <c r="Z109" s="14" t="s">
        <v>18</v>
      </c>
      <c r="AA109" s="14"/>
      <c r="AB109" s="14"/>
      <c r="AC109" s="14"/>
      <c r="AD109" s="10"/>
      <c r="AE109" s="10" t="s">
        <v>19</v>
      </c>
      <c r="AF109" s="14" t="s">
        <v>18</v>
      </c>
      <c r="AG109" s="14"/>
      <c r="AH109" s="14"/>
      <c r="AI109" s="14"/>
    </row>
    <row r="110" spans="19:35" x14ac:dyDescent="0.3">
      <c r="S110" s="10">
        <f>S104+1</f>
        <v>82</v>
      </c>
      <c r="T110" s="10" t="s">
        <v>5</v>
      </c>
      <c r="U110" s="10" t="s">
        <v>6</v>
      </c>
      <c r="V110" s="10" t="s">
        <v>7</v>
      </c>
      <c r="W110" s="10" t="s">
        <v>8</v>
      </c>
      <c r="X110" s="10"/>
      <c r="Y110" s="10">
        <f>Y104+1</f>
        <v>82</v>
      </c>
      <c r="Z110" s="10" t="s">
        <v>5</v>
      </c>
      <c r="AA110" s="10" t="s">
        <v>6</v>
      </c>
      <c r="AB110" s="10" t="s">
        <v>7</v>
      </c>
      <c r="AC110" s="10" t="s">
        <v>8</v>
      </c>
      <c r="AD110" s="10"/>
      <c r="AE110" s="10">
        <f>AE104+1</f>
        <v>82</v>
      </c>
      <c r="AF110" s="10" t="s">
        <v>5</v>
      </c>
      <c r="AG110" s="10" t="s">
        <v>6</v>
      </c>
      <c r="AH110" s="10" t="s">
        <v>7</v>
      </c>
      <c r="AI110" s="10" t="s">
        <v>8</v>
      </c>
    </row>
    <row r="111" spans="19:35" x14ac:dyDescent="0.3">
      <c r="S111" s="10" t="s">
        <v>6</v>
      </c>
      <c r="T111" s="2">
        <v>0.15461013468964796</v>
      </c>
      <c r="U111" s="2">
        <v>0.47322535171532643</v>
      </c>
      <c r="V111" s="2">
        <v>0.33764566850917327</v>
      </c>
      <c r="W111" s="2">
        <v>3.4518845085852345E-2</v>
      </c>
      <c r="Y111" s="10" t="s">
        <v>6</v>
      </c>
      <c r="Z111" s="2">
        <v>0.18180539232041568</v>
      </c>
      <c r="AA111" s="2">
        <v>0.46598555479394754</v>
      </c>
      <c r="AB111" s="2">
        <v>0.31795765893261663</v>
      </c>
      <c r="AC111" s="2">
        <v>3.4251393953020202E-2</v>
      </c>
      <c r="AE111" s="10" t="s">
        <v>6</v>
      </c>
      <c r="AF111" s="2">
        <v>0.13687864464592894</v>
      </c>
      <c r="AG111" s="2">
        <v>0.47937102640269719</v>
      </c>
      <c r="AH111" s="2">
        <v>0.34982999095572304</v>
      </c>
      <c r="AI111" s="2">
        <v>3.3920337995650855E-2</v>
      </c>
    </row>
    <row r="112" spans="19:35" x14ac:dyDescent="0.3">
      <c r="S112" s="10" t="s">
        <v>7</v>
      </c>
      <c r="T112" s="2">
        <v>0.21175993875024859</v>
      </c>
      <c r="U112" s="2">
        <v>0.11752768081317766</v>
      </c>
      <c r="V112" s="2">
        <v>0.60106571774783502</v>
      </c>
      <c r="W112" s="2">
        <v>6.9646662688738828E-2</v>
      </c>
      <c r="Y112" s="10" t="s">
        <v>7</v>
      </c>
      <c r="Z112" s="2">
        <v>0.23820718496848323</v>
      </c>
      <c r="AA112" s="2">
        <v>0.13006236417432956</v>
      </c>
      <c r="AB112" s="2">
        <v>0.57214621697997037</v>
      </c>
      <c r="AC112" s="2">
        <v>5.9584233877216924E-2</v>
      </c>
      <c r="AE112" s="10" t="s">
        <v>7</v>
      </c>
      <c r="AF112" s="2">
        <v>0.21087410351822758</v>
      </c>
      <c r="AG112" s="2">
        <v>0.11852931977111787</v>
      </c>
      <c r="AH112" s="2">
        <v>0.5877332067624681</v>
      </c>
      <c r="AI112" s="2">
        <v>8.2863369948186397E-2</v>
      </c>
    </row>
    <row r="113" spans="19:35" x14ac:dyDescent="0.3">
      <c r="S113" s="10" t="s">
        <v>8</v>
      </c>
      <c r="T113" s="2">
        <v>0.43303795268458517</v>
      </c>
      <c r="U113" s="2">
        <v>4.273421425716805E-2</v>
      </c>
      <c r="V113" s="2">
        <v>0.25839558504350102</v>
      </c>
      <c r="W113" s="2">
        <v>0.26583224801474575</v>
      </c>
      <c r="Y113" s="10" t="s">
        <v>8</v>
      </c>
      <c r="Z113" s="2">
        <v>0.46381135282767705</v>
      </c>
      <c r="AA113" s="2">
        <v>5.3583916083916085E-2</v>
      </c>
      <c r="AB113" s="2">
        <v>0.23941572898440333</v>
      </c>
      <c r="AC113" s="2">
        <v>0.24318900210400354</v>
      </c>
      <c r="AE113" s="10" t="s">
        <v>8</v>
      </c>
      <c r="AF113" s="2">
        <v>0.40107752681254139</v>
      </c>
      <c r="AG113" s="2">
        <v>3.7457695296389586E-2</v>
      </c>
      <c r="AH113" s="2">
        <v>0.27120689821554239</v>
      </c>
      <c r="AI113" s="2">
        <v>0.29025787967552663</v>
      </c>
    </row>
    <row r="114" spans="19:35" x14ac:dyDescent="0.3">
      <c r="S114" s="10" t="str">
        <f>""</f>
        <v/>
      </c>
      <c r="Y114" s="10" t="str">
        <f>""</f>
        <v/>
      </c>
      <c r="AE114" s="10" t="str">
        <f>""</f>
        <v/>
      </c>
    </row>
    <row r="115" spans="19:35" x14ac:dyDescent="0.3">
      <c r="S115" s="10" t="s">
        <v>19</v>
      </c>
      <c r="T115" s="14" t="s">
        <v>18</v>
      </c>
      <c r="U115" s="14"/>
      <c r="V115" s="14"/>
      <c r="W115" s="14"/>
      <c r="X115" s="10"/>
      <c r="Y115" s="10" t="s">
        <v>19</v>
      </c>
      <c r="Z115" s="14" t="s">
        <v>18</v>
      </c>
      <c r="AA115" s="14"/>
      <c r="AB115" s="14"/>
      <c r="AC115" s="14"/>
      <c r="AD115" s="10"/>
      <c r="AE115" s="10" t="s">
        <v>19</v>
      </c>
      <c r="AF115" s="14" t="s">
        <v>18</v>
      </c>
      <c r="AG115" s="14"/>
      <c r="AH115" s="14"/>
      <c r="AI115" s="14"/>
    </row>
    <row r="116" spans="19:35" x14ac:dyDescent="0.3">
      <c r="S116" s="10">
        <f>S110+1</f>
        <v>83</v>
      </c>
      <c r="T116" s="10" t="s">
        <v>5</v>
      </c>
      <c r="U116" s="10" t="s">
        <v>6</v>
      </c>
      <c r="V116" s="10" t="s">
        <v>7</v>
      </c>
      <c r="W116" s="10" t="s">
        <v>8</v>
      </c>
      <c r="X116" s="10"/>
      <c r="Y116" s="10">
        <f>Y110+1</f>
        <v>83</v>
      </c>
      <c r="Z116" s="10" t="s">
        <v>5</v>
      </c>
      <c r="AA116" s="10" t="s">
        <v>6</v>
      </c>
      <c r="AB116" s="10" t="s">
        <v>7</v>
      </c>
      <c r="AC116" s="10" t="s">
        <v>8</v>
      </c>
      <c r="AD116" s="10"/>
      <c r="AE116" s="10">
        <f>AE110+1</f>
        <v>83</v>
      </c>
      <c r="AF116" s="10" t="s">
        <v>5</v>
      </c>
      <c r="AG116" s="10" t="s">
        <v>6</v>
      </c>
      <c r="AH116" s="10" t="s">
        <v>7</v>
      </c>
      <c r="AI116" s="10" t="s">
        <v>8</v>
      </c>
    </row>
    <row r="117" spans="19:35" x14ac:dyDescent="0.3">
      <c r="S117" s="10" t="s">
        <v>6</v>
      </c>
      <c r="T117" s="2">
        <v>0.17801000774796802</v>
      </c>
      <c r="U117" s="2">
        <v>0.42255599331075783</v>
      </c>
      <c r="V117" s="2">
        <v>0.36613096759756208</v>
      </c>
      <c r="W117" s="2">
        <v>3.3303031343712076E-2</v>
      </c>
      <c r="Y117" s="10" t="s">
        <v>6</v>
      </c>
      <c r="Z117" s="2">
        <v>0.20525152464425514</v>
      </c>
      <c r="AA117" s="2">
        <v>0.419561144627634</v>
      </c>
      <c r="AB117" s="2">
        <v>0.34348563301355856</v>
      </c>
      <c r="AC117" s="2">
        <v>3.1701697714552328E-2</v>
      </c>
      <c r="AE117" s="10" t="s">
        <v>6</v>
      </c>
      <c r="AF117" s="2">
        <v>0.17774794615952977</v>
      </c>
      <c r="AG117" s="2">
        <v>0.45916138692025421</v>
      </c>
      <c r="AH117" s="2">
        <v>0.32783654356872138</v>
      </c>
      <c r="AI117" s="2">
        <v>3.5254123351494575E-2</v>
      </c>
    </row>
    <row r="118" spans="19:35" x14ac:dyDescent="0.3">
      <c r="S118" s="10" t="s">
        <v>7</v>
      </c>
      <c r="T118" s="2">
        <v>0.19687575842879515</v>
      </c>
      <c r="U118" s="2">
        <v>0.11492889046192739</v>
      </c>
      <c r="V118" s="2">
        <v>0.5239650753530759</v>
      </c>
      <c r="W118" s="2">
        <v>0.16423027575620155</v>
      </c>
      <c r="Y118" s="10" t="s">
        <v>7</v>
      </c>
      <c r="Z118" s="2">
        <v>0.21209811631218647</v>
      </c>
      <c r="AA118" s="2">
        <v>0.11349328925855029</v>
      </c>
      <c r="AB118" s="2">
        <v>0.51814680049238104</v>
      </c>
      <c r="AC118" s="2">
        <v>0.15626179393688217</v>
      </c>
      <c r="AE118" s="10" t="s">
        <v>7</v>
      </c>
      <c r="AF118" s="2">
        <v>0.20756496676335112</v>
      </c>
      <c r="AG118" s="2">
        <v>0.1276626152733166</v>
      </c>
      <c r="AH118" s="2">
        <v>0.57301493572006712</v>
      </c>
      <c r="AI118" s="2">
        <v>9.1757482243265132E-2</v>
      </c>
    </row>
    <row r="119" spans="19:35" x14ac:dyDescent="0.3">
      <c r="S119" s="10" t="s">
        <v>8</v>
      </c>
      <c r="T119" s="2">
        <v>0.43594320848121187</v>
      </c>
      <c r="U119" s="2">
        <v>3.5730014408436435E-2</v>
      </c>
      <c r="V119" s="2">
        <v>0.27418951851784118</v>
      </c>
      <c r="W119" s="2">
        <v>0.25413725859251052</v>
      </c>
      <c r="Y119" s="10" t="s">
        <v>8</v>
      </c>
      <c r="Z119" s="2">
        <v>0.46285332314744082</v>
      </c>
      <c r="AA119" s="2">
        <v>3.9896378131672246E-2</v>
      </c>
      <c r="AB119" s="2">
        <v>0.26239201974496096</v>
      </c>
      <c r="AC119" s="2">
        <v>0.23485827897592604</v>
      </c>
      <c r="AE119" s="10" t="s">
        <v>8</v>
      </c>
      <c r="AF119" s="2">
        <v>0.43504875006321464</v>
      </c>
      <c r="AG119" s="2">
        <v>3.2369844489519947E-2</v>
      </c>
      <c r="AH119" s="2">
        <v>0.27242310467706282</v>
      </c>
      <c r="AI119" s="2">
        <v>0.26015830077020258</v>
      </c>
    </row>
    <row r="120" spans="19:35" x14ac:dyDescent="0.3">
      <c r="S120" s="10" t="str">
        <f>""</f>
        <v/>
      </c>
      <c r="Y120" s="10" t="str">
        <f>""</f>
        <v/>
      </c>
      <c r="AE120" s="10" t="str">
        <f>""</f>
        <v/>
      </c>
    </row>
    <row r="121" spans="19:35" x14ac:dyDescent="0.3">
      <c r="S121" s="10" t="s">
        <v>19</v>
      </c>
      <c r="T121" s="14" t="s">
        <v>18</v>
      </c>
      <c r="U121" s="14"/>
      <c r="V121" s="14"/>
      <c r="W121" s="14"/>
      <c r="X121" s="10"/>
      <c r="Y121" s="10" t="s">
        <v>19</v>
      </c>
      <c r="Z121" s="14" t="s">
        <v>18</v>
      </c>
      <c r="AA121" s="14"/>
      <c r="AB121" s="14"/>
      <c r="AC121" s="14"/>
      <c r="AD121" s="10"/>
      <c r="AE121" s="10" t="s">
        <v>19</v>
      </c>
      <c r="AF121" s="14" t="s">
        <v>18</v>
      </c>
      <c r="AG121" s="14"/>
      <c r="AH121" s="14"/>
      <c r="AI121" s="14"/>
    </row>
    <row r="122" spans="19:35" x14ac:dyDescent="0.3">
      <c r="S122" s="10">
        <f>S116+1</f>
        <v>84</v>
      </c>
      <c r="T122" s="10" t="s">
        <v>5</v>
      </c>
      <c r="U122" s="10" t="s">
        <v>6</v>
      </c>
      <c r="V122" s="10" t="s">
        <v>7</v>
      </c>
      <c r="W122" s="10" t="s">
        <v>8</v>
      </c>
      <c r="X122" s="10"/>
      <c r="Y122" s="10">
        <f>Y116+1</f>
        <v>84</v>
      </c>
      <c r="Z122" s="10" t="s">
        <v>5</v>
      </c>
      <c r="AA122" s="10" t="s">
        <v>6</v>
      </c>
      <c r="AB122" s="10" t="s">
        <v>7</v>
      </c>
      <c r="AC122" s="10" t="s">
        <v>8</v>
      </c>
      <c r="AD122" s="10"/>
      <c r="AE122" s="10">
        <f>AE116+1</f>
        <v>84</v>
      </c>
      <c r="AF122" s="10" t="s">
        <v>5</v>
      </c>
      <c r="AG122" s="10" t="s">
        <v>6</v>
      </c>
      <c r="AH122" s="10" t="s">
        <v>7</v>
      </c>
      <c r="AI122" s="10" t="s">
        <v>8</v>
      </c>
    </row>
    <row r="123" spans="19:35" x14ac:dyDescent="0.3">
      <c r="S123" s="10" t="s">
        <v>6</v>
      </c>
      <c r="T123" s="2">
        <v>0.15611272134965032</v>
      </c>
      <c r="U123" s="2">
        <v>0.46147879771233574</v>
      </c>
      <c r="V123" s="2">
        <v>0.35424417911372064</v>
      </c>
      <c r="W123" s="2">
        <v>2.8164301824293404E-2</v>
      </c>
      <c r="Y123" s="10" t="s">
        <v>6</v>
      </c>
      <c r="Z123" s="2">
        <v>0.1818790732264195</v>
      </c>
      <c r="AA123" s="2">
        <v>0.43927656039479696</v>
      </c>
      <c r="AB123" s="2">
        <v>0.35820272910846468</v>
      </c>
      <c r="AC123" s="2">
        <v>2.0641637270318897E-2</v>
      </c>
      <c r="AE123" s="10" t="s">
        <v>6</v>
      </c>
      <c r="AF123" s="2">
        <v>0.13461466161883454</v>
      </c>
      <c r="AG123" s="2">
        <v>0.48602872294461724</v>
      </c>
      <c r="AH123" s="2">
        <v>0.34764789284249148</v>
      </c>
      <c r="AI123" s="2">
        <v>3.1708722594056778E-2</v>
      </c>
    </row>
    <row r="124" spans="19:35" x14ac:dyDescent="0.3">
      <c r="S124" s="10" t="s">
        <v>7</v>
      </c>
      <c r="T124" s="2">
        <v>0.25062997526451986</v>
      </c>
      <c r="U124" s="2">
        <v>0.1305425002187279</v>
      </c>
      <c r="V124" s="2">
        <v>0.54407902691374688</v>
      </c>
      <c r="W124" s="2">
        <v>7.4748497603005268E-2</v>
      </c>
      <c r="Y124" s="10" t="s">
        <v>7</v>
      </c>
      <c r="Z124" s="2">
        <v>0.26689271347067273</v>
      </c>
      <c r="AA124" s="2">
        <v>0.12440103838150735</v>
      </c>
      <c r="AB124" s="2">
        <v>0.53713676881370043</v>
      </c>
      <c r="AC124" s="2">
        <v>7.1569479334119335E-2</v>
      </c>
      <c r="AE124" s="10" t="s">
        <v>7</v>
      </c>
      <c r="AF124" s="2">
        <v>0.24061948040427919</v>
      </c>
      <c r="AG124" s="2">
        <v>0.13347982830668467</v>
      </c>
      <c r="AH124" s="2">
        <v>0.54884962324973285</v>
      </c>
      <c r="AI124" s="2">
        <v>7.7051068039303228E-2</v>
      </c>
    </row>
    <row r="125" spans="19:35" x14ac:dyDescent="0.3">
      <c r="S125" s="10" t="s">
        <v>8</v>
      </c>
      <c r="T125" s="2">
        <v>0.41741078127905534</v>
      </c>
      <c r="U125" s="2">
        <v>2.0914401796754734E-2</v>
      </c>
      <c r="V125" s="2">
        <v>0.31205968262583056</v>
      </c>
      <c r="W125" s="2">
        <v>0.24961513429835933</v>
      </c>
      <c r="Y125" s="10" t="s">
        <v>8</v>
      </c>
      <c r="Z125" s="2">
        <v>0.45023529711029703</v>
      </c>
      <c r="AA125" s="2">
        <v>2.1527777777777774E-2</v>
      </c>
      <c r="AB125" s="2">
        <v>0.30954520017020021</v>
      </c>
      <c r="AC125" s="2">
        <v>0.21869172494172492</v>
      </c>
      <c r="AE125" s="10" t="s">
        <v>8</v>
      </c>
      <c r="AF125" s="2">
        <v>0.42639212066456655</v>
      </c>
      <c r="AG125" s="2">
        <v>2.2742479398826145E-2</v>
      </c>
      <c r="AH125" s="2">
        <v>0.26392471477610796</v>
      </c>
      <c r="AI125" s="2">
        <v>0.28694068516049936</v>
      </c>
    </row>
    <row r="126" spans="19:35" x14ac:dyDescent="0.3">
      <c r="S126" s="10" t="str">
        <f>""</f>
        <v/>
      </c>
      <c r="Y126" s="10" t="str">
        <f>""</f>
        <v/>
      </c>
      <c r="AE126" s="10" t="str">
        <f>""</f>
        <v/>
      </c>
    </row>
    <row r="127" spans="19:35" x14ac:dyDescent="0.3">
      <c r="S127" s="10" t="s">
        <v>19</v>
      </c>
      <c r="T127" s="14" t="s">
        <v>18</v>
      </c>
      <c r="U127" s="14"/>
      <c r="V127" s="14"/>
      <c r="W127" s="14"/>
      <c r="X127" s="10"/>
      <c r="Y127" s="10" t="s">
        <v>19</v>
      </c>
      <c r="Z127" s="14" t="s">
        <v>18</v>
      </c>
      <c r="AA127" s="14"/>
      <c r="AB127" s="14"/>
      <c r="AC127" s="14"/>
      <c r="AD127" s="10"/>
      <c r="AE127" s="10" t="s">
        <v>19</v>
      </c>
      <c r="AF127" s="14" t="s">
        <v>18</v>
      </c>
      <c r="AG127" s="14"/>
      <c r="AH127" s="14"/>
      <c r="AI127" s="14"/>
    </row>
    <row r="128" spans="19:35" x14ac:dyDescent="0.3">
      <c r="S128" s="10">
        <f>S122+1</f>
        <v>85</v>
      </c>
      <c r="T128" s="10" t="s">
        <v>5</v>
      </c>
      <c r="U128" s="10" t="s">
        <v>6</v>
      </c>
      <c r="V128" s="10" t="s">
        <v>7</v>
      </c>
      <c r="W128" s="10" t="s">
        <v>8</v>
      </c>
      <c r="X128" s="10"/>
      <c r="Y128" s="10">
        <f>Y122+1</f>
        <v>85</v>
      </c>
      <c r="Z128" s="10" t="s">
        <v>5</v>
      </c>
      <c r="AA128" s="10" t="s">
        <v>6</v>
      </c>
      <c r="AB128" s="10" t="s">
        <v>7</v>
      </c>
      <c r="AC128" s="10" t="s">
        <v>8</v>
      </c>
      <c r="AD128" s="10"/>
      <c r="AE128" s="10">
        <f>AE122+1</f>
        <v>85</v>
      </c>
      <c r="AF128" s="10" t="s">
        <v>5</v>
      </c>
      <c r="AG128" s="10" t="s">
        <v>6</v>
      </c>
      <c r="AH128" s="10" t="s">
        <v>7</v>
      </c>
      <c r="AI128" s="10" t="s">
        <v>8</v>
      </c>
    </row>
    <row r="129" spans="19:35" x14ac:dyDescent="0.3">
      <c r="S129" s="10" t="s">
        <v>6</v>
      </c>
      <c r="T129" s="2">
        <v>0.1855236128298671</v>
      </c>
      <c r="U129" s="2">
        <v>0.39265282875035323</v>
      </c>
      <c r="V129" s="2">
        <v>0.38786637476700997</v>
      </c>
      <c r="W129" s="2">
        <v>3.3957183652769542E-2</v>
      </c>
      <c r="Y129" s="10" t="s">
        <v>6</v>
      </c>
      <c r="Z129" s="2">
        <v>0.20434384011103032</v>
      </c>
      <c r="AA129" s="2">
        <v>0.35272990570811741</v>
      </c>
      <c r="AB129" s="2">
        <v>0.40539356343367378</v>
      </c>
      <c r="AC129" s="2">
        <v>3.7532690747178583E-2</v>
      </c>
      <c r="AE129" s="10" t="s">
        <v>6</v>
      </c>
      <c r="AF129" s="2">
        <v>0.19220921281329287</v>
      </c>
      <c r="AG129" s="2">
        <v>0.45094727534793611</v>
      </c>
      <c r="AH129" s="2">
        <v>0.32174840817825018</v>
      </c>
      <c r="AI129" s="2">
        <v>3.5095103660520814E-2</v>
      </c>
    </row>
    <row r="130" spans="19:35" x14ac:dyDescent="0.3">
      <c r="S130" s="10" t="s">
        <v>7</v>
      </c>
      <c r="T130" s="2">
        <v>0.27143195740671522</v>
      </c>
      <c r="U130" s="2">
        <v>0.11278595802494101</v>
      </c>
      <c r="V130" s="2">
        <v>0.52368814190801816</v>
      </c>
      <c r="W130" s="2">
        <v>9.2093942660325695E-2</v>
      </c>
      <c r="Y130" s="10" t="s">
        <v>7</v>
      </c>
      <c r="Z130" s="2">
        <v>0.28039909570794042</v>
      </c>
      <c r="AA130" s="2">
        <v>0.11101045456379176</v>
      </c>
      <c r="AB130" s="2">
        <v>0.50301635812771039</v>
      </c>
      <c r="AC130" s="2">
        <v>0.10557409160055742</v>
      </c>
      <c r="AE130" s="10" t="s">
        <v>7</v>
      </c>
      <c r="AF130" s="2">
        <v>0.26686356478573059</v>
      </c>
      <c r="AG130" s="2">
        <v>0.11301838161520004</v>
      </c>
      <c r="AH130" s="2">
        <v>0.53519820311773492</v>
      </c>
      <c r="AI130" s="2">
        <v>8.4919850481334547E-2</v>
      </c>
    </row>
    <row r="131" spans="19:35" x14ac:dyDescent="0.3">
      <c r="S131" s="10" t="s">
        <v>8</v>
      </c>
      <c r="T131" s="2">
        <v>0.47562025410536818</v>
      </c>
      <c r="U131" s="2">
        <v>3.9456451252638941E-2</v>
      </c>
      <c r="V131" s="2">
        <v>0.23698822995680072</v>
      </c>
      <c r="W131" s="2">
        <v>0.24793506468519222</v>
      </c>
      <c r="Y131" s="10" t="s">
        <v>8</v>
      </c>
      <c r="Z131" s="2">
        <v>0.57405991216151653</v>
      </c>
      <c r="AA131" s="2">
        <v>3.5870012340600582E-2</v>
      </c>
      <c r="AB131" s="2">
        <v>0.19966748937337175</v>
      </c>
      <c r="AC131" s="2">
        <v>0.19040258612451125</v>
      </c>
      <c r="AE131" s="10" t="s">
        <v>8</v>
      </c>
      <c r="AF131" s="2">
        <v>0.40008288177624557</v>
      </c>
      <c r="AG131" s="2">
        <v>3.7575410859163716E-2</v>
      </c>
      <c r="AH131" s="2">
        <v>0.280549694394088</v>
      </c>
      <c r="AI131" s="2">
        <v>0.28179201297050266</v>
      </c>
    </row>
    <row r="132" spans="19:35" x14ac:dyDescent="0.3">
      <c r="S132" s="10" t="str">
        <f>""</f>
        <v/>
      </c>
      <c r="Y132" s="10" t="str">
        <f>""</f>
        <v/>
      </c>
      <c r="AE132" s="10" t="str">
        <f>""</f>
        <v/>
      </c>
    </row>
    <row r="133" spans="19:35" x14ac:dyDescent="0.3">
      <c r="S133" s="10" t="s">
        <v>19</v>
      </c>
      <c r="T133" s="14" t="s">
        <v>18</v>
      </c>
      <c r="U133" s="14"/>
      <c r="V133" s="14"/>
      <c r="W133" s="14"/>
      <c r="X133" s="10"/>
      <c r="Y133" s="10" t="s">
        <v>19</v>
      </c>
      <c r="Z133" s="14" t="s">
        <v>18</v>
      </c>
      <c r="AA133" s="14"/>
      <c r="AB133" s="14"/>
      <c r="AC133" s="14"/>
      <c r="AD133" s="10"/>
      <c r="AE133" s="10" t="s">
        <v>19</v>
      </c>
      <c r="AF133" s="14" t="s">
        <v>18</v>
      </c>
      <c r="AG133" s="14"/>
      <c r="AH133" s="14"/>
      <c r="AI133" s="14"/>
    </row>
    <row r="134" spans="19:35" x14ac:dyDescent="0.3">
      <c r="S134" s="10">
        <f>S128+1</f>
        <v>86</v>
      </c>
      <c r="T134" s="10" t="s">
        <v>5</v>
      </c>
      <c r="U134" s="10" t="s">
        <v>6</v>
      </c>
      <c r="V134" s="10" t="s">
        <v>7</v>
      </c>
      <c r="W134" s="10" t="s">
        <v>8</v>
      </c>
      <c r="X134" s="10"/>
      <c r="Y134" s="10">
        <f>Y128+1</f>
        <v>86</v>
      </c>
      <c r="Z134" s="10" t="s">
        <v>5</v>
      </c>
      <c r="AA134" s="10" t="s">
        <v>6</v>
      </c>
      <c r="AB134" s="10" t="s">
        <v>7</v>
      </c>
      <c r="AC134" s="10" t="s">
        <v>8</v>
      </c>
      <c r="AD134" s="10"/>
      <c r="AE134" s="10">
        <f>AE128+1</f>
        <v>86</v>
      </c>
      <c r="AF134" s="10" t="s">
        <v>5</v>
      </c>
      <c r="AG134" s="10" t="s">
        <v>6</v>
      </c>
      <c r="AH134" s="10" t="s">
        <v>7</v>
      </c>
      <c r="AI134" s="10" t="s">
        <v>8</v>
      </c>
    </row>
    <row r="135" spans="19:35" x14ac:dyDescent="0.3">
      <c r="S135" s="10" t="s">
        <v>6</v>
      </c>
      <c r="T135" s="2">
        <v>0.18105425514323101</v>
      </c>
      <c r="U135" s="2">
        <v>0.41283433235182954</v>
      </c>
      <c r="V135" s="2">
        <v>0.35434758005085704</v>
      </c>
      <c r="W135" s="2">
        <v>5.1763832454082455E-2</v>
      </c>
      <c r="Y135" s="10" t="s">
        <v>6</v>
      </c>
      <c r="Z135" s="2">
        <v>0.16745269401449051</v>
      </c>
      <c r="AA135" s="2">
        <v>0.42713592216472357</v>
      </c>
      <c r="AB135" s="2">
        <v>0.34759773657894261</v>
      </c>
      <c r="AC135" s="2">
        <v>5.7813647241843368E-2</v>
      </c>
      <c r="AE135" s="10" t="s">
        <v>6</v>
      </c>
      <c r="AF135" s="2">
        <v>0.18623992040292195</v>
      </c>
      <c r="AG135" s="2">
        <v>0.40801001409167575</v>
      </c>
      <c r="AH135" s="2">
        <v>0.3595863367627446</v>
      </c>
      <c r="AI135" s="2">
        <v>4.6163728742657735E-2</v>
      </c>
    </row>
    <row r="136" spans="19:35" x14ac:dyDescent="0.3">
      <c r="S136" s="10" t="s">
        <v>7</v>
      </c>
      <c r="T136" s="2">
        <v>0.26927467254404019</v>
      </c>
      <c r="U136" s="2">
        <v>0.1126370372124134</v>
      </c>
      <c r="V136" s="2">
        <v>0.532391902331808</v>
      </c>
      <c r="W136" s="2">
        <v>8.569638791173835E-2</v>
      </c>
      <c r="Y136" s="10" t="s">
        <v>7</v>
      </c>
      <c r="Z136" s="2">
        <v>0.31191781378449762</v>
      </c>
      <c r="AA136" s="2">
        <v>9.6360265949718513E-2</v>
      </c>
      <c r="AB136" s="2">
        <v>0.52006916259849423</v>
      </c>
      <c r="AC136" s="2">
        <v>7.1652757667289499E-2</v>
      </c>
      <c r="AE136" s="10" t="s">
        <v>7</v>
      </c>
      <c r="AF136" s="2">
        <v>0.26449126007385576</v>
      </c>
      <c r="AG136" s="2">
        <v>0.13295757870392</v>
      </c>
      <c r="AH136" s="2">
        <v>0.49792896183882646</v>
      </c>
      <c r="AI136" s="2">
        <v>0.10462219938339777</v>
      </c>
    </row>
    <row r="137" spans="19:35" x14ac:dyDescent="0.3">
      <c r="S137" s="10" t="s">
        <v>8</v>
      </c>
      <c r="T137" s="2">
        <v>0.42260341506974558</v>
      </c>
      <c r="U137" s="2">
        <v>3.5949310033978228E-2</v>
      </c>
      <c r="V137" s="2">
        <v>0.33067164615716521</v>
      </c>
      <c r="W137" s="2">
        <v>0.2107756287391109</v>
      </c>
      <c r="Y137" s="10" t="s">
        <v>8</v>
      </c>
      <c r="Z137" s="2">
        <v>0.4572821914927177</v>
      </c>
      <c r="AA137" s="2">
        <v>5.3031069807385596E-2</v>
      </c>
      <c r="AB137" s="2">
        <v>0.35652585718375196</v>
      </c>
      <c r="AC137" s="2">
        <v>0.13316088151614466</v>
      </c>
      <c r="AE137" s="10" t="s">
        <v>8</v>
      </c>
      <c r="AF137" s="2">
        <v>0.4377299494763609</v>
      </c>
      <c r="AG137" s="2">
        <v>2.3930806036069195E-2</v>
      </c>
      <c r="AH137" s="2">
        <v>0.25457153426052942</v>
      </c>
      <c r="AI137" s="2">
        <v>0.28376771022704045</v>
      </c>
    </row>
    <row r="138" spans="19:35" x14ac:dyDescent="0.3">
      <c r="S138" s="10" t="str">
        <f>""</f>
        <v/>
      </c>
      <c r="Y138" s="10" t="str">
        <f>""</f>
        <v/>
      </c>
      <c r="AE138" s="10" t="str">
        <f>""</f>
        <v/>
      </c>
    </row>
    <row r="139" spans="19:35" x14ac:dyDescent="0.3">
      <c r="S139" s="10" t="s">
        <v>19</v>
      </c>
      <c r="T139" s="14" t="s">
        <v>18</v>
      </c>
      <c r="U139" s="14"/>
      <c r="V139" s="14"/>
      <c r="W139" s="14"/>
      <c r="X139" s="10"/>
      <c r="Y139" s="10" t="s">
        <v>19</v>
      </c>
      <c r="Z139" s="14" t="s">
        <v>18</v>
      </c>
      <c r="AA139" s="14"/>
      <c r="AB139" s="14"/>
      <c r="AC139" s="14"/>
      <c r="AD139" s="10"/>
      <c r="AE139" s="10" t="s">
        <v>19</v>
      </c>
      <c r="AF139" s="14" t="s">
        <v>18</v>
      </c>
      <c r="AG139" s="14"/>
      <c r="AH139" s="14"/>
      <c r="AI139" s="14"/>
    </row>
    <row r="140" spans="19:35" x14ac:dyDescent="0.3">
      <c r="S140" s="10">
        <f>S134+1</f>
        <v>87</v>
      </c>
      <c r="T140" s="10" t="s">
        <v>5</v>
      </c>
      <c r="U140" s="10" t="s">
        <v>6</v>
      </c>
      <c r="V140" s="10" t="s">
        <v>7</v>
      </c>
      <c r="W140" s="10" t="s">
        <v>8</v>
      </c>
      <c r="X140" s="10"/>
      <c r="Y140" s="10">
        <f>Y134+1</f>
        <v>87</v>
      </c>
      <c r="Z140" s="10" t="s">
        <v>5</v>
      </c>
      <c r="AA140" s="10" t="s">
        <v>6</v>
      </c>
      <c r="AB140" s="10" t="s">
        <v>7</v>
      </c>
      <c r="AC140" s="10" t="s">
        <v>8</v>
      </c>
      <c r="AD140" s="10"/>
      <c r="AE140" s="10">
        <f>AE134+1</f>
        <v>87</v>
      </c>
      <c r="AF140" s="10" t="s">
        <v>5</v>
      </c>
      <c r="AG140" s="10" t="s">
        <v>6</v>
      </c>
      <c r="AH140" s="10" t="s">
        <v>7</v>
      </c>
      <c r="AI140" s="10" t="s">
        <v>8</v>
      </c>
    </row>
    <row r="141" spans="19:35" x14ac:dyDescent="0.3">
      <c r="S141" s="10" t="s">
        <v>6</v>
      </c>
      <c r="T141" s="2">
        <v>0.21964331301928947</v>
      </c>
      <c r="U141" s="2">
        <v>0.40462674771506674</v>
      </c>
      <c r="V141" s="2">
        <v>0.32535113507521862</v>
      </c>
      <c r="W141" s="2">
        <v>5.0378804190425265E-2</v>
      </c>
      <c r="Y141" s="10" t="s">
        <v>6</v>
      </c>
      <c r="Z141" s="2">
        <v>0.22567932463738369</v>
      </c>
      <c r="AA141" s="2">
        <v>0.36549264167008827</v>
      </c>
      <c r="AB141" s="2">
        <v>0.3386572729168264</v>
      </c>
      <c r="AC141" s="2">
        <v>7.0170760775701613E-2</v>
      </c>
      <c r="AE141" s="10" t="s">
        <v>6</v>
      </c>
      <c r="AF141" s="2">
        <v>0.21447475417715675</v>
      </c>
      <c r="AG141" s="2">
        <v>0.42715672536584665</v>
      </c>
      <c r="AH141" s="2">
        <v>0.32035120922928528</v>
      </c>
      <c r="AI141" s="2">
        <v>3.8017311227711376E-2</v>
      </c>
    </row>
    <row r="142" spans="19:35" x14ac:dyDescent="0.3">
      <c r="S142" s="10" t="s">
        <v>7</v>
      </c>
      <c r="T142" s="2">
        <v>0.31033032800103494</v>
      </c>
      <c r="U142" s="2">
        <v>0.11732067527337388</v>
      </c>
      <c r="V142" s="2">
        <v>0.48615000532847447</v>
      </c>
      <c r="W142" s="2">
        <v>8.6198991397116662E-2</v>
      </c>
      <c r="Y142" s="10" t="s">
        <v>7</v>
      </c>
      <c r="Z142" s="2">
        <v>0.34721060278987542</v>
      </c>
      <c r="AA142" s="2">
        <v>0.11394135881257915</v>
      </c>
      <c r="AB142" s="2">
        <v>0.46887409281861853</v>
      </c>
      <c r="AC142" s="2">
        <v>6.9973945578926944E-2</v>
      </c>
      <c r="AE142" s="10" t="s">
        <v>7</v>
      </c>
      <c r="AF142" s="2">
        <v>0.2909543764759091</v>
      </c>
      <c r="AG142" s="2">
        <v>0.12036024788667832</v>
      </c>
      <c r="AH142" s="2">
        <v>0.49274473699841859</v>
      </c>
      <c r="AI142" s="2">
        <v>9.5940638638994061E-2</v>
      </c>
    </row>
    <row r="143" spans="19:35" x14ac:dyDescent="0.3">
      <c r="S143" s="10" t="s">
        <v>8</v>
      </c>
      <c r="T143" s="2">
        <v>0.51066058542036463</v>
      </c>
      <c r="U143" s="2">
        <v>2.6948564814858935E-2</v>
      </c>
      <c r="V143" s="2">
        <v>0.19384397783096163</v>
      </c>
      <c r="W143" s="2">
        <v>0.26854687193381477</v>
      </c>
      <c r="Y143" s="10" t="s">
        <v>8</v>
      </c>
      <c r="Z143" s="2">
        <v>0.56391484332660802</v>
      </c>
      <c r="AA143" s="2">
        <v>1.1363636363636364E-2</v>
      </c>
      <c r="AB143" s="2">
        <v>0.21144786585963057</v>
      </c>
      <c r="AC143" s="2">
        <v>0.213273654450125</v>
      </c>
      <c r="AE143" s="10" t="s">
        <v>8</v>
      </c>
      <c r="AF143" s="2">
        <v>0.47779689996534386</v>
      </c>
      <c r="AG143" s="2">
        <v>3.4351605617384019E-2</v>
      </c>
      <c r="AH143" s="2">
        <v>0.18406913411711523</v>
      </c>
      <c r="AI143" s="2">
        <v>0.30378236030015693</v>
      </c>
    </row>
    <row r="144" spans="19:35" x14ac:dyDescent="0.3">
      <c r="S144" s="10" t="str">
        <f>""</f>
        <v/>
      </c>
      <c r="Y144" s="10" t="str">
        <f>""</f>
        <v/>
      </c>
      <c r="AE144" s="10" t="str">
        <f>""</f>
        <v/>
      </c>
    </row>
    <row r="145" spans="19:35" x14ac:dyDescent="0.3">
      <c r="S145" s="10" t="s">
        <v>19</v>
      </c>
      <c r="T145" s="14" t="s">
        <v>18</v>
      </c>
      <c r="U145" s="14"/>
      <c r="V145" s="14"/>
      <c r="W145" s="14"/>
      <c r="X145" s="10"/>
      <c r="Y145" s="10" t="s">
        <v>19</v>
      </c>
      <c r="Z145" s="14" t="s">
        <v>18</v>
      </c>
      <c r="AA145" s="14"/>
      <c r="AB145" s="14"/>
      <c r="AC145" s="14"/>
      <c r="AD145" s="10"/>
      <c r="AE145" s="10" t="s">
        <v>19</v>
      </c>
      <c r="AF145" s="14" t="s">
        <v>18</v>
      </c>
      <c r="AG145" s="14"/>
      <c r="AH145" s="14"/>
      <c r="AI145" s="14"/>
    </row>
    <row r="146" spans="19:35" x14ac:dyDescent="0.3">
      <c r="S146" s="10">
        <f>S140+1</f>
        <v>88</v>
      </c>
      <c r="T146" s="10" t="s">
        <v>5</v>
      </c>
      <c r="U146" s="10" t="s">
        <v>6</v>
      </c>
      <c r="V146" s="10" t="s">
        <v>7</v>
      </c>
      <c r="W146" s="10" t="s">
        <v>8</v>
      </c>
      <c r="X146" s="10"/>
      <c r="Y146" s="10">
        <f>Y140+1</f>
        <v>88</v>
      </c>
      <c r="Z146" s="10" t="s">
        <v>5</v>
      </c>
      <c r="AA146" s="10" t="s">
        <v>6</v>
      </c>
      <c r="AB146" s="10" t="s">
        <v>7</v>
      </c>
      <c r="AC146" s="10" t="s">
        <v>8</v>
      </c>
      <c r="AD146" s="10"/>
      <c r="AE146" s="10">
        <f>AE140+1</f>
        <v>88</v>
      </c>
      <c r="AF146" s="10" t="s">
        <v>5</v>
      </c>
      <c r="AG146" s="10" t="s">
        <v>6</v>
      </c>
      <c r="AH146" s="10" t="s">
        <v>7</v>
      </c>
      <c r="AI146" s="10" t="s">
        <v>8</v>
      </c>
    </row>
    <row r="147" spans="19:35" x14ac:dyDescent="0.3">
      <c r="S147" s="10" t="s">
        <v>6</v>
      </c>
      <c r="T147" s="2">
        <v>0.23079537867269329</v>
      </c>
      <c r="U147" s="2">
        <v>0.41421973886393104</v>
      </c>
      <c r="V147" s="2">
        <v>0.32306513256008801</v>
      </c>
      <c r="W147" s="2">
        <v>3.1919749903287629E-2</v>
      </c>
      <c r="Y147" s="10" t="s">
        <v>6</v>
      </c>
      <c r="Z147" s="2">
        <v>0.20662796799160441</v>
      </c>
      <c r="AA147" s="2">
        <v>0.46351993965630334</v>
      </c>
      <c r="AB147" s="2">
        <v>0.30575396825396822</v>
      </c>
      <c r="AC147" s="2">
        <v>2.4098124098124098E-2</v>
      </c>
      <c r="AE147" s="10" t="s">
        <v>6</v>
      </c>
      <c r="AF147" s="2">
        <v>0.24494297536937984</v>
      </c>
      <c r="AG147" s="2">
        <v>0.38871821304355031</v>
      </c>
      <c r="AH147" s="2">
        <v>0.33478042368993949</v>
      </c>
      <c r="AI147" s="2">
        <v>3.1558387897130287E-2</v>
      </c>
    </row>
    <row r="148" spans="19:35" x14ac:dyDescent="0.3">
      <c r="S148" s="10" t="s">
        <v>7</v>
      </c>
      <c r="T148" s="2">
        <v>0.3204710716404271</v>
      </c>
      <c r="U148" s="2">
        <v>0.11444981342073612</v>
      </c>
      <c r="V148" s="2">
        <v>0.481109084328042</v>
      </c>
      <c r="W148" s="2">
        <v>8.397003061079468E-2</v>
      </c>
      <c r="Y148" s="10" t="s">
        <v>7</v>
      </c>
      <c r="Z148" s="2">
        <v>0.35923082851374383</v>
      </c>
      <c r="AA148" s="2">
        <v>7.8346473699138275E-2</v>
      </c>
      <c r="AB148" s="2">
        <v>0.47493280720945297</v>
      </c>
      <c r="AC148" s="2">
        <v>8.7489890577664889E-2</v>
      </c>
      <c r="AE148" s="10" t="s">
        <v>7</v>
      </c>
      <c r="AF148" s="2">
        <v>0.2995683971651017</v>
      </c>
      <c r="AG148" s="2">
        <v>0.13507768101291989</v>
      </c>
      <c r="AH148" s="2">
        <v>0.48488819941600469</v>
      </c>
      <c r="AI148" s="2">
        <v>8.0465722405973703E-2</v>
      </c>
    </row>
    <row r="149" spans="19:35" x14ac:dyDescent="0.3">
      <c r="S149" s="10" t="s">
        <v>8</v>
      </c>
      <c r="T149" s="2">
        <v>0.55402861027861028</v>
      </c>
      <c r="U149" s="2">
        <v>2.2624156146883422E-2</v>
      </c>
      <c r="V149" s="2">
        <v>0.27895599682082933</v>
      </c>
      <c r="W149" s="2">
        <v>0.14439123675367693</v>
      </c>
      <c r="Y149" s="10" t="s">
        <v>8</v>
      </c>
      <c r="Z149" s="2">
        <v>0.67053093964858668</v>
      </c>
      <c r="AA149" s="2">
        <v>1.515151515151515E-2</v>
      </c>
      <c r="AB149" s="2">
        <v>0.15861981156098803</v>
      </c>
      <c r="AC149" s="2">
        <v>0.1556977336389101</v>
      </c>
      <c r="AE149" s="10" t="s">
        <v>8</v>
      </c>
      <c r="AF149" s="2">
        <v>0.52658903781898436</v>
      </c>
      <c r="AG149" s="2">
        <v>2.8183091418385538E-2</v>
      </c>
      <c r="AH149" s="2">
        <v>0.31626173885532177</v>
      </c>
      <c r="AI149" s="2">
        <v>0.12896613190730835</v>
      </c>
    </row>
    <row r="150" spans="19:35" x14ac:dyDescent="0.3">
      <c r="S150" s="10" t="str">
        <f>""</f>
        <v/>
      </c>
      <c r="Y150" s="10" t="str">
        <f>""</f>
        <v/>
      </c>
      <c r="AE150" s="10" t="str">
        <f>""</f>
        <v/>
      </c>
    </row>
    <row r="151" spans="19:35" x14ac:dyDescent="0.3">
      <c r="S151" s="10" t="s">
        <v>19</v>
      </c>
      <c r="T151" s="14" t="s">
        <v>18</v>
      </c>
      <c r="U151" s="14"/>
      <c r="V151" s="14"/>
      <c r="W151" s="14"/>
      <c r="X151" s="10"/>
      <c r="Y151" s="10" t="s">
        <v>19</v>
      </c>
      <c r="Z151" s="14" t="s">
        <v>18</v>
      </c>
      <c r="AA151" s="14"/>
      <c r="AB151" s="14"/>
      <c r="AC151" s="14"/>
      <c r="AD151" s="10"/>
      <c r="AE151" s="10" t="s">
        <v>19</v>
      </c>
      <c r="AF151" s="14" t="s">
        <v>18</v>
      </c>
      <c r="AG151" s="14"/>
      <c r="AH151" s="14"/>
      <c r="AI151" s="14"/>
    </row>
    <row r="152" spans="19:35" x14ac:dyDescent="0.3">
      <c r="S152" s="10">
        <f>S146+1</f>
        <v>89</v>
      </c>
      <c r="T152" s="10" t="s">
        <v>5</v>
      </c>
      <c r="U152" s="10" t="s">
        <v>6</v>
      </c>
      <c r="V152" s="10" t="s">
        <v>7</v>
      </c>
      <c r="W152" s="10" t="s">
        <v>8</v>
      </c>
      <c r="X152" s="10"/>
      <c r="Y152" s="10">
        <f>Y146+1</f>
        <v>89</v>
      </c>
      <c r="Z152" s="10" t="s">
        <v>5</v>
      </c>
      <c r="AA152" s="10" t="s">
        <v>6</v>
      </c>
      <c r="AB152" s="10" t="s">
        <v>7</v>
      </c>
      <c r="AC152" s="10" t="s">
        <v>8</v>
      </c>
      <c r="AD152" s="10"/>
      <c r="AE152" s="10">
        <f>AE146+1</f>
        <v>89</v>
      </c>
      <c r="AF152" s="10" t="s">
        <v>5</v>
      </c>
      <c r="AG152" s="10" t="s">
        <v>6</v>
      </c>
      <c r="AH152" s="10" t="s">
        <v>7</v>
      </c>
      <c r="AI152" s="10" t="s">
        <v>8</v>
      </c>
    </row>
    <row r="153" spans="19:35" x14ac:dyDescent="0.3">
      <c r="S153" s="10" t="s">
        <v>6</v>
      </c>
      <c r="T153" s="2">
        <v>0.24861481891937875</v>
      </c>
      <c r="U153" s="2">
        <v>0.37896856219611585</v>
      </c>
      <c r="V153" s="2">
        <v>0.31802177934049508</v>
      </c>
      <c r="W153" s="2">
        <v>5.4394839544010393E-2</v>
      </c>
      <c r="Y153" s="10" t="s">
        <v>6</v>
      </c>
      <c r="Z153" s="2">
        <v>0.27493163402254306</v>
      </c>
      <c r="AA153" s="2">
        <v>0.40067129839857113</v>
      </c>
      <c r="AB153" s="2">
        <v>0.26477058295240113</v>
      </c>
      <c r="AC153" s="2">
        <v>5.9626484626484615E-2</v>
      </c>
      <c r="AE153" s="10" t="s">
        <v>6</v>
      </c>
      <c r="AF153" s="2">
        <v>0.24182143613961801</v>
      </c>
      <c r="AG153" s="2">
        <v>0.35816115702479334</v>
      </c>
      <c r="AH153" s="2">
        <v>0.35010917113189843</v>
      </c>
      <c r="AI153" s="2">
        <v>4.9908235703690254E-2</v>
      </c>
    </row>
    <row r="154" spans="19:35" x14ac:dyDescent="0.3">
      <c r="S154" s="10" t="s">
        <v>7</v>
      </c>
      <c r="T154" s="2">
        <v>0.35402305962194092</v>
      </c>
      <c r="U154" s="2">
        <v>0.14021344299178878</v>
      </c>
      <c r="V154" s="2">
        <v>0.41841511927435016</v>
      </c>
      <c r="W154" s="2">
        <v>8.7348378111920144E-2</v>
      </c>
      <c r="Y154" s="10" t="s">
        <v>7</v>
      </c>
      <c r="Z154" s="2">
        <v>0.38425409013644313</v>
      </c>
      <c r="AA154" s="2">
        <v>0.11290294672647612</v>
      </c>
      <c r="AB154" s="2">
        <v>0.40760369804487451</v>
      </c>
      <c r="AC154" s="2">
        <v>9.523926509220626E-2</v>
      </c>
      <c r="AE154" s="10" t="s">
        <v>7</v>
      </c>
      <c r="AF154" s="2">
        <v>0.33781423089634816</v>
      </c>
      <c r="AG154" s="2">
        <v>0.1559957819027202</v>
      </c>
      <c r="AH154" s="2">
        <v>0.42528589357307744</v>
      </c>
      <c r="AI154" s="2">
        <v>8.0904093627854168E-2</v>
      </c>
    </row>
    <row r="155" spans="19:35" x14ac:dyDescent="0.3">
      <c r="S155" s="10" t="s">
        <v>8</v>
      </c>
      <c r="T155" s="2">
        <v>0.55038137184876323</v>
      </c>
      <c r="U155" s="2">
        <v>2.4154589371980676E-2</v>
      </c>
      <c r="V155" s="2">
        <v>0.25681631170761604</v>
      </c>
      <c r="W155" s="2">
        <v>0.16864772707164011</v>
      </c>
      <c r="Y155" s="10" t="s">
        <v>8</v>
      </c>
      <c r="Z155" s="2">
        <v>0.64285714285714279</v>
      </c>
      <c r="AA155" s="2">
        <v>0</v>
      </c>
      <c r="AB155" s="2">
        <v>0.21572871572871569</v>
      </c>
      <c r="AC155" s="2">
        <v>0.14141414141414141</v>
      </c>
      <c r="AE155" s="10" t="s">
        <v>8</v>
      </c>
      <c r="AF155" s="2">
        <v>0.487748654853918</v>
      </c>
      <c r="AG155" s="2">
        <v>3.3901186532765477E-2</v>
      </c>
      <c r="AH155" s="2">
        <v>0.2895816172131962</v>
      </c>
      <c r="AI155" s="2">
        <v>0.18876854140012034</v>
      </c>
    </row>
    <row r="156" spans="19:35" x14ac:dyDescent="0.3">
      <c r="S156" s="10" t="str">
        <f>""</f>
        <v/>
      </c>
      <c r="Y156" s="10" t="str">
        <f>""</f>
        <v/>
      </c>
      <c r="AE156" s="10" t="str">
        <f>""</f>
        <v/>
      </c>
    </row>
    <row r="157" spans="19:35" x14ac:dyDescent="0.3">
      <c r="S157" s="10" t="s">
        <v>19</v>
      </c>
      <c r="T157" s="14" t="s">
        <v>18</v>
      </c>
      <c r="U157" s="14"/>
      <c r="V157" s="14"/>
      <c r="W157" s="14"/>
      <c r="X157" s="10"/>
      <c r="Y157" s="10" t="s">
        <v>19</v>
      </c>
      <c r="Z157" s="14" t="s">
        <v>18</v>
      </c>
      <c r="AA157" s="14"/>
      <c r="AB157" s="14"/>
      <c r="AC157" s="14"/>
      <c r="AD157" s="10"/>
      <c r="AE157" s="10" t="s">
        <v>19</v>
      </c>
      <c r="AF157" s="14" t="s">
        <v>18</v>
      </c>
      <c r="AG157" s="14"/>
      <c r="AH157" s="14"/>
      <c r="AI157" s="14"/>
    </row>
    <row r="158" spans="19:35" x14ac:dyDescent="0.3">
      <c r="S158" s="10">
        <f>S152+1</f>
        <v>90</v>
      </c>
      <c r="T158" s="10" t="s">
        <v>5</v>
      </c>
      <c r="U158" s="10" t="s">
        <v>6</v>
      </c>
      <c r="V158" s="10" t="s">
        <v>7</v>
      </c>
      <c r="W158" s="10" t="s">
        <v>8</v>
      </c>
      <c r="X158" s="10"/>
      <c r="Y158" s="10">
        <f>Y152+1</f>
        <v>90</v>
      </c>
      <c r="Z158" s="10" t="s">
        <v>5</v>
      </c>
      <c r="AA158" s="10" t="s">
        <v>6</v>
      </c>
      <c r="AB158" s="10" t="s">
        <v>7</v>
      </c>
      <c r="AC158" s="10" t="s">
        <v>8</v>
      </c>
      <c r="AD158" s="10"/>
      <c r="AE158" s="10">
        <f>AE152+1</f>
        <v>90</v>
      </c>
      <c r="AF158" s="10" t="s">
        <v>5</v>
      </c>
      <c r="AG158" s="10" t="s">
        <v>6</v>
      </c>
      <c r="AH158" s="10" t="s">
        <v>7</v>
      </c>
      <c r="AI158" s="10" t="s">
        <v>8</v>
      </c>
    </row>
    <row r="159" spans="19:35" x14ac:dyDescent="0.3">
      <c r="S159" s="10" t="s">
        <v>6</v>
      </c>
      <c r="T159" s="2">
        <v>0.27999075641658439</v>
      </c>
      <c r="U159" s="2">
        <v>0.31476223721800006</v>
      </c>
      <c r="V159" s="2">
        <v>0.3796358260035021</v>
      </c>
      <c r="W159" s="2">
        <v>2.56111803619135E-2</v>
      </c>
      <c r="Y159" s="10" t="s">
        <v>6</v>
      </c>
      <c r="Z159" s="2">
        <v>0.19155894610440063</v>
      </c>
      <c r="AA159" s="2">
        <v>0.43425072402345127</v>
      </c>
      <c r="AB159" s="2">
        <v>0.35325104188740558</v>
      </c>
      <c r="AC159" s="2">
        <v>2.0939287984742531E-2</v>
      </c>
      <c r="AE159" s="10" t="s">
        <v>6</v>
      </c>
      <c r="AF159" s="2">
        <v>0.32966007056916147</v>
      </c>
      <c r="AG159" s="2">
        <v>0.25680400407673132</v>
      </c>
      <c r="AH159" s="2">
        <v>0.38475241929787385</v>
      </c>
      <c r="AI159" s="2">
        <v>2.8783506056233324E-2</v>
      </c>
    </row>
    <row r="160" spans="19:35" x14ac:dyDescent="0.3">
      <c r="S160" s="10" t="s">
        <v>7</v>
      </c>
      <c r="T160" s="2">
        <v>0.36779465116347582</v>
      </c>
      <c r="U160" s="2">
        <v>0.11183514680333916</v>
      </c>
      <c r="V160" s="2">
        <v>0.43902963250651017</v>
      </c>
      <c r="W160" s="2">
        <v>8.134056952667483E-2</v>
      </c>
      <c r="Y160" s="10" t="s">
        <v>7</v>
      </c>
      <c r="Z160" s="2">
        <v>0.40579636334112035</v>
      </c>
      <c r="AA160" s="2">
        <v>9.1350516491181435E-2</v>
      </c>
      <c r="AB160" s="2">
        <v>0.41743116218819537</v>
      </c>
      <c r="AC160" s="2">
        <v>8.5421957979502736E-2</v>
      </c>
      <c r="AE160" s="10" t="s">
        <v>7</v>
      </c>
      <c r="AF160" s="2">
        <v>0.34241249726127077</v>
      </c>
      <c r="AG160" s="2">
        <v>0.12049184454695405</v>
      </c>
      <c r="AH160" s="2">
        <v>0.45287358030176511</v>
      </c>
      <c r="AI160" s="2">
        <v>8.4222077890010058E-2</v>
      </c>
    </row>
    <row r="161" spans="19:35" x14ac:dyDescent="0.3">
      <c r="S161" s="10" t="s">
        <v>8</v>
      </c>
      <c r="T161" s="2">
        <v>0.61527451157448454</v>
      </c>
      <c r="U161" s="2">
        <v>1.2340600575894695E-2</v>
      </c>
      <c r="V161" s="2">
        <v>0.20505603563215627</v>
      </c>
      <c r="W161" s="2">
        <v>0.16732885221746441</v>
      </c>
      <c r="Y161" s="10" t="s">
        <v>8</v>
      </c>
      <c r="Z161" s="2">
        <v>0.66980519480519474</v>
      </c>
      <c r="AA161" s="2">
        <v>0</v>
      </c>
      <c r="AB161" s="2">
        <v>0.21818181818181817</v>
      </c>
      <c r="AC161" s="2">
        <v>0.11201298701298702</v>
      </c>
      <c r="AE161" s="10" t="s">
        <v>8</v>
      </c>
      <c r="AF161" s="2">
        <v>0.58328741965105602</v>
      </c>
      <c r="AG161" s="2">
        <v>1.5840220385674932E-2</v>
      </c>
      <c r="AH161" s="2">
        <v>0.21928374655647384</v>
      </c>
      <c r="AI161" s="2">
        <v>0.18158861340679525</v>
      </c>
    </row>
    <row r="162" spans="19:35" x14ac:dyDescent="0.3">
      <c r="S162" s="10" t="str">
        <f>""</f>
        <v/>
      </c>
      <c r="Y162" s="10" t="str">
        <f>""</f>
        <v/>
      </c>
      <c r="AE162" s="10" t="str">
        <f>""</f>
        <v/>
      </c>
    </row>
    <row r="163" spans="19:35" x14ac:dyDescent="0.3">
      <c r="S163" s="10" t="s">
        <v>19</v>
      </c>
      <c r="T163" s="14" t="s">
        <v>18</v>
      </c>
      <c r="U163" s="14"/>
      <c r="V163" s="14"/>
      <c r="W163" s="14"/>
      <c r="X163" s="10"/>
      <c r="Y163" s="10" t="s">
        <v>19</v>
      </c>
      <c r="Z163" s="14" t="s">
        <v>18</v>
      </c>
      <c r="AA163" s="14"/>
      <c r="AB163" s="14"/>
      <c r="AC163" s="14"/>
      <c r="AD163" s="10"/>
      <c r="AE163" s="10" t="s">
        <v>19</v>
      </c>
      <c r="AF163" s="14" t="s">
        <v>18</v>
      </c>
      <c r="AG163" s="14"/>
      <c r="AH163" s="14"/>
      <c r="AI163" s="14"/>
    </row>
    <row r="164" spans="19:35" x14ac:dyDescent="0.3">
      <c r="S164" s="10">
        <f>S158+1</f>
        <v>91</v>
      </c>
      <c r="T164" s="10" t="s">
        <v>5</v>
      </c>
      <c r="U164" s="10" t="s">
        <v>6</v>
      </c>
      <c r="V164" s="10" t="s">
        <v>7</v>
      </c>
      <c r="W164" s="10" t="s">
        <v>8</v>
      </c>
      <c r="X164" s="10"/>
      <c r="Y164" s="10">
        <f>Y158+1</f>
        <v>91</v>
      </c>
      <c r="Z164" s="10" t="s">
        <v>5</v>
      </c>
      <c r="AA164" s="10" t="s">
        <v>6</v>
      </c>
      <c r="AB164" s="10" t="s">
        <v>7</v>
      </c>
      <c r="AC164" s="10" t="s">
        <v>8</v>
      </c>
      <c r="AD164" s="10"/>
      <c r="AE164" s="10">
        <f>AE158+1</f>
        <v>91</v>
      </c>
      <c r="AF164" s="10" t="s">
        <v>5</v>
      </c>
      <c r="AG164" s="10" t="s">
        <v>6</v>
      </c>
      <c r="AH164" s="10" t="s">
        <v>7</v>
      </c>
      <c r="AI164" s="10" t="s">
        <v>8</v>
      </c>
    </row>
    <row r="165" spans="19:35" x14ac:dyDescent="0.3">
      <c r="S165" s="10" t="s">
        <v>6</v>
      </c>
      <c r="T165" s="2">
        <v>0.40624502535253043</v>
      </c>
      <c r="U165" s="2">
        <v>0.26715177955543062</v>
      </c>
      <c r="V165" s="2">
        <v>0.26673679712219261</v>
      </c>
      <c r="W165" s="2">
        <v>5.9866397969846233E-2</v>
      </c>
      <c r="Y165" s="10" t="s">
        <v>6</v>
      </c>
      <c r="Z165" s="2">
        <v>0.56557079284352019</v>
      </c>
      <c r="AA165" s="2">
        <v>0.19613315976952339</v>
      </c>
      <c r="AB165" s="2">
        <v>0.19486170395261307</v>
      </c>
      <c r="AC165" s="2">
        <v>4.343434343434343E-2</v>
      </c>
      <c r="AE165" s="10" t="s">
        <v>6</v>
      </c>
      <c r="AF165" s="2">
        <v>0.34624432983284659</v>
      </c>
      <c r="AG165" s="2">
        <v>0.2844481037304003</v>
      </c>
      <c r="AH165" s="2">
        <v>0.30194763768926447</v>
      </c>
      <c r="AI165" s="2">
        <v>6.7359928747488543E-2</v>
      </c>
    </row>
    <row r="166" spans="19:35" x14ac:dyDescent="0.3">
      <c r="S166" s="10" t="s">
        <v>7</v>
      </c>
      <c r="T166" s="2">
        <v>0.45435005547882829</v>
      </c>
      <c r="U166" s="2">
        <v>9.5884029958159242E-2</v>
      </c>
      <c r="V166" s="2">
        <v>0.38263038610246769</v>
      </c>
      <c r="W166" s="2">
        <v>6.7135528460544713E-2</v>
      </c>
      <c r="Y166" s="10" t="s">
        <v>7</v>
      </c>
      <c r="Z166" s="2">
        <v>0.47631343158894884</v>
      </c>
      <c r="AA166" s="2">
        <v>7.4389384931119407E-2</v>
      </c>
      <c r="AB166" s="2">
        <v>0.38870225488686311</v>
      </c>
      <c r="AC166" s="2">
        <v>6.0594928593068559E-2</v>
      </c>
      <c r="AE166" s="10" t="s">
        <v>7</v>
      </c>
      <c r="AF166" s="2">
        <v>0.44303651299928498</v>
      </c>
      <c r="AG166" s="2">
        <v>0.10325207642273812</v>
      </c>
      <c r="AH166" s="2">
        <v>0.38259660802212386</v>
      </c>
      <c r="AI166" s="2">
        <v>7.1114802555853063E-2</v>
      </c>
    </row>
    <row r="167" spans="19:35" x14ac:dyDescent="0.3">
      <c r="S167" s="10" t="s">
        <v>8</v>
      </c>
      <c r="T167" s="2">
        <v>0.60332214576866994</v>
      </c>
      <c r="U167" s="2">
        <v>6.4154918165613348E-2</v>
      </c>
      <c r="V167" s="2">
        <v>0.19221048559283851</v>
      </c>
      <c r="W167" s="2">
        <v>0.14031245047287824</v>
      </c>
      <c r="Y167" s="10" t="s">
        <v>8</v>
      </c>
      <c r="Z167" s="2">
        <v>0.69552341597796141</v>
      </c>
      <c r="AA167" s="2">
        <v>4.5454545454545456E-2</v>
      </c>
      <c r="AB167" s="2">
        <v>0.11287878787878788</v>
      </c>
      <c r="AC167" s="2">
        <v>0.14614325068870523</v>
      </c>
      <c r="AE167" s="10" t="s">
        <v>8</v>
      </c>
      <c r="AF167" s="2">
        <v>0.50634208959567806</v>
      </c>
      <c r="AG167" s="2">
        <v>7.4960127591706532E-2</v>
      </c>
      <c r="AH167" s="2">
        <v>0.29364346445686157</v>
      </c>
      <c r="AI167" s="2">
        <v>0.12505431835575376</v>
      </c>
    </row>
    <row r="168" spans="19:35" x14ac:dyDescent="0.3">
      <c r="S168" s="10" t="str">
        <f>""</f>
        <v/>
      </c>
      <c r="Y168" s="10" t="str">
        <f>""</f>
        <v/>
      </c>
      <c r="AE168" s="10" t="str">
        <f>""</f>
        <v/>
      </c>
    </row>
    <row r="169" spans="19:35" x14ac:dyDescent="0.3">
      <c r="S169" s="10" t="s">
        <v>19</v>
      </c>
      <c r="T169" s="14" t="s">
        <v>18</v>
      </c>
      <c r="U169" s="14"/>
      <c r="V169" s="14"/>
      <c r="W169" s="14"/>
      <c r="X169" s="10"/>
      <c r="Y169" s="10" t="s">
        <v>19</v>
      </c>
      <c r="Z169" s="14" t="s">
        <v>18</v>
      </c>
      <c r="AA169" s="14"/>
      <c r="AB169" s="14"/>
      <c r="AC169" s="14"/>
      <c r="AD169" s="10"/>
      <c r="AE169" s="10" t="s">
        <v>19</v>
      </c>
      <c r="AF169" s="14" t="s">
        <v>18</v>
      </c>
      <c r="AG169" s="14"/>
      <c r="AH169" s="14"/>
      <c r="AI169" s="14"/>
    </row>
    <row r="170" spans="19:35" x14ac:dyDescent="0.3">
      <c r="S170" s="10">
        <f>S164+1</f>
        <v>92</v>
      </c>
      <c r="T170" s="10" t="s">
        <v>5</v>
      </c>
      <c r="U170" s="10" t="s">
        <v>6</v>
      </c>
      <c r="V170" s="10" t="s">
        <v>7</v>
      </c>
      <c r="W170" s="10" t="s">
        <v>8</v>
      </c>
      <c r="X170" s="10"/>
      <c r="Y170" s="10">
        <f>Y164+1</f>
        <v>92</v>
      </c>
      <c r="Z170" s="10" t="s">
        <v>5</v>
      </c>
      <c r="AA170" s="10" t="s">
        <v>6</v>
      </c>
      <c r="AB170" s="10" t="s">
        <v>7</v>
      </c>
      <c r="AC170" s="10" t="s">
        <v>8</v>
      </c>
      <c r="AD170" s="10"/>
      <c r="AE170" s="10">
        <f>AE164+1</f>
        <v>92</v>
      </c>
      <c r="AF170" s="10" t="s">
        <v>5</v>
      </c>
      <c r="AG170" s="10" t="s">
        <v>6</v>
      </c>
      <c r="AH170" s="10" t="s">
        <v>7</v>
      </c>
      <c r="AI170" s="10" t="s">
        <v>8</v>
      </c>
    </row>
    <row r="171" spans="19:35" x14ac:dyDescent="0.3">
      <c r="S171" s="10" t="s">
        <v>6</v>
      </c>
      <c r="T171" s="2">
        <v>0.2846829340250393</v>
      </c>
      <c r="U171" s="2">
        <v>0.33923189383715696</v>
      </c>
      <c r="V171" s="2">
        <v>0.3261920097446413</v>
      </c>
      <c r="W171" s="2">
        <v>4.9893162393162396E-2</v>
      </c>
      <c r="Y171" s="10" t="s">
        <v>6</v>
      </c>
      <c r="Z171" s="2">
        <v>0.3322510822510823</v>
      </c>
      <c r="AA171" s="2">
        <v>0.40627705627705629</v>
      </c>
      <c r="AB171" s="2">
        <v>0.20681818181818182</v>
      </c>
      <c r="AC171" s="2">
        <v>5.4653679653679649E-2</v>
      </c>
      <c r="AE171" s="10" t="s">
        <v>6</v>
      </c>
      <c r="AF171" s="2">
        <v>0.28113639925137252</v>
      </c>
      <c r="AG171" s="2">
        <v>0.32268121806891858</v>
      </c>
      <c r="AH171" s="2">
        <v>0.35353875180078381</v>
      </c>
      <c r="AI171" s="2">
        <v>4.2643630878924997E-2</v>
      </c>
    </row>
    <row r="172" spans="19:35" x14ac:dyDescent="0.3">
      <c r="S172" s="10" t="s">
        <v>7</v>
      </c>
      <c r="T172" s="2">
        <v>0.40519317860530518</v>
      </c>
      <c r="U172" s="2">
        <v>0.11089811163387493</v>
      </c>
      <c r="V172" s="2">
        <v>0.40863418496994797</v>
      </c>
      <c r="W172" s="2">
        <v>7.5274524790871877E-2</v>
      </c>
      <c r="Y172" s="10" t="s">
        <v>7</v>
      </c>
      <c r="Z172" s="2">
        <v>0.52611328729749762</v>
      </c>
      <c r="AA172" s="2">
        <v>9.4505275426328042E-2</v>
      </c>
      <c r="AB172" s="2">
        <v>0.31201510477826272</v>
      </c>
      <c r="AC172" s="2">
        <v>6.7366332497911449E-2</v>
      </c>
      <c r="AE172" s="10" t="s">
        <v>7</v>
      </c>
      <c r="AF172" s="2">
        <v>0.36624137829564613</v>
      </c>
      <c r="AG172" s="2">
        <v>0.11182595125565963</v>
      </c>
      <c r="AH172" s="2">
        <v>0.44382064870694077</v>
      </c>
      <c r="AI172" s="2">
        <v>7.811202174175344E-2</v>
      </c>
    </row>
    <row r="173" spans="19:35" x14ac:dyDescent="0.3">
      <c r="S173" s="10" t="s">
        <v>8</v>
      </c>
      <c r="T173" s="2">
        <v>0.61281016962835144</v>
      </c>
      <c r="U173" s="2">
        <v>1.2121212121212121E-2</v>
      </c>
      <c r="V173" s="2">
        <v>0.19084299538844993</v>
      </c>
      <c r="W173" s="2">
        <v>0.18422562286198649</v>
      </c>
      <c r="Y173" s="10" t="s">
        <v>8</v>
      </c>
      <c r="Z173" s="2">
        <v>0.68484848484848482</v>
      </c>
      <c r="AA173" s="2">
        <v>0</v>
      </c>
      <c r="AB173" s="2">
        <v>0.14393939393939392</v>
      </c>
      <c r="AC173" s="2">
        <v>0.1712121212121212</v>
      </c>
      <c r="AE173" s="10" t="s">
        <v>8</v>
      </c>
      <c r="AF173" s="2">
        <v>0.5736291486291486</v>
      </c>
      <c r="AG173" s="2">
        <v>1.6528925619834711E-2</v>
      </c>
      <c r="AH173" s="2">
        <v>0.22490161353797722</v>
      </c>
      <c r="AI173" s="2">
        <v>0.1849403122130395</v>
      </c>
    </row>
    <row r="174" spans="19:35" x14ac:dyDescent="0.3">
      <c r="S174" s="10" t="str">
        <f>""</f>
        <v/>
      </c>
      <c r="Y174" s="10" t="str">
        <f>""</f>
        <v/>
      </c>
      <c r="AE174" s="10" t="str">
        <f>""</f>
        <v/>
      </c>
    </row>
    <row r="175" spans="19:35" x14ac:dyDescent="0.3">
      <c r="S175" s="10" t="s">
        <v>19</v>
      </c>
      <c r="T175" s="14" t="s">
        <v>18</v>
      </c>
      <c r="U175" s="14"/>
      <c r="V175" s="14"/>
      <c r="W175" s="14"/>
      <c r="X175" s="10"/>
      <c r="Y175" s="10" t="s">
        <v>19</v>
      </c>
      <c r="Z175" s="14" t="s">
        <v>18</v>
      </c>
      <c r="AA175" s="14"/>
      <c r="AB175" s="14"/>
      <c r="AC175" s="14"/>
      <c r="AD175" s="10"/>
      <c r="AE175" s="10" t="s">
        <v>19</v>
      </c>
      <c r="AF175" s="14" t="s">
        <v>18</v>
      </c>
      <c r="AG175" s="14"/>
      <c r="AH175" s="14"/>
      <c r="AI175" s="14"/>
    </row>
    <row r="176" spans="19:35" x14ac:dyDescent="0.3">
      <c r="S176" s="10">
        <f>S170+1</f>
        <v>93</v>
      </c>
      <c r="T176" s="10" t="s">
        <v>5</v>
      </c>
      <c r="U176" s="10" t="s">
        <v>6</v>
      </c>
      <c r="V176" s="10" t="s">
        <v>7</v>
      </c>
      <c r="W176" s="10" t="s">
        <v>8</v>
      </c>
      <c r="X176" s="10"/>
      <c r="Y176" s="10">
        <f>Y170+1</f>
        <v>93</v>
      </c>
      <c r="Z176" s="10" t="s">
        <v>5</v>
      </c>
      <c r="AA176" s="10" t="s">
        <v>6</v>
      </c>
      <c r="AB176" s="10" t="s">
        <v>7</v>
      </c>
      <c r="AC176" s="10" t="s">
        <v>8</v>
      </c>
      <c r="AD176" s="10"/>
      <c r="AE176" s="10">
        <f>AE170+1</f>
        <v>93</v>
      </c>
      <c r="AF176" s="10" t="s">
        <v>5</v>
      </c>
      <c r="AG176" s="10" t="s">
        <v>6</v>
      </c>
      <c r="AH176" s="10" t="s">
        <v>7</v>
      </c>
      <c r="AI176" s="10" t="s">
        <v>8</v>
      </c>
    </row>
    <row r="177" spans="19:35" x14ac:dyDescent="0.3">
      <c r="S177" s="10" t="s">
        <v>6</v>
      </c>
      <c r="T177" s="2">
        <v>0.3321154006808506</v>
      </c>
      <c r="U177" s="2">
        <v>0.29987885090186878</v>
      </c>
      <c r="V177" s="2">
        <v>0.29406874997435328</v>
      </c>
      <c r="W177" s="2">
        <v>7.3936998442927282E-2</v>
      </c>
      <c r="Y177" s="10" t="s">
        <v>6</v>
      </c>
      <c r="Z177" s="2">
        <v>0.3737373737373737</v>
      </c>
      <c r="AA177" s="2">
        <v>0.29722222222222222</v>
      </c>
      <c r="AB177" s="2">
        <v>0.30631313131313126</v>
      </c>
      <c r="AC177" s="2">
        <v>2.2727272727272728E-2</v>
      </c>
      <c r="AE177" s="10" t="s">
        <v>6</v>
      </c>
      <c r="AF177" s="2">
        <v>0.33878981199555364</v>
      </c>
      <c r="AG177" s="2">
        <v>0.27673315520205471</v>
      </c>
      <c r="AH177" s="2">
        <v>0.28396870274860708</v>
      </c>
      <c r="AI177" s="2">
        <v>0.10050833005378461</v>
      </c>
    </row>
    <row r="178" spans="19:35" x14ac:dyDescent="0.3">
      <c r="S178" s="10" t="s">
        <v>7</v>
      </c>
      <c r="T178" s="2">
        <v>0.43286100896362201</v>
      </c>
      <c r="U178" s="2">
        <v>0.1285346282684017</v>
      </c>
      <c r="V178" s="2">
        <v>0.37170034014348163</v>
      </c>
      <c r="W178" s="2">
        <v>6.6904022624494616E-2</v>
      </c>
      <c r="Y178" s="10" t="s">
        <v>7</v>
      </c>
      <c r="Z178" s="2">
        <v>0.47818772136953952</v>
      </c>
      <c r="AA178" s="2">
        <v>0.14091892955529317</v>
      </c>
      <c r="AB178" s="2">
        <v>0.30010330578512395</v>
      </c>
      <c r="AC178" s="2">
        <v>8.0790043290043287E-2</v>
      </c>
      <c r="AE178" s="10" t="s">
        <v>7</v>
      </c>
      <c r="AF178" s="2">
        <v>0.41952510085822114</v>
      </c>
      <c r="AG178" s="2">
        <v>0.12066285270569158</v>
      </c>
      <c r="AH178" s="2">
        <v>0.38795025413631551</v>
      </c>
      <c r="AI178" s="2">
        <v>7.186179229977184E-2</v>
      </c>
    </row>
    <row r="179" spans="19:35" x14ac:dyDescent="0.3">
      <c r="S179" s="10" t="s">
        <v>8</v>
      </c>
      <c r="T179" s="2">
        <v>0.67142857142857149</v>
      </c>
      <c r="U179" s="2">
        <v>5.6230158730158727E-2</v>
      </c>
      <c r="V179" s="2">
        <v>0.2146031746031746</v>
      </c>
      <c r="W179" s="2">
        <v>5.7738095238095234E-2</v>
      </c>
      <c r="Y179" s="10" t="s">
        <v>8</v>
      </c>
      <c r="Z179" s="2">
        <v>0.7</v>
      </c>
      <c r="AA179" s="2">
        <v>0.05</v>
      </c>
      <c r="AB179" s="2">
        <v>0.25</v>
      </c>
      <c r="AC179" s="2">
        <v>0</v>
      </c>
      <c r="AE179" s="10" t="s">
        <v>8</v>
      </c>
      <c r="AF179" s="2">
        <v>0.66388888888888897</v>
      </c>
      <c r="AG179" s="2">
        <v>4.777777777777778E-2</v>
      </c>
      <c r="AH179" s="2">
        <v>0.21166666666666667</v>
      </c>
      <c r="AI179" s="2">
        <v>7.6666666666666661E-2</v>
      </c>
    </row>
    <row r="180" spans="19:35" x14ac:dyDescent="0.3">
      <c r="S180" s="10" t="str">
        <f>""</f>
        <v/>
      </c>
      <c r="Y180" s="10" t="str">
        <f>""</f>
        <v/>
      </c>
      <c r="AE180" s="10" t="str">
        <f>""</f>
        <v/>
      </c>
    </row>
    <row r="181" spans="19:35" x14ac:dyDescent="0.3">
      <c r="S181" s="10" t="s">
        <v>19</v>
      </c>
      <c r="T181" s="14" t="s">
        <v>18</v>
      </c>
      <c r="U181" s="14"/>
      <c r="V181" s="14"/>
      <c r="W181" s="14"/>
      <c r="X181" s="10"/>
      <c r="Y181" s="10" t="s">
        <v>19</v>
      </c>
      <c r="Z181" s="14" t="s">
        <v>18</v>
      </c>
      <c r="AA181" s="14"/>
      <c r="AB181" s="14"/>
      <c r="AC181" s="14"/>
      <c r="AD181" s="10"/>
      <c r="AE181" s="10" t="s">
        <v>19</v>
      </c>
      <c r="AF181" s="14" t="s">
        <v>18</v>
      </c>
      <c r="AG181" s="14"/>
      <c r="AH181" s="14"/>
      <c r="AI181" s="14"/>
    </row>
    <row r="182" spans="19:35" x14ac:dyDescent="0.3">
      <c r="S182" s="10">
        <f>S176+1</f>
        <v>94</v>
      </c>
      <c r="T182" s="10" t="s">
        <v>5</v>
      </c>
      <c r="U182" s="10" t="s">
        <v>6</v>
      </c>
      <c r="V182" s="10" t="s">
        <v>7</v>
      </c>
      <c r="W182" s="10" t="s">
        <v>8</v>
      </c>
      <c r="X182" s="10"/>
      <c r="Y182" s="10">
        <f>Y176+1</f>
        <v>94</v>
      </c>
      <c r="Z182" s="10" t="s">
        <v>5</v>
      </c>
      <c r="AA182" s="10" t="s">
        <v>6</v>
      </c>
      <c r="AB182" s="10" t="s">
        <v>7</v>
      </c>
      <c r="AC182" s="10" t="s">
        <v>8</v>
      </c>
      <c r="AD182" s="10"/>
      <c r="AE182" s="10">
        <f>AE176+1</f>
        <v>94</v>
      </c>
      <c r="AF182" s="10" t="s">
        <v>5</v>
      </c>
      <c r="AG182" s="10" t="s">
        <v>6</v>
      </c>
      <c r="AH182" s="10" t="s">
        <v>7</v>
      </c>
      <c r="AI182" s="10" t="s">
        <v>8</v>
      </c>
    </row>
    <row r="183" spans="19:35" x14ac:dyDescent="0.3">
      <c r="S183" s="10" t="s">
        <v>6</v>
      </c>
      <c r="T183" s="2">
        <v>0.38658217779031184</v>
      </c>
      <c r="U183" s="2">
        <v>0.28049361590031446</v>
      </c>
      <c r="V183" s="2">
        <v>0.2518430864722731</v>
      </c>
      <c r="W183" s="2">
        <v>8.1081119837100687E-2</v>
      </c>
      <c r="Y183" s="10" t="s">
        <v>6</v>
      </c>
      <c r="Z183" s="2">
        <v>0.3527777777777778</v>
      </c>
      <c r="AA183" s="2">
        <v>0.3372222222222222</v>
      </c>
      <c r="AB183" s="2">
        <v>0.23222222222222225</v>
      </c>
      <c r="AC183" s="2">
        <v>7.7777777777777765E-2</v>
      </c>
      <c r="AE183" s="10" t="s">
        <v>6</v>
      </c>
      <c r="AF183" s="2">
        <v>0.40444444444444444</v>
      </c>
      <c r="AG183" s="2">
        <v>0.27611111111111108</v>
      </c>
      <c r="AH183" s="2">
        <v>0.26583333333333337</v>
      </c>
      <c r="AI183" s="2">
        <v>5.3611111111111109E-2</v>
      </c>
    </row>
    <row r="184" spans="19:35" x14ac:dyDescent="0.3">
      <c r="S184" s="10" t="s">
        <v>7</v>
      </c>
      <c r="T184" s="2">
        <v>0.51539550267666567</v>
      </c>
      <c r="U184" s="2">
        <v>0.11166666608771339</v>
      </c>
      <c r="V184" s="2">
        <v>0.31342102679923545</v>
      </c>
      <c r="W184" s="2">
        <v>5.9516804436385469E-2</v>
      </c>
      <c r="Y184" s="10" t="s">
        <v>7</v>
      </c>
      <c r="Z184" s="2">
        <v>0.66652539379812115</v>
      </c>
      <c r="AA184" s="2">
        <v>7.2256026801481354E-2</v>
      </c>
      <c r="AB184" s="2">
        <v>0.23946760310396675</v>
      </c>
      <c r="AC184" s="2">
        <v>2.1750976296430843E-2</v>
      </c>
      <c r="AE184" s="10" t="s">
        <v>7</v>
      </c>
      <c r="AF184" s="2">
        <v>0.46472395202341726</v>
      </c>
      <c r="AG184" s="2">
        <v>0.12228810256885123</v>
      </c>
      <c r="AH184" s="2">
        <v>0.3381076489365259</v>
      </c>
      <c r="AI184" s="2">
        <v>7.488029647120556E-2</v>
      </c>
    </row>
    <row r="185" spans="19:35" x14ac:dyDescent="0.3">
      <c r="S185" s="10" t="s">
        <v>8</v>
      </c>
      <c r="T185" s="2">
        <v>0.69076151121605667</v>
      </c>
      <c r="U185" s="2">
        <v>9.0909090909090922E-3</v>
      </c>
      <c r="V185" s="2">
        <v>0.1265151515151515</v>
      </c>
      <c r="W185" s="2">
        <v>0.17363242817788274</v>
      </c>
      <c r="Y185" s="10" t="s">
        <v>8</v>
      </c>
      <c r="Z185" s="2">
        <v>0.71666666666666667</v>
      </c>
      <c r="AA185" s="2">
        <v>0</v>
      </c>
      <c r="AB185" s="2">
        <v>0.15</v>
      </c>
      <c r="AC185" s="2">
        <v>0.13333333333333333</v>
      </c>
      <c r="AE185" s="10" t="s">
        <v>8</v>
      </c>
      <c r="AF185" s="2">
        <v>0.66829004329004338</v>
      </c>
      <c r="AG185" s="2">
        <v>1.1363636363636364E-2</v>
      </c>
      <c r="AH185" s="2">
        <v>0.13744588744588745</v>
      </c>
      <c r="AI185" s="2">
        <v>0.1829004329004329</v>
      </c>
    </row>
    <row r="186" spans="19:35" x14ac:dyDescent="0.3">
      <c r="S186" s="10" t="str">
        <f>""</f>
        <v/>
      </c>
      <c r="Y186" s="10" t="str">
        <f>""</f>
        <v/>
      </c>
      <c r="AE186" s="10" t="str">
        <f>""</f>
        <v/>
      </c>
    </row>
    <row r="187" spans="19:35" x14ac:dyDescent="0.3">
      <c r="S187" s="10" t="s">
        <v>19</v>
      </c>
      <c r="T187" s="14" t="s">
        <v>18</v>
      </c>
      <c r="U187" s="14"/>
      <c r="V187" s="14"/>
      <c r="W187" s="14"/>
      <c r="X187" s="10"/>
      <c r="Y187" s="10" t="s">
        <v>19</v>
      </c>
      <c r="Z187" s="14" t="s">
        <v>18</v>
      </c>
      <c r="AA187" s="14"/>
      <c r="AB187" s="14"/>
      <c r="AC187" s="14"/>
      <c r="AD187" s="10"/>
      <c r="AE187" s="10" t="s">
        <v>19</v>
      </c>
      <c r="AF187" s="14" t="s">
        <v>18</v>
      </c>
      <c r="AG187" s="14"/>
      <c r="AH187" s="14"/>
      <c r="AI187" s="14"/>
    </row>
    <row r="188" spans="19:35" x14ac:dyDescent="0.3">
      <c r="S188" s="10">
        <f>S182+1</f>
        <v>95</v>
      </c>
      <c r="T188" s="10" t="s">
        <v>5</v>
      </c>
      <c r="U188" s="10" t="s">
        <v>6</v>
      </c>
      <c r="V188" s="10" t="s">
        <v>7</v>
      </c>
      <c r="W188" s="10" t="s">
        <v>8</v>
      </c>
      <c r="X188" s="10"/>
      <c r="Y188" s="10">
        <f>Y182+1</f>
        <v>95</v>
      </c>
      <c r="Z188" s="10" t="s">
        <v>5</v>
      </c>
      <c r="AA188" s="10" t="s">
        <v>6</v>
      </c>
      <c r="AB188" s="10" t="s">
        <v>7</v>
      </c>
      <c r="AC188" s="10" t="s">
        <v>8</v>
      </c>
      <c r="AD188" s="10"/>
      <c r="AE188" s="10">
        <f>AE182+1</f>
        <v>95</v>
      </c>
      <c r="AF188" s="10" t="s">
        <v>5</v>
      </c>
      <c r="AG188" s="10" t="s">
        <v>6</v>
      </c>
      <c r="AH188" s="10" t="s">
        <v>7</v>
      </c>
      <c r="AI188" s="10" t="s">
        <v>8</v>
      </c>
    </row>
    <row r="189" spans="19:35" x14ac:dyDescent="0.3">
      <c r="S189" s="10" t="s">
        <v>6</v>
      </c>
      <c r="T189" s="2">
        <v>0.29963037556620442</v>
      </c>
      <c r="U189" s="2">
        <v>0.31034678334143567</v>
      </c>
      <c r="V189" s="2">
        <v>0.29704898488320947</v>
      </c>
      <c r="W189" s="2">
        <v>9.2973856209150316E-2</v>
      </c>
      <c r="Y189" s="10" t="s">
        <v>6</v>
      </c>
      <c r="Z189" s="2">
        <v>0.38636363636363635</v>
      </c>
      <c r="AA189" s="2">
        <v>0.28787878787878785</v>
      </c>
      <c r="AB189" s="2">
        <v>0.32575757575757575</v>
      </c>
      <c r="AC189" s="2">
        <v>0</v>
      </c>
      <c r="AE189" s="10" t="s">
        <v>6</v>
      </c>
      <c r="AF189" s="2">
        <v>0.26818181818181819</v>
      </c>
      <c r="AG189" s="2">
        <v>0.32370129870129866</v>
      </c>
      <c r="AH189" s="2">
        <v>0.27132034632034635</v>
      </c>
      <c r="AI189" s="2">
        <v>0.13679653679653681</v>
      </c>
    </row>
    <row r="190" spans="19:35" x14ac:dyDescent="0.3">
      <c r="S190" s="10" t="s">
        <v>7</v>
      </c>
      <c r="T190" s="2">
        <v>0.51487597677268993</v>
      </c>
      <c r="U190" s="2">
        <v>0.13410462015621155</v>
      </c>
      <c r="V190" s="2">
        <v>0.28661529857702106</v>
      </c>
      <c r="W190" s="2">
        <v>6.4404104494077435E-2</v>
      </c>
      <c r="Y190" s="10" t="s">
        <v>7</v>
      </c>
      <c r="Z190" s="2">
        <v>0.59372294372294376</v>
      </c>
      <c r="AA190" s="2">
        <v>0.10692640692640691</v>
      </c>
      <c r="AB190" s="2">
        <v>0.22575757575757577</v>
      </c>
      <c r="AC190" s="2">
        <v>7.3593073593073585E-2</v>
      </c>
      <c r="AE190" s="10" t="s">
        <v>7</v>
      </c>
      <c r="AF190" s="2">
        <v>0.50715870704429056</v>
      </c>
      <c r="AG190" s="2">
        <v>0.13641946027529553</v>
      </c>
      <c r="AH190" s="2">
        <v>0.29510382193448553</v>
      </c>
      <c r="AI190" s="2">
        <v>6.1318010745928374E-2</v>
      </c>
    </row>
    <row r="191" spans="19:35" x14ac:dyDescent="0.3">
      <c r="S191" s="10" t="s">
        <v>8</v>
      </c>
      <c r="T191" s="2">
        <v>0.66676406926406939</v>
      </c>
      <c r="U191" s="2">
        <v>4.242424242424242E-2</v>
      </c>
      <c r="V191" s="2">
        <v>0.1370310245310245</v>
      </c>
      <c r="W191" s="2">
        <v>0.1537806637806638</v>
      </c>
      <c r="Y191" s="10" t="s">
        <v>8</v>
      </c>
      <c r="Z191" s="2">
        <v>0.8571428571428571</v>
      </c>
      <c r="AA191" s="2">
        <v>0</v>
      </c>
      <c r="AB191" s="2">
        <v>0.14285714285714285</v>
      </c>
      <c r="AC191" s="2">
        <v>0</v>
      </c>
      <c r="AE191" s="10" t="s">
        <v>8</v>
      </c>
      <c r="AF191" s="2">
        <v>0.6629761904761905</v>
      </c>
      <c r="AG191" s="2">
        <v>4.3333333333333335E-2</v>
      </c>
      <c r="AH191" s="2">
        <v>0.12011904761904764</v>
      </c>
      <c r="AI191" s="2">
        <v>0.17357142857142854</v>
      </c>
    </row>
  </sheetData>
  <mergeCells count="116">
    <mergeCell ref="A2:Q4"/>
    <mergeCell ref="S2:AI4"/>
    <mergeCell ref="E1:G1"/>
    <mergeCell ref="H1:J1"/>
    <mergeCell ref="A1:D1"/>
    <mergeCell ref="T187:W187"/>
    <mergeCell ref="Z187:AC187"/>
    <mergeCell ref="AF187:AI187"/>
    <mergeCell ref="T175:W175"/>
    <mergeCell ref="Z175:AC175"/>
    <mergeCell ref="AF175:AI175"/>
    <mergeCell ref="T181:W181"/>
    <mergeCell ref="Z181:AC181"/>
    <mergeCell ref="AF181:AI181"/>
    <mergeCell ref="T163:W163"/>
    <mergeCell ref="Z163:AC163"/>
    <mergeCell ref="AF163:AI163"/>
    <mergeCell ref="T169:W169"/>
    <mergeCell ref="Z169:AC169"/>
    <mergeCell ref="AF169:AI169"/>
    <mergeCell ref="T151:W151"/>
    <mergeCell ref="Z151:AC151"/>
    <mergeCell ref="AF151:AI151"/>
    <mergeCell ref="T157:W157"/>
    <mergeCell ref="Z157:AC157"/>
    <mergeCell ref="AF157:AI157"/>
    <mergeCell ref="T139:W139"/>
    <mergeCell ref="Z139:AC139"/>
    <mergeCell ref="AF139:AI139"/>
    <mergeCell ref="T145:W145"/>
    <mergeCell ref="Z145:AC145"/>
    <mergeCell ref="AF145:AI145"/>
    <mergeCell ref="T127:W127"/>
    <mergeCell ref="Z127:AC127"/>
    <mergeCell ref="AF127:AI127"/>
    <mergeCell ref="T133:W133"/>
    <mergeCell ref="Z133:AC133"/>
    <mergeCell ref="AF133:AI133"/>
    <mergeCell ref="T115:W115"/>
    <mergeCell ref="Z115:AC115"/>
    <mergeCell ref="AF115:AI115"/>
    <mergeCell ref="T121:W121"/>
    <mergeCell ref="Z121:AC121"/>
    <mergeCell ref="AF121:AI121"/>
    <mergeCell ref="T103:W103"/>
    <mergeCell ref="Z103:AC103"/>
    <mergeCell ref="AF103:AI103"/>
    <mergeCell ref="T109:W109"/>
    <mergeCell ref="Z109:AC109"/>
    <mergeCell ref="AF109:AI109"/>
    <mergeCell ref="T91:W91"/>
    <mergeCell ref="Z91:AC91"/>
    <mergeCell ref="AF91:AI91"/>
    <mergeCell ref="T97:W97"/>
    <mergeCell ref="Z97:AC97"/>
    <mergeCell ref="AF97:AI97"/>
    <mergeCell ref="T79:W79"/>
    <mergeCell ref="Z79:AC79"/>
    <mergeCell ref="AF79:AI79"/>
    <mergeCell ref="T85:W85"/>
    <mergeCell ref="Z85:AC85"/>
    <mergeCell ref="AF85:AI85"/>
    <mergeCell ref="T67:W67"/>
    <mergeCell ref="Z67:AC67"/>
    <mergeCell ref="AF67:AI67"/>
    <mergeCell ref="T73:W73"/>
    <mergeCell ref="Z73:AC73"/>
    <mergeCell ref="AF73:AI73"/>
    <mergeCell ref="T55:W55"/>
    <mergeCell ref="Z55:AC55"/>
    <mergeCell ref="AF55:AI55"/>
    <mergeCell ref="T61:W61"/>
    <mergeCell ref="Z61:AC61"/>
    <mergeCell ref="AF61:AI61"/>
    <mergeCell ref="T49:W49"/>
    <mergeCell ref="Z49:AC49"/>
    <mergeCell ref="AF49:AI49"/>
    <mergeCell ref="Z31:AC31"/>
    <mergeCell ref="T31:W31"/>
    <mergeCell ref="AF31:AI31"/>
    <mergeCell ref="T37:W37"/>
    <mergeCell ref="Z37:AC37"/>
    <mergeCell ref="AF37:AI37"/>
    <mergeCell ref="AF13:AI13"/>
    <mergeCell ref="AF19:AI19"/>
    <mergeCell ref="Z19:AC19"/>
    <mergeCell ref="Z25:AC25"/>
    <mergeCell ref="AF25:AI25"/>
    <mergeCell ref="T13:W13"/>
    <mergeCell ref="T43:W43"/>
    <mergeCell ref="Z43:AC43"/>
    <mergeCell ref="AF43:AI43"/>
    <mergeCell ref="S6:W6"/>
    <mergeCell ref="Y6:AC6"/>
    <mergeCell ref="AE6:AI6"/>
    <mergeCell ref="T7:W7"/>
    <mergeCell ref="Z7:AC7"/>
    <mergeCell ref="AF7:AI7"/>
    <mergeCell ref="G25:K25"/>
    <mergeCell ref="A6:E6"/>
    <mergeCell ref="G6:K6"/>
    <mergeCell ref="M6:Q6"/>
    <mergeCell ref="M7:Q7"/>
    <mergeCell ref="M13:Q13"/>
    <mergeCell ref="M19:Q19"/>
    <mergeCell ref="M25:Q25"/>
    <mergeCell ref="A13:E13"/>
    <mergeCell ref="A19:E19"/>
    <mergeCell ref="A25:E25"/>
    <mergeCell ref="A7:E7"/>
    <mergeCell ref="G7:K7"/>
    <mergeCell ref="G13:K13"/>
    <mergeCell ref="G19:K19"/>
    <mergeCell ref="T19:W19"/>
    <mergeCell ref="T25:W25"/>
    <mergeCell ref="Z13:A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5702-78E6-445C-9EC5-5974731617DB}">
  <dimension ref="A1:S49"/>
  <sheetViews>
    <sheetView workbookViewId="0">
      <selection activeCell="D1" sqref="D1"/>
    </sheetView>
  </sheetViews>
  <sheetFormatPr defaultRowHeight="16.2" x14ac:dyDescent="0.3"/>
  <cols>
    <col min="2" max="4" width="12.77734375" customWidth="1"/>
    <col min="6" max="6" width="9.88671875" bestFit="1" customWidth="1"/>
    <col min="7" max="9" width="10.6640625" customWidth="1"/>
    <col min="12" max="14" width="11.21875" customWidth="1"/>
    <col min="17" max="19" width="11.6640625" customWidth="1"/>
  </cols>
  <sheetData>
    <row r="1" spans="1:19" ht="22.2" customHeight="1" x14ac:dyDescent="0.3">
      <c r="A1" s="17" t="s">
        <v>21</v>
      </c>
      <c r="B1" s="17"/>
      <c r="C1" s="17"/>
      <c r="D1" s="1"/>
    </row>
    <row r="2" spans="1:19" x14ac:dyDescent="0.3">
      <c r="A2" s="16" t="s">
        <v>20</v>
      </c>
      <c r="B2" s="16"/>
      <c r="C2" s="16"/>
      <c r="D2" s="1"/>
    </row>
    <row r="3" spans="1:19" x14ac:dyDescent="0.3">
      <c r="A3" s="16"/>
      <c r="B3" s="16"/>
      <c r="C3" s="16"/>
      <c r="D3" s="1"/>
    </row>
    <row r="4" spans="1:19" x14ac:dyDescent="0.3">
      <c r="A4" s="16"/>
      <c r="B4" s="16"/>
      <c r="C4" s="16"/>
      <c r="D4" s="1"/>
    </row>
    <row r="5" spans="1:19" x14ac:dyDescent="0.3">
      <c r="A5" s="16"/>
      <c r="B5" s="16"/>
      <c r="C5" s="16"/>
      <c r="D5" s="1"/>
    </row>
    <row r="6" spans="1:19" x14ac:dyDescent="0.3">
      <c r="A6" s="16"/>
      <c r="B6" s="16"/>
      <c r="C6" s="16"/>
      <c r="D6" s="1"/>
    </row>
    <row r="7" spans="1:19" x14ac:dyDescent="0.3">
      <c r="A7" s="16"/>
      <c r="B7" s="16"/>
      <c r="C7" s="16"/>
      <c r="D7" s="1"/>
    </row>
    <row r="8" spans="1:19" x14ac:dyDescent="0.3">
      <c r="A8" s="16"/>
      <c r="B8" s="16"/>
      <c r="C8" s="16"/>
      <c r="D8" s="1"/>
    </row>
    <row r="9" spans="1:19" x14ac:dyDescent="0.3">
      <c r="A9" s="16"/>
      <c r="B9" s="16"/>
      <c r="C9" s="16"/>
    </row>
    <row r="11" spans="1:19" x14ac:dyDescent="0.3">
      <c r="B11" s="14" t="s">
        <v>14</v>
      </c>
      <c r="C11" s="14"/>
      <c r="D11" s="14"/>
    </row>
    <row r="12" spans="1:19" x14ac:dyDescent="0.3">
      <c r="B12" s="14" t="s">
        <v>13</v>
      </c>
      <c r="C12" s="14"/>
      <c r="D12" s="14"/>
    </row>
    <row r="13" spans="1:19" x14ac:dyDescent="0.3">
      <c r="A13" t="s">
        <v>2</v>
      </c>
      <c r="B13" t="s">
        <v>6</v>
      </c>
      <c r="C13" t="s">
        <v>7</v>
      </c>
      <c r="D13" t="s">
        <v>8</v>
      </c>
    </row>
    <row r="14" spans="1:19" x14ac:dyDescent="0.3">
      <c r="A14">
        <v>65</v>
      </c>
      <c r="B14" s="4">
        <v>1.8537997405601145E-3</v>
      </c>
      <c r="C14" s="4">
        <v>5.0085405690799495E-3</v>
      </c>
      <c r="D14" s="4">
        <v>1.3043248772951639E-2</v>
      </c>
    </row>
    <row r="15" spans="1:19" x14ac:dyDescent="0.3">
      <c r="A15">
        <v>75</v>
      </c>
      <c r="B15" s="4">
        <v>6.839165480074353E-3</v>
      </c>
      <c r="C15" s="4">
        <v>1.2392658024974156E-2</v>
      </c>
      <c r="D15" s="4">
        <v>3.0629391983875324E-2</v>
      </c>
      <c r="F15" s="1"/>
      <c r="G15" s="14" t="s">
        <v>14</v>
      </c>
      <c r="H15" s="14"/>
      <c r="I15" s="14"/>
      <c r="K15" s="1"/>
      <c r="L15" s="14" t="s">
        <v>15</v>
      </c>
      <c r="M15" s="14"/>
      <c r="N15" s="14"/>
      <c r="P15" s="1"/>
      <c r="Q15" s="14" t="s">
        <v>16</v>
      </c>
      <c r="R15" s="14"/>
      <c r="S15" s="14"/>
    </row>
    <row r="16" spans="1:19" x14ac:dyDescent="0.3">
      <c r="A16">
        <v>85</v>
      </c>
      <c r="B16" s="4">
        <v>3.5480325216257817E-2</v>
      </c>
      <c r="C16" s="4">
        <v>4.7188855415844916E-2</v>
      </c>
      <c r="D16" s="4">
        <v>5.8306991457612062E-2</v>
      </c>
      <c r="F16" s="1"/>
      <c r="G16" s="14" t="s">
        <v>13</v>
      </c>
      <c r="H16" s="14"/>
      <c r="I16" s="14"/>
      <c r="K16" s="1"/>
      <c r="L16" s="14" t="s">
        <v>13</v>
      </c>
      <c r="M16" s="14"/>
      <c r="N16" s="14"/>
      <c r="P16" s="1"/>
      <c r="Q16" s="14" t="s">
        <v>13</v>
      </c>
      <c r="R16" s="14"/>
      <c r="S16" s="14"/>
    </row>
    <row r="17" spans="1:19" x14ac:dyDescent="0.3">
      <c r="A17">
        <v>95</v>
      </c>
      <c r="B17" s="4">
        <v>0.10790485612752626</v>
      </c>
      <c r="C17" s="4">
        <v>9.5348983199732423E-2</v>
      </c>
      <c r="D17" s="4">
        <v>7.0985812982844759E-2</v>
      </c>
      <c r="F17" s="1" t="s">
        <v>2</v>
      </c>
      <c r="G17" s="1" t="s">
        <v>6</v>
      </c>
      <c r="H17" s="1" t="s">
        <v>7</v>
      </c>
      <c r="I17" s="1" t="s">
        <v>8</v>
      </c>
      <c r="K17" s="1" t="s">
        <v>2</v>
      </c>
      <c r="L17" s="1" t="s">
        <v>6</v>
      </c>
      <c r="M17" s="1" t="s">
        <v>7</v>
      </c>
      <c r="N17" s="1" t="s">
        <v>8</v>
      </c>
      <c r="P17" s="1" t="s">
        <v>2</v>
      </c>
      <c r="Q17" s="1" t="s">
        <v>6</v>
      </c>
      <c r="R17" s="1" t="s">
        <v>7</v>
      </c>
      <c r="S17" s="1" t="s">
        <v>8</v>
      </c>
    </row>
    <row r="18" spans="1:19" x14ac:dyDescent="0.3">
      <c r="F18" s="11">
        <v>65</v>
      </c>
      <c r="G18" s="4">
        <v>2.1493514183059622E-3</v>
      </c>
      <c r="H18" s="4">
        <v>6.064201159074952E-3</v>
      </c>
      <c r="I18" s="4">
        <v>1.5355400415367475E-2</v>
      </c>
      <c r="K18" s="11">
        <v>65</v>
      </c>
      <c r="L18" s="4">
        <v>1.6281958075851203E-3</v>
      </c>
      <c r="M18" s="4">
        <v>6.6433418011367096E-3</v>
      </c>
      <c r="N18" s="4">
        <v>1.6545242416385789E-2</v>
      </c>
      <c r="P18" s="11">
        <v>65</v>
      </c>
      <c r="Q18" s="4">
        <v>2.355044323585112E-3</v>
      </c>
      <c r="R18" s="4">
        <v>5.2363826037784547E-3</v>
      </c>
      <c r="S18" s="4">
        <v>1.4613363363363364E-2</v>
      </c>
    </row>
    <row r="19" spans="1:19" x14ac:dyDescent="0.3">
      <c r="A19" s="1"/>
      <c r="B19" s="14" t="s">
        <v>15</v>
      </c>
      <c r="C19" s="14"/>
      <c r="D19" s="14"/>
      <c r="F19" s="11">
        <v>66</v>
      </c>
      <c r="G19" s="4">
        <v>5.9737156511350056E-4</v>
      </c>
      <c r="H19" s="4">
        <v>5.489174557837477E-3</v>
      </c>
      <c r="I19" s="4">
        <v>1.4981578607062826E-2</v>
      </c>
      <c r="K19" s="11">
        <v>66</v>
      </c>
      <c r="L19" s="4">
        <v>0</v>
      </c>
      <c r="M19" s="4">
        <v>4.5602334600819278E-3</v>
      </c>
      <c r="N19" s="4">
        <v>9.5402298850574708E-3</v>
      </c>
      <c r="P19" s="11">
        <v>66</v>
      </c>
      <c r="Q19" s="4">
        <v>1.1415525114155251E-3</v>
      </c>
      <c r="R19" s="4">
        <v>6.4859318780048809E-3</v>
      </c>
      <c r="S19" s="4">
        <v>1.767619479733817E-2</v>
      </c>
    </row>
    <row r="20" spans="1:19" x14ac:dyDescent="0.3">
      <c r="A20" s="1"/>
      <c r="B20" s="14" t="s">
        <v>13</v>
      </c>
      <c r="C20" s="14"/>
      <c r="D20" s="14"/>
      <c r="F20" s="11">
        <v>67</v>
      </c>
      <c r="G20" s="4">
        <v>3.319935545823828E-3</v>
      </c>
      <c r="H20" s="4">
        <v>6.3992329424714363E-3</v>
      </c>
      <c r="I20" s="4">
        <v>1.2062451437451438E-2</v>
      </c>
      <c r="K20" s="11">
        <v>67</v>
      </c>
      <c r="L20" s="4">
        <v>3.3689982324640994E-3</v>
      </c>
      <c r="M20" s="4">
        <v>7.3135493939406613E-3</v>
      </c>
      <c r="N20" s="4">
        <v>1.1935286935286935E-2</v>
      </c>
      <c r="P20" s="11">
        <v>67</v>
      </c>
      <c r="Q20" s="4">
        <v>3.1124461535092557E-3</v>
      </c>
      <c r="R20" s="4">
        <v>4.9541817606469319E-3</v>
      </c>
      <c r="S20" s="4">
        <v>1.3023135867963455E-2</v>
      </c>
    </row>
    <row r="21" spans="1:19" x14ac:dyDescent="0.3">
      <c r="A21" s="1" t="s">
        <v>2</v>
      </c>
      <c r="B21" s="1" t="s">
        <v>6</v>
      </c>
      <c r="C21" s="1" t="s">
        <v>7</v>
      </c>
      <c r="D21" s="1" t="s">
        <v>8</v>
      </c>
      <c r="F21" s="11">
        <v>68</v>
      </c>
      <c r="G21" s="4">
        <v>4.146780592288307E-3</v>
      </c>
      <c r="H21" s="4">
        <v>4.2381243675594414E-3</v>
      </c>
      <c r="I21" s="4">
        <v>8.2977436592426169E-3</v>
      </c>
      <c r="K21" s="11">
        <v>68</v>
      </c>
      <c r="L21" s="4">
        <v>6.3501291354748522E-3</v>
      </c>
      <c r="M21" s="4">
        <v>5.3912827086511446E-3</v>
      </c>
      <c r="N21" s="4">
        <v>6.8548387096774195E-3</v>
      </c>
      <c r="P21" s="11">
        <v>68</v>
      </c>
      <c r="Q21" s="4">
        <v>1.9333630061976516E-3</v>
      </c>
      <c r="R21" s="4">
        <v>3.5267225415963658E-3</v>
      </c>
      <c r="S21" s="4">
        <v>9.8039215686274508E-3</v>
      </c>
    </row>
    <row r="22" spans="1:19" x14ac:dyDescent="0.3">
      <c r="A22" s="1">
        <v>65</v>
      </c>
      <c r="B22" s="4">
        <v>2.2092390465425376E-3</v>
      </c>
      <c r="C22" s="4">
        <v>4.9037645803591233E-3</v>
      </c>
      <c r="D22" s="4">
        <v>1.2032323638271489E-2</v>
      </c>
      <c r="F22" s="11">
        <v>69</v>
      </c>
      <c r="G22" s="4">
        <v>1.1150533010138922E-3</v>
      </c>
      <c r="H22" s="4">
        <v>6.6474797694257284E-3</v>
      </c>
      <c r="I22" s="4">
        <v>1.47228039147035E-2</v>
      </c>
      <c r="K22" s="11">
        <v>69</v>
      </c>
      <c r="L22" s="4">
        <v>1.6219656050164525E-3</v>
      </c>
      <c r="M22" s="4">
        <v>5.2799383156526018E-3</v>
      </c>
      <c r="N22" s="4">
        <v>4.6296296296296294E-3</v>
      </c>
      <c r="P22" s="11">
        <v>69</v>
      </c>
      <c r="Q22" s="4">
        <v>6.5104166666666663E-4</v>
      </c>
      <c r="R22" s="4">
        <v>7.64930214802174E-3</v>
      </c>
      <c r="S22" s="4">
        <v>2.1129279546618255E-2</v>
      </c>
    </row>
    <row r="23" spans="1:19" x14ac:dyDescent="0.3">
      <c r="A23" s="1">
        <v>75</v>
      </c>
      <c r="B23" s="4">
        <v>5.4369721818553806E-3</v>
      </c>
      <c r="C23" s="4">
        <v>1.0518016306027701E-2</v>
      </c>
      <c r="D23" s="4">
        <v>2.7121142972504231E-2</v>
      </c>
      <c r="F23" s="11">
        <v>70</v>
      </c>
      <c r="G23" s="4">
        <v>3.1685225417916602E-3</v>
      </c>
      <c r="H23" s="4">
        <v>7.8202017585251998E-3</v>
      </c>
      <c r="I23" s="4">
        <v>3.0836798115457625E-2</v>
      </c>
      <c r="K23" s="11">
        <v>70</v>
      </c>
      <c r="L23" s="4">
        <v>4.7229800037092958E-3</v>
      </c>
      <c r="M23" s="4">
        <v>7.8860507020901607E-3</v>
      </c>
      <c r="N23" s="4">
        <v>2.2355345272011939E-2</v>
      </c>
      <c r="P23" s="11">
        <v>70</v>
      </c>
      <c r="Q23" s="4">
        <v>2.3121806678804814E-3</v>
      </c>
      <c r="R23" s="4">
        <v>7.9440614976838183E-3</v>
      </c>
      <c r="S23" s="4">
        <v>5.4975653707537764E-2</v>
      </c>
    </row>
    <row r="24" spans="1:19" x14ac:dyDescent="0.3">
      <c r="A24" s="1">
        <v>85</v>
      </c>
      <c r="B24" s="4">
        <v>2.6542520813591122E-2</v>
      </c>
      <c r="C24" s="4">
        <v>3.5661316387133768E-2</v>
      </c>
      <c r="D24" s="4">
        <v>4.6003219640334263E-2</v>
      </c>
      <c r="F24" s="11">
        <v>71</v>
      </c>
      <c r="G24" s="4">
        <v>6.1275705465818689E-3</v>
      </c>
      <c r="H24" s="4">
        <v>7.0447696690135253E-3</v>
      </c>
      <c r="I24" s="4">
        <v>1.3705430372097038E-2</v>
      </c>
      <c r="K24" s="11">
        <v>71</v>
      </c>
      <c r="L24" s="4">
        <v>6.0606060606060606E-3</v>
      </c>
      <c r="M24" s="4">
        <v>6.8479748731301296E-3</v>
      </c>
      <c r="N24" s="4">
        <v>0</v>
      </c>
      <c r="P24" s="11">
        <v>71</v>
      </c>
      <c r="Q24" s="4">
        <v>2.8831067946304208E-3</v>
      </c>
      <c r="R24" s="4">
        <v>7.2949163512027503E-3</v>
      </c>
      <c r="S24" s="4">
        <v>2.4908586836504456E-2</v>
      </c>
    </row>
    <row r="25" spans="1:19" x14ac:dyDescent="0.3">
      <c r="A25" s="1">
        <v>95</v>
      </c>
      <c r="B25" s="4">
        <v>0.10020050236518827</v>
      </c>
      <c r="C25" s="4">
        <v>4.981245227291476E-2</v>
      </c>
      <c r="D25" s="4">
        <v>7.8661616161616169E-2</v>
      </c>
      <c r="F25" s="11">
        <v>72</v>
      </c>
      <c r="G25" s="4">
        <v>3.853416126720749E-3</v>
      </c>
      <c r="H25" s="4">
        <v>6.3399117030950034E-3</v>
      </c>
      <c r="I25" s="4">
        <v>2.196172941694215E-2</v>
      </c>
      <c r="K25" s="11">
        <v>72</v>
      </c>
      <c r="L25" s="4">
        <v>1.6941864465084278E-3</v>
      </c>
      <c r="M25" s="4">
        <v>5.3577683448321782E-3</v>
      </c>
      <c r="N25" s="4">
        <v>2.376068376068376E-2</v>
      </c>
      <c r="P25" s="11">
        <v>72</v>
      </c>
      <c r="Q25" s="4">
        <v>5.404794273076074E-3</v>
      </c>
      <c r="R25" s="4">
        <v>7.1599593232098647E-3</v>
      </c>
      <c r="S25" s="4">
        <v>2.3700576398017995E-2</v>
      </c>
    </row>
    <row r="26" spans="1:19" x14ac:dyDescent="0.3">
      <c r="F26" s="11">
        <v>73</v>
      </c>
      <c r="G26" s="4">
        <v>3.2518526895450989E-3</v>
      </c>
      <c r="H26" s="4">
        <v>8.2761156689372117E-3</v>
      </c>
      <c r="I26" s="4">
        <v>2.6998866712285654E-2</v>
      </c>
      <c r="K26" s="11">
        <v>73</v>
      </c>
      <c r="L26" s="4">
        <v>3.7837980107056413E-3</v>
      </c>
      <c r="M26" s="4">
        <v>9.854483357854717E-3</v>
      </c>
      <c r="N26" s="4">
        <v>3.3022186147186154E-2</v>
      </c>
      <c r="P26" s="11">
        <v>73</v>
      </c>
      <c r="Q26" s="4">
        <v>3.5954693312166349E-3</v>
      </c>
      <c r="R26" s="4">
        <v>7.6515075788192409E-3</v>
      </c>
      <c r="S26" s="4">
        <v>2.5650750570827295E-2</v>
      </c>
    </row>
    <row r="27" spans="1:19" x14ac:dyDescent="0.3">
      <c r="A27" s="1"/>
      <c r="B27" s="14" t="s">
        <v>16</v>
      </c>
      <c r="C27" s="14"/>
      <c r="D27" s="14"/>
      <c r="F27" s="11">
        <v>74</v>
      </c>
      <c r="G27" s="4">
        <v>5.8618711428479256E-3</v>
      </c>
      <c r="H27" s="4">
        <v>8.3529054530055765E-3</v>
      </c>
      <c r="I27" s="4">
        <v>5.4905520339357201E-2</v>
      </c>
      <c r="K27" s="11">
        <v>74</v>
      </c>
      <c r="L27" s="4">
        <v>3.0364706854034665E-3</v>
      </c>
      <c r="M27" s="4">
        <v>6.1474846696644271E-3</v>
      </c>
      <c r="N27" s="4">
        <v>3.3737760749255004E-2</v>
      </c>
      <c r="P27" s="11">
        <v>74</v>
      </c>
      <c r="Q27" s="4">
        <v>8.5925850364855453E-3</v>
      </c>
      <c r="R27" s="4">
        <v>1.0776056794417481E-2</v>
      </c>
      <c r="S27" s="4">
        <v>6.1738732559572143E-2</v>
      </c>
    </row>
    <row r="28" spans="1:19" x14ac:dyDescent="0.3">
      <c r="A28" s="1"/>
      <c r="B28" s="14" t="s">
        <v>13</v>
      </c>
      <c r="C28" s="14"/>
      <c r="D28" s="14"/>
      <c r="F28" s="11">
        <v>75</v>
      </c>
      <c r="G28" s="4">
        <v>3.7612703540563213E-3</v>
      </c>
      <c r="H28" s="4">
        <v>1.9274751070963114E-2</v>
      </c>
      <c r="I28" s="4">
        <v>1.9021674695385828E-2</v>
      </c>
      <c r="K28" s="11">
        <v>75</v>
      </c>
      <c r="L28" s="4">
        <v>3.2384823848238486E-3</v>
      </c>
      <c r="M28" s="4">
        <v>2.3687627201881362E-2</v>
      </c>
      <c r="N28" s="4">
        <v>7.9830563701531448E-3</v>
      </c>
      <c r="P28" s="11">
        <v>75</v>
      </c>
      <c r="Q28" s="4">
        <v>4.5622342585539691E-3</v>
      </c>
      <c r="R28" s="4">
        <v>7.7089896337581487E-3</v>
      </c>
      <c r="S28" s="4">
        <v>2.6531339031339033E-2</v>
      </c>
    </row>
    <row r="29" spans="1:19" x14ac:dyDescent="0.3">
      <c r="A29" s="1" t="s">
        <v>2</v>
      </c>
      <c r="B29" s="1" t="s">
        <v>6</v>
      </c>
      <c r="C29" s="1" t="s">
        <v>7</v>
      </c>
      <c r="D29" s="1" t="s">
        <v>8</v>
      </c>
      <c r="F29" s="11">
        <v>76</v>
      </c>
      <c r="G29" s="4">
        <v>5.5940985801510024E-3</v>
      </c>
      <c r="H29" s="4">
        <v>1.1116813857810276E-2</v>
      </c>
      <c r="I29" s="4">
        <v>2.4777251203196963E-2</v>
      </c>
      <c r="K29" s="11">
        <v>76</v>
      </c>
      <c r="L29" s="4">
        <v>3.5593457908035912E-3</v>
      </c>
      <c r="M29" s="4">
        <v>1.0264377577130687E-2</v>
      </c>
      <c r="N29" s="4">
        <v>2.4324123588829471E-2</v>
      </c>
      <c r="P29" s="11">
        <v>76</v>
      </c>
      <c r="Q29" s="4">
        <v>7.0903522731049868E-3</v>
      </c>
      <c r="R29" s="4">
        <v>1.1621742719472224E-2</v>
      </c>
      <c r="S29" s="4">
        <v>2.1980676328502414E-2</v>
      </c>
    </row>
    <row r="30" spans="1:19" x14ac:dyDescent="0.3">
      <c r="A30" s="1">
        <v>65</v>
      </c>
      <c r="B30" s="4">
        <v>1.5768193897075647E-3</v>
      </c>
      <c r="C30" s="4">
        <v>5.0675002856777973E-3</v>
      </c>
      <c r="D30" s="4">
        <v>1.3812009068894798E-2</v>
      </c>
      <c r="F30" s="11">
        <v>77</v>
      </c>
      <c r="G30" s="4">
        <v>7.2410866886709361E-3</v>
      </c>
      <c r="H30" s="4">
        <v>1.3914154829324543E-2</v>
      </c>
      <c r="I30" s="4">
        <v>3.0022829869380475E-2</v>
      </c>
      <c r="K30" s="11">
        <v>77</v>
      </c>
      <c r="L30" s="4">
        <v>8.5504912224446256E-3</v>
      </c>
      <c r="M30" s="4">
        <v>1.0938567419592773E-2</v>
      </c>
      <c r="N30" s="4">
        <v>2.8703703703703703E-2</v>
      </c>
      <c r="P30" s="11">
        <v>77</v>
      </c>
      <c r="Q30" s="4">
        <v>6.013214559613002E-3</v>
      </c>
      <c r="R30" s="4">
        <v>1.6511686740990465E-2</v>
      </c>
      <c r="S30" s="4">
        <v>3.2978319082298542E-2</v>
      </c>
    </row>
    <row r="31" spans="1:19" x14ac:dyDescent="0.3">
      <c r="A31" s="1">
        <v>75</v>
      </c>
      <c r="B31" s="4">
        <v>6.8859035627730726E-3</v>
      </c>
      <c r="C31" s="4">
        <v>1.324473623495411E-2</v>
      </c>
      <c r="D31" s="4">
        <v>3.0235744935127915E-2</v>
      </c>
      <c r="F31" s="11">
        <v>78</v>
      </c>
      <c r="G31" s="4">
        <v>1.4048241674765522E-2</v>
      </c>
      <c r="H31" s="4">
        <v>1.321552055409665E-2</v>
      </c>
      <c r="I31" s="4">
        <v>2.9948190756858836E-2</v>
      </c>
      <c r="K31" s="11">
        <v>78</v>
      </c>
      <c r="L31" s="4">
        <v>1.1118192399015804E-2</v>
      </c>
      <c r="M31" s="4">
        <v>1.0734539971625157E-2</v>
      </c>
      <c r="N31" s="4">
        <v>2.4296536796536795E-2</v>
      </c>
      <c r="P31" s="11">
        <v>78</v>
      </c>
      <c r="Q31" s="4">
        <v>1.7983515101325873E-2</v>
      </c>
      <c r="R31" s="4">
        <v>1.646279080531873E-2</v>
      </c>
      <c r="S31" s="4">
        <v>3.4430503147080689E-2</v>
      </c>
    </row>
    <row r="32" spans="1:19" x14ac:dyDescent="0.3">
      <c r="A32" s="1">
        <v>85</v>
      </c>
      <c r="B32" s="4">
        <v>4.5317079246233266E-2</v>
      </c>
      <c r="C32" s="4">
        <v>5.9582231744995592E-2</v>
      </c>
      <c r="D32" s="4">
        <v>7.259547337292821E-2</v>
      </c>
      <c r="F32" s="11">
        <v>79</v>
      </c>
      <c r="G32" s="4">
        <v>7.4712622693566431E-3</v>
      </c>
      <c r="H32" s="4">
        <v>1.8910003924530763E-2</v>
      </c>
      <c r="I32" s="4">
        <v>3.8797216002915844E-2</v>
      </c>
      <c r="K32" s="11">
        <v>79</v>
      </c>
      <c r="L32" s="4">
        <v>5.5555555555555558E-3</v>
      </c>
      <c r="M32" s="4">
        <v>1.2166265654982545E-2</v>
      </c>
      <c r="N32" s="4">
        <v>4.4042232277526398E-2</v>
      </c>
      <c r="P32" s="11">
        <v>79</v>
      </c>
      <c r="Q32" s="4">
        <v>9.601580167212468E-3</v>
      </c>
      <c r="R32" s="4">
        <v>2.7411695195404141E-2</v>
      </c>
      <c r="S32" s="4">
        <v>3.5194071598596603E-2</v>
      </c>
    </row>
    <row r="33" spans="1:19" x14ac:dyDescent="0.3">
      <c r="A33" s="1">
        <v>95</v>
      </c>
      <c r="B33" s="4">
        <v>0.10996016411807562</v>
      </c>
      <c r="C33" s="4">
        <v>0.11497433331329318</v>
      </c>
      <c r="D33" s="4">
        <v>6.3351122561648862E-2</v>
      </c>
      <c r="F33" s="11">
        <v>80</v>
      </c>
      <c r="G33" s="4">
        <v>1.0248660749629939E-2</v>
      </c>
      <c r="H33" s="4">
        <v>2.5313336297011851E-2</v>
      </c>
      <c r="I33" s="4">
        <v>3.7926409502062032E-2</v>
      </c>
      <c r="K33" s="11">
        <v>80</v>
      </c>
      <c r="L33" s="4">
        <v>5.3535353535353542E-3</v>
      </c>
      <c r="M33" s="4">
        <v>2.0437231780031307E-2</v>
      </c>
      <c r="N33" s="4">
        <v>3.2024793388429756E-2</v>
      </c>
      <c r="P33" s="11">
        <v>80</v>
      </c>
      <c r="Q33" s="4">
        <v>1.3319114921695156E-2</v>
      </c>
      <c r="R33" s="4">
        <v>3.2424517792064241E-2</v>
      </c>
      <c r="S33" s="4">
        <v>3.751273236567354E-2</v>
      </c>
    </row>
    <row r="34" spans="1:19" x14ac:dyDescent="0.3">
      <c r="F34" s="11">
        <v>81</v>
      </c>
      <c r="G34" s="4">
        <v>2.2863615250302446E-2</v>
      </c>
      <c r="H34" s="4">
        <v>2.7905791877176789E-2</v>
      </c>
      <c r="I34" s="4">
        <v>5.5424017520740061E-2</v>
      </c>
      <c r="K34" s="11">
        <v>81</v>
      </c>
      <c r="L34" s="4">
        <v>8.4731907392005916E-3</v>
      </c>
      <c r="M34" s="4">
        <v>1.976776600998377E-2</v>
      </c>
      <c r="N34" s="4">
        <v>3.5281385281385275E-2</v>
      </c>
      <c r="P34" s="11">
        <v>81</v>
      </c>
      <c r="Q34" s="4">
        <v>3.3236452706328121E-2</v>
      </c>
      <c r="R34" s="4">
        <v>3.4423651579902563E-2</v>
      </c>
      <c r="S34" s="4">
        <v>6.9624138294215029E-2</v>
      </c>
    </row>
    <row r="35" spans="1:19" x14ac:dyDescent="0.3">
      <c r="F35" s="11">
        <v>82</v>
      </c>
      <c r="G35" s="4">
        <v>2.482175909035721E-2</v>
      </c>
      <c r="H35" s="4">
        <v>2.9475865323154864E-2</v>
      </c>
      <c r="I35" s="4">
        <v>3.4031183056678224E-2</v>
      </c>
      <c r="K35" s="11">
        <v>82</v>
      </c>
      <c r="L35" s="4">
        <v>1.4529712711530892E-2</v>
      </c>
      <c r="M35" s="4">
        <v>2.627600093849471E-2</v>
      </c>
      <c r="N35" s="4">
        <v>2.0634920634920634E-2</v>
      </c>
      <c r="P35" s="11">
        <v>82</v>
      </c>
      <c r="Q35" s="4">
        <v>3.1669863045707985E-2</v>
      </c>
      <c r="R35" s="4">
        <v>3.4068402216713346E-2</v>
      </c>
      <c r="S35" s="4">
        <v>3.9018837199951757E-2</v>
      </c>
    </row>
    <row r="36" spans="1:19" x14ac:dyDescent="0.3">
      <c r="F36" s="11">
        <v>83</v>
      </c>
      <c r="G36" s="4">
        <v>2.6949503817107017E-2</v>
      </c>
      <c r="H36" s="4">
        <v>4.2538717815852785E-2</v>
      </c>
      <c r="I36" s="4">
        <v>7.0161064340015039E-2</v>
      </c>
      <c r="K36" s="11">
        <v>83</v>
      </c>
      <c r="L36" s="4">
        <v>1.8986031456812196E-2</v>
      </c>
      <c r="M36" s="4">
        <v>2.6751681330948646E-2</v>
      </c>
      <c r="N36" s="4">
        <v>6.7653180153180156E-2</v>
      </c>
      <c r="P36" s="11">
        <v>83</v>
      </c>
      <c r="Q36" s="4">
        <v>3.5979431815519332E-2</v>
      </c>
      <c r="R36" s="4">
        <v>5.691748944085144E-2</v>
      </c>
      <c r="S36" s="4">
        <v>7.6484086764173981E-2</v>
      </c>
    </row>
    <row r="37" spans="1:19" x14ac:dyDescent="0.3">
      <c r="F37" s="11">
        <v>84</v>
      </c>
      <c r="G37" s="4">
        <v>3.3675732523876206E-2</v>
      </c>
      <c r="H37" s="4">
        <v>4.6100178471005011E-2</v>
      </c>
      <c r="I37" s="4">
        <v>6.7857142857142852E-2</v>
      </c>
      <c r="K37" s="11">
        <v>84</v>
      </c>
      <c r="L37" s="4">
        <v>1.7707631312119391E-2</v>
      </c>
      <c r="M37" s="4">
        <v>3.148436642208851E-2</v>
      </c>
      <c r="N37" s="4">
        <v>5.035358160358161E-2</v>
      </c>
      <c r="P37" s="11">
        <v>84</v>
      </c>
      <c r="Q37" s="4">
        <v>4.5000981004995284E-2</v>
      </c>
      <c r="R37" s="4">
        <v>5.5417343656159003E-2</v>
      </c>
      <c r="S37" s="4">
        <v>7.9254363141831194E-2</v>
      </c>
    </row>
    <row r="38" spans="1:19" x14ac:dyDescent="0.3">
      <c r="F38" s="11">
        <v>85</v>
      </c>
      <c r="G38" s="4">
        <v>3.5052424864292726E-2</v>
      </c>
      <c r="H38" s="4">
        <v>5.7549819511555758E-2</v>
      </c>
      <c r="I38" s="4">
        <v>9.185914729392991E-2</v>
      </c>
      <c r="K38" s="11">
        <v>85</v>
      </c>
      <c r="L38" s="4">
        <v>3.7265480699266773E-2</v>
      </c>
      <c r="M38" s="4">
        <v>4.6347787092308516E-2</v>
      </c>
      <c r="N38" s="4">
        <v>4.960090414635869E-2</v>
      </c>
      <c r="P38" s="11">
        <v>85</v>
      </c>
      <c r="Q38" s="4">
        <v>3.7786973448738159E-2</v>
      </c>
      <c r="R38" s="4">
        <v>6.5102371549272203E-2</v>
      </c>
      <c r="S38" s="4">
        <v>0.11559122081434454</v>
      </c>
    </row>
    <row r="39" spans="1:19" x14ac:dyDescent="0.3">
      <c r="F39" s="11">
        <v>86</v>
      </c>
      <c r="G39" s="4">
        <v>4.4889561064042433E-2</v>
      </c>
      <c r="H39" s="4">
        <v>6.168685534224197E-2</v>
      </c>
      <c r="I39" s="4">
        <v>5.7310596595641562E-2</v>
      </c>
      <c r="K39" s="11">
        <v>86</v>
      </c>
      <c r="L39" s="4">
        <v>3.4094286253868226E-2</v>
      </c>
      <c r="M39" s="4">
        <v>6.329662788513811E-2</v>
      </c>
      <c r="N39" s="4">
        <v>4.4973544973544971E-2</v>
      </c>
      <c r="P39" s="11">
        <v>86</v>
      </c>
      <c r="Q39" s="4">
        <v>4.7923088438073864E-2</v>
      </c>
      <c r="R39" s="4">
        <v>6.5593576715960153E-2</v>
      </c>
      <c r="S39" s="4">
        <v>6.3937433448546285E-2</v>
      </c>
    </row>
    <row r="40" spans="1:19" x14ac:dyDescent="0.3">
      <c r="F40" s="11">
        <v>87</v>
      </c>
      <c r="G40" s="4">
        <v>6.2906613739878561E-2</v>
      </c>
      <c r="H40" s="4">
        <v>6.0409568125968822E-2</v>
      </c>
      <c r="I40" s="4">
        <v>5.9358314492004328E-2</v>
      </c>
      <c r="K40" s="11">
        <v>87</v>
      </c>
      <c r="L40" s="4">
        <v>6.5770095917154742E-2</v>
      </c>
      <c r="M40" s="4">
        <v>3.4385329171353153E-2</v>
      </c>
      <c r="N40" s="4">
        <v>5.4584809130263673E-2</v>
      </c>
      <c r="P40" s="11">
        <v>87</v>
      </c>
      <c r="Q40" s="4">
        <v>5.7470171366052376E-2</v>
      </c>
      <c r="R40" s="4">
        <v>7.5186042563931979E-2</v>
      </c>
      <c r="S40" s="4">
        <v>5.5323544079524938E-2</v>
      </c>
    </row>
    <row r="41" spans="1:19" x14ac:dyDescent="0.3">
      <c r="F41" s="11">
        <v>88</v>
      </c>
      <c r="G41" s="4">
        <v>5.2350331721347822E-2</v>
      </c>
      <c r="H41" s="4">
        <v>7.0688130009883929E-2</v>
      </c>
      <c r="I41" s="4">
        <v>7.5700146087142983E-2</v>
      </c>
      <c r="K41" s="11">
        <v>88</v>
      </c>
      <c r="L41" s="4">
        <v>6.3708061356964177E-2</v>
      </c>
      <c r="M41" s="4">
        <v>5.3019467163852196E-2</v>
      </c>
      <c r="N41" s="4">
        <v>6.1868686868686872E-2</v>
      </c>
      <c r="P41" s="11">
        <v>88</v>
      </c>
      <c r="Q41" s="4">
        <v>4.8899825470971714E-2</v>
      </c>
      <c r="R41" s="4">
        <v>7.9717778570203152E-2</v>
      </c>
      <c r="S41" s="4">
        <v>8.1191535736990283E-2</v>
      </c>
    </row>
    <row r="42" spans="1:19" x14ac:dyDescent="0.3">
      <c r="F42" s="11">
        <v>89</v>
      </c>
      <c r="G42" s="4">
        <v>9.2442800866803218E-2</v>
      </c>
      <c r="H42" s="4">
        <v>7.9287885107878653E-2</v>
      </c>
      <c r="I42" s="4">
        <v>6.335888710220261E-2</v>
      </c>
      <c r="K42" s="11">
        <v>89</v>
      </c>
      <c r="L42" s="4">
        <v>5.0905155450610001E-2</v>
      </c>
      <c r="M42" s="4">
        <v>7.0755065842254883E-2</v>
      </c>
      <c r="N42" s="4">
        <v>7.4999999999999997E-2</v>
      </c>
      <c r="P42" s="11">
        <v>89</v>
      </c>
      <c r="Q42" s="4">
        <v>0.10963263463263463</v>
      </c>
      <c r="R42" s="4">
        <v>8.3326448488550767E-2</v>
      </c>
      <c r="S42" s="4">
        <v>6.1376123876123879E-2</v>
      </c>
    </row>
    <row r="43" spans="1:19" x14ac:dyDescent="0.3">
      <c r="F43" s="11">
        <v>90</v>
      </c>
      <c r="G43" s="4">
        <v>6.1522051517880219E-2</v>
      </c>
      <c r="H43" s="4">
        <v>8.3762259622181173E-2</v>
      </c>
      <c r="I43" s="4">
        <v>5.0314065019947375E-2</v>
      </c>
      <c r="K43" s="11">
        <v>90</v>
      </c>
      <c r="L43" s="4">
        <v>4.7979797979797983E-2</v>
      </c>
      <c r="M43" s="4">
        <v>6.2488927715496814E-2</v>
      </c>
      <c r="N43" s="4">
        <v>6.8181818181818177E-2</v>
      </c>
      <c r="P43" s="11">
        <v>90</v>
      </c>
      <c r="Q43" s="4">
        <v>7.0335710041592392E-2</v>
      </c>
      <c r="R43" s="4">
        <v>9.3612841230089699E-2</v>
      </c>
      <c r="S43" s="4">
        <v>4.2532467532467533E-2</v>
      </c>
    </row>
    <row r="44" spans="1:19" x14ac:dyDescent="0.3">
      <c r="F44" s="11">
        <v>91</v>
      </c>
      <c r="G44" s="4">
        <v>7.8291940812685784E-2</v>
      </c>
      <c r="H44" s="4">
        <v>6.961287863565789E-2</v>
      </c>
      <c r="I44" s="4">
        <v>9.886893409620684E-2</v>
      </c>
      <c r="K44" s="11">
        <v>91</v>
      </c>
      <c r="L44" s="4">
        <v>2.7195027195027196E-2</v>
      </c>
      <c r="M44" s="4">
        <v>1.948051948051948E-2</v>
      </c>
      <c r="N44" s="4">
        <v>8.1168831168831168E-2</v>
      </c>
      <c r="P44" s="11">
        <v>91</v>
      </c>
      <c r="Q44" s="4">
        <v>0.10302426396358039</v>
      </c>
      <c r="R44" s="4">
        <v>9.4600997743290213E-2</v>
      </c>
      <c r="S44" s="4">
        <v>0.11006266460811914</v>
      </c>
    </row>
    <row r="45" spans="1:19" x14ac:dyDescent="0.3">
      <c r="F45" s="11">
        <v>92</v>
      </c>
      <c r="G45" s="4">
        <v>0.11559009524109441</v>
      </c>
      <c r="H45" s="4">
        <v>0.10737747810593225</v>
      </c>
      <c r="I45" s="4">
        <v>4.0909090909090909E-2</v>
      </c>
      <c r="K45" s="11">
        <v>92</v>
      </c>
      <c r="L45" s="4">
        <v>9.2424242424242423E-2</v>
      </c>
      <c r="M45" s="4">
        <v>5.9034462269756394E-2</v>
      </c>
      <c r="N45" s="4">
        <v>0.18181818181818182</v>
      </c>
      <c r="P45" s="11">
        <v>92</v>
      </c>
      <c r="Q45" s="4">
        <v>0.117921472466927</v>
      </c>
      <c r="R45" s="4">
        <v>0.12491363420046805</v>
      </c>
      <c r="S45" s="4">
        <v>1.515151515151515E-2</v>
      </c>
    </row>
    <row r="46" spans="1:19" x14ac:dyDescent="0.3">
      <c r="F46" s="11">
        <v>93</v>
      </c>
      <c r="G46" s="4">
        <v>0.15686737504919324</v>
      </c>
      <c r="H46" s="4">
        <v>9.7987444506583268E-2</v>
      </c>
      <c r="I46" s="4">
        <v>4.583333333333333E-2</v>
      </c>
      <c r="K46" s="11">
        <v>93</v>
      </c>
      <c r="L46" s="4">
        <v>0.16233766233766234</v>
      </c>
      <c r="M46" s="4">
        <v>7.9148629148629149E-2</v>
      </c>
      <c r="N46" s="4">
        <v>5.9259259259259262E-2</v>
      </c>
      <c r="P46" s="11">
        <v>93</v>
      </c>
      <c r="Q46" s="4">
        <v>0.13305615952674776</v>
      </c>
      <c r="R46" s="4">
        <v>0.11022715158938069</v>
      </c>
      <c r="S46" s="4">
        <v>3.3333333333333333E-2</v>
      </c>
    </row>
    <row r="47" spans="1:19" x14ac:dyDescent="0.3">
      <c r="F47" s="11">
        <v>94</v>
      </c>
      <c r="G47" s="4">
        <v>0.15867112685294504</v>
      </c>
      <c r="H47" s="4">
        <v>9.3850917688678592E-2</v>
      </c>
      <c r="I47" s="4">
        <v>6.6666666666666666E-2</v>
      </c>
      <c r="K47" s="11">
        <v>94</v>
      </c>
      <c r="L47" s="4">
        <v>0.21547619047619046</v>
      </c>
      <c r="M47" s="4">
        <v>6.1975524475524478E-2</v>
      </c>
      <c r="N47" s="4">
        <v>7.1428571428571425E-2</v>
      </c>
      <c r="P47" s="11">
        <v>94</v>
      </c>
      <c r="Q47" s="4">
        <v>0.11047619047619046</v>
      </c>
      <c r="R47" s="4">
        <v>0.10528180969357441</v>
      </c>
      <c r="S47" s="4">
        <v>8.3333333333333329E-2</v>
      </c>
    </row>
    <row r="48" spans="1:19" x14ac:dyDescent="0.3">
      <c r="F48" s="11">
        <v>95</v>
      </c>
      <c r="G48" s="4">
        <v>9.2640692640692635E-2</v>
      </c>
      <c r="H48" s="4">
        <v>0.13243793243793242</v>
      </c>
      <c r="I48" s="4">
        <v>0.13095238095238096</v>
      </c>
      <c r="K48" s="11">
        <v>95</v>
      </c>
      <c r="L48" s="4">
        <v>3.03030303030303E-2</v>
      </c>
      <c r="M48" s="4">
        <v>2.2727272727272728E-2</v>
      </c>
      <c r="N48" s="4">
        <v>0.33333333333333331</v>
      </c>
      <c r="P48" s="11">
        <v>95</v>
      </c>
      <c r="Q48" s="4">
        <v>0.11233766233766235</v>
      </c>
      <c r="R48" s="4">
        <v>0.16869582437764258</v>
      </c>
      <c r="S48" s="4">
        <v>8.3333333333333329E-2</v>
      </c>
    </row>
    <row r="49" spans="7:19" x14ac:dyDescent="0.3">
      <c r="G49">
        <f>COUNTIF(G18:G48, "="&amp;0)</f>
        <v>0</v>
      </c>
      <c r="H49" s="1">
        <f t="shared" ref="H49:I49" si="0">COUNTIF(H18:H48, "="&amp;0)</f>
        <v>0</v>
      </c>
      <c r="I49" s="1">
        <f t="shared" si="0"/>
        <v>0</v>
      </c>
      <c r="L49" s="1">
        <f>COUNTIF(L18:L48, "="&amp;0)</f>
        <v>1</v>
      </c>
      <c r="M49" s="1">
        <f t="shared" ref="M49" si="1">COUNTIF(M18:M48, "="&amp;0)</f>
        <v>0</v>
      </c>
      <c r="N49" s="1">
        <f t="shared" ref="N49" si="2">COUNTIF(N18:N48, "="&amp;0)</f>
        <v>1</v>
      </c>
      <c r="Q49" s="1">
        <f>COUNTIF(Q18:Q48, "="&amp;0)</f>
        <v>0</v>
      </c>
      <c r="R49" s="1">
        <f t="shared" ref="R49" si="3">COUNTIF(R18:R48, "="&amp;0)</f>
        <v>0</v>
      </c>
      <c r="S49" s="1">
        <f t="shared" ref="S49" si="4">COUNTIF(S18:S48, "="&amp;0)</f>
        <v>0</v>
      </c>
    </row>
  </sheetData>
  <mergeCells count="14">
    <mergeCell ref="A2:C9"/>
    <mergeCell ref="A1:C1"/>
    <mergeCell ref="G15:I15"/>
    <mergeCell ref="G16:I16"/>
    <mergeCell ref="L15:N15"/>
    <mergeCell ref="L16:N16"/>
    <mergeCell ref="Q15:S15"/>
    <mergeCell ref="Q16:S16"/>
    <mergeCell ref="B28:D28"/>
    <mergeCell ref="B12:D12"/>
    <mergeCell ref="B11:D11"/>
    <mergeCell ref="B19:D19"/>
    <mergeCell ref="B20:D20"/>
    <mergeCell ref="B27:D2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Household Size Transition</vt:lpstr>
      <vt:lpstr>Health Status Transition</vt:lpstr>
      <vt:lpstr>Permanent Nursing-Home 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</dc:creator>
  <cp:lastModifiedBy>shih</cp:lastModifiedBy>
  <dcterms:created xsi:type="dcterms:W3CDTF">2022-06-28T08:41:03Z</dcterms:created>
  <dcterms:modified xsi:type="dcterms:W3CDTF">2022-08-03T15:24:12Z</dcterms:modified>
</cp:coreProperties>
</file>