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ssing Rivas\Documents\GitHub\ProyectoRedes1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C15" i="1"/>
  <c r="C16" i="1"/>
  <c r="C17" i="1"/>
  <c r="C18" i="1"/>
  <c r="C19" i="1"/>
  <c r="C20" i="1"/>
  <c r="C21" i="1"/>
  <c r="C14" i="1"/>
  <c r="F21" i="1"/>
  <c r="E21" i="1"/>
  <c r="F20" i="1"/>
  <c r="E20" i="1"/>
  <c r="F19" i="1"/>
  <c r="H9" i="1" s="1"/>
  <c r="E19" i="1"/>
  <c r="F18" i="1"/>
  <c r="E18" i="1"/>
  <c r="F17" i="1"/>
  <c r="E17" i="1"/>
  <c r="F16" i="1"/>
  <c r="E16" i="1"/>
  <c r="F15" i="1"/>
  <c r="H5" i="1" s="1"/>
  <c r="E15" i="1"/>
  <c r="F14" i="1"/>
  <c r="E14" i="1"/>
  <c r="H6" i="1" l="1"/>
  <c r="H7" i="1"/>
  <c r="H11" i="1"/>
  <c r="H8" i="1"/>
  <c r="H4" i="1"/>
  <c r="H10" i="1"/>
</calcChain>
</file>

<file path=xl/sharedStrings.xml><?xml version="1.0" encoding="utf-8"?>
<sst xmlns="http://schemas.openxmlformats.org/spreadsheetml/2006/main" count="207" uniqueCount="141">
  <si>
    <t>172.16.0.0/16</t>
  </si>
  <si>
    <t>Usuarios</t>
  </si>
  <si>
    <t>#Empresa</t>
  </si>
  <si>
    <t>n</t>
  </si>
  <si>
    <t>/r</t>
  </si>
  <si>
    <t>ips</t>
  </si>
  <si>
    <t>tamaño</t>
  </si>
  <si>
    <t xml:space="preserve">Dirección de red </t>
  </si>
  <si>
    <t>Dirección de broadcast</t>
  </si>
  <si>
    <t>Gateway</t>
  </si>
  <si>
    <t>Máscara de subred</t>
  </si>
  <si>
    <t>Espacio utilizado</t>
  </si>
  <si>
    <t>Espacio libre</t>
  </si>
  <si>
    <t>172.16.0.0</t>
  </si>
  <si>
    <t>172.16.0.127</t>
  </si>
  <si>
    <t>172.16.0.1</t>
  </si>
  <si>
    <t>255.255.255.128</t>
  </si>
  <si>
    <t>172.16.0.128</t>
  </si>
  <si>
    <t>172.16.0.129</t>
  </si>
  <si>
    <t>172.16.1.0</t>
  </si>
  <si>
    <t>172.16.1.127</t>
  </si>
  <si>
    <t>172.16.1.1</t>
  </si>
  <si>
    <t>172.16.1.128</t>
  </si>
  <si>
    <t>172.16.1.159</t>
  </si>
  <si>
    <t>172.16.1.129</t>
  </si>
  <si>
    <t>255.255.255.224</t>
  </si>
  <si>
    <t>172.16.1.160</t>
  </si>
  <si>
    <t>172.16.1.191</t>
  </si>
  <si>
    <t>172.16.0.255</t>
  </si>
  <si>
    <t>172.16.1.161</t>
  </si>
  <si>
    <t>172.16.1.192</t>
  </si>
  <si>
    <t>172.16.1.223</t>
  </si>
  <si>
    <t>172.16.1.193</t>
  </si>
  <si>
    <t>172.16.1.224</t>
  </si>
  <si>
    <t>172.16.1.239</t>
  </si>
  <si>
    <t>172.16.1.225</t>
  </si>
  <si>
    <t>255.255.255.240</t>
  </si>
  <si>
    <t>172.16.1.240</t>
  </si>
  <si>
    <t>172.16.1.255</t>
  </si>
  <si>
    <t>172.16.1.241</t>
  </si>
  <si>
    <t>10.0.0.25</t>
  </si>
  <si>
    <t>10.0.0.26</t>
  </si>
  <si>
    <t>10.0.0.30</t>
  </si>
  <si>
    <t>10.0.0.37</t>
  </si>
  <si>
    <t>10.0.0.38</t>
  </si>
  <si>
    <t>10.0.0.29</t>
  </si>
  <si>
    <t>Primera Asignable</t>
  </si>
  <si>
    <t>10.0.0.1</t>
  </si>
  <si>
    <t>10.0.0.5</t>
  </si>
  <si>
    <t>10.0.0.9</t>
  </si>
  <si>
    <t>10.0.0.13</t>
  </si>
  <si>
    <t>10.0.0.17</t>
  </si>
  <si>
    <t>10.0.0.21</t>
  </si>
  <si>
    <t>10.0.0.33</t>
  </si>
  <si>
    <t>10.0.0.41</t>
  </si>
  <si>
    <t>10.0.0.45</t>
  </si>
  <si>
    <t>#subred</t>
  </si>
  <si>
    <t>10.0.0.2</t>
  </si>
  <si>
    <t>10.0.0.6</t>
  </si>
  <si>
    <t>10.0.0.10</t>
  </si>
  <si>
    <t>10.0.0.14</t>
  </si>
  <si>
    <t>10.0.0.18</t>
  </si>
  <si>
    <t>10.0.0.22</t>
  </si>
  <si>
    <t>10.0.0.34</t>
  </si>
  <si>
    <t>10.0.0.42</t>
  </si>
  <si>
    <t>10.0.0.46</t>
  </si>
  <si>
    <t>Router Extremo 1</t>
  </si>
  <si>
    <t>Router Extremo 2</t>
  </si>
  <si>
    <t>R1</t>
  </si>
  <si>
    <t>R4</t>
  </si>
  <si>
    <t>R7</t>
  </si>
  <si>
    <t>R6</t>
  </si>
  <si>
    <t>R3</t>
  </si>
  <si>
    <t>R2</t>
  </si>
  <si>
    <t>R5</t>
  </si>
  <si>
    <t>Hostname</t>
  </si>
  <si>
    <t>enable</t>
  </si>
  <si>
    <t>linea de consola</t>
  </si>
  <si>
    <t>linea VTY</t>
  </si>
  <si>
    <t>R1class</t>
  </si>
  <si>
    <t>R2class</t>
  </si>
  <si>
    <t>R3class</t>
  </si>
  <si>
    <t>R4class</t>
  </si>
  <si>
    <t>R5class</t>
  </si>
  <si>
    <t>R6class</t>
  </si>
  <si>
    <t>R7class</t>
  </si>
  <si>
    <t>S11</t>
  </si>
  <si>
    <t>S12</t>
  </si>
  <si>
    <t>S13</t>
  </si>
  <si>
    <t>S31</t>
  </si>
  <si>
    <t>S32</t>
  </si>
  <si>
    <t>S61</t>
  </si>
  <si>
    <t>S62</t>
  </si>
  <si>
    <t>S63</t>
  </si>
  <si>
    <t>S100</t>
  </si>
  <si>
    <t>S11class</t>
  </si>
  <si>
    <t>S12class</t>
  </si>
  <si>
    <t>S13class</t>
  </si>
  <si>
    <t>S31class</t>
  </si>
  <si>
    <t>S32class</t>
  </si>
  <si>
    <t>S61class</t>
  </si>
  <si>
    <t>S62class</t>
  </si>
  <si>
    <t>S63class</t>
  </si>
  <si>
    <t>S100class</t>
  </si>
  <si>
    <t>R1cisco</t>
  </si>
  <si>
    <t>R2cisco</t>
  </si>
  <si>
    <t>R3cisco</t>
  </si>
  <si>
    <t>R4cisco</t>
  </si>
  <si>
    <t>R5cisco</t>
  </si>
  <si>
    <t>R6cisco</t>
  </si>
  <si>
    <t>R7cisco</t>
  </si>
  <si>
    <t>S11cisco</t>
  </si>
  <si>
    <t>S12cisco</t>
  </si>
  <si>
    <t>S13cisco</t>
  </si>
  <si>
    <t>S31cisco</t>
  </si>
  <si>
    <t>S32cisco</t>
  </si>
  <si>
    <t>S61cisco</t>
  </si>
  <si>
    <t>S62cisco</t>
  </si>
  <si>
    <t>S63cisco</t>
  </si>
  <si>
    <t>S100cisco</t>
  </si>
  <si>
    <t>Rango de direcciones para DHCP</t>
  </si>
  <si>
    <t>Direcciones reservadas</t>
  </si>
  <si>
    <t>172.16.0.0 - 172.16.0.127</t>
  </si>
  <si>
    <t>172.16.0.0 , 172.16.0.1, 172.16.0.127</t>
  </si>
  <si>
    <t>172.16.1.160 - 172.16.1.191</t>
  </si>
  <si>
    <t>172.16.1.160 , 172.16.1.161 , 172.16.1.191</t>
  </si>
  <si>
    <t>172.16.1.128 - 172.16.1.159</t>
  </si>
  <si>
    <t>172.16.1.128 , 172.16.1.129 , 172.16.1.159</t>
  </si>
  <si>
    <t>172.16.1.0 - 172.16.1.127</t>
  </si>
  <si>
    <t>172.16.1.0 , 172.16.1.1 , 172.16.1.127</t>
  </si>
  <si>
    <t>172.16.1.192 - 172.16.1.223</t>
  </si>
  <si>
    <t>172.16.1.192 , 172.16.1.193, 172.16.1.223</t>
  </si>
  <si>
    <t>172.16.1.224 - 172.16.1.239</t>
  </si>
  <si>
    <t>172.16.1.224 , 172.16.1.225 , 172.16.1.239</t>
  </si>
  <si>
    <t>172.16.0.128 - 172.16.0.255</t>
  </si>
  <si>
    <t>172.16.0.128 , 172.16.0.129 , 172.16.0.255</t>
  </si>
  <si>
    <t>172.16.1.240 - 172.16.1.255</t>
  </si>
  <si>
    <t>172.16.1.240 , 172.16.1.241 , 172.16.1.255</t>
  </si>
  <si>
    <t>172.16.2.0 - 172.16.2.3</t>
  </si>
  <si>
    <t>172.16.2.0 , 172.16.2.1 , 172.16.2.3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</si>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</sst>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57" workbookViewId="0">
      <selection activeCell="F68" sqref="F68"/>
    </sheetView>
  </sheetViews>
  <sheetFormatPr baseColWidth="10" defaultRowHeight="15" x14ac:dyDescent="0.25"/>
  <cols>
    <col min="1" max="1" width="10.85546875" customWidth="1"/>
    <col min="2" max="2" width="17.140625" customWidth="1"/>
    <col min="3" max="3" width="16.5703125" customWidth="1"/>
    <col min="4" max="4" width="21.7109375" customWidth="1"/>
    <col min="5" max="5" width="18.140625" customWidth="1"/>
    <col min="6" max="6" width="19.5703125" customWidth="1"/>
    <col min="7" max="7" width="16.85546875" customWidth="1"/>
    <col min="8" max="8" width="15.7109375" customWidth="1"/>
  </cols>
  <sheetData>
    <row r="1" spans="1:13" x14ac:dyDescent="0.25">
      <c r="A1" s="6" t="s">
        <v>0</v>
      </c>
      <c r="B1" s="6"/>
    </row>
    <row r="3" spans="1:13" x14ac:dyDescent="0.25">
      <c r="A3" s="1" t="s">
        <v>2</v>
      </c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2"/>
      <c r="K3" s="2"/>
      <c r="L3" s="2"/>
      <c r="M3" s="2"/>
    </row>
    <row r="4" spans="1:13" x14ac:dyDescent="0.25">
      <c r="A4" s="1">
        <v>1</v>
      </c>
      <c r="B4" s="1">
        <v>95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f t="shared" ref="G4:G11" si="0">B4+1</f>
        <v>96</v>
      </c>
      <c r="H4" s="1">
        <f>F14-G4-2</f>
        <v>30</v>
      </c>
      <c r="J4" s="2"/>
      <c r="K4" s="2"/>
      <c r="L4" s="2"/>
      <c r="M4" s="2"/>
    </row>
    <row r="5" spans="1:13" x14ac:dyDescent="0.25">
      <c r="A5" s="1">
        <v>7</v>
      </c>
      <c r="B5" s="1">
        <v>70</v>
      </c>
      <c r="C5" s="1" t="s">
        <v>17</v>
      </c>
      <c r="D5" s="1" t="s">
        <v>28</v>
      </c>
      <c r="E5" s="1" t="s">
        <v>18</v>
      </c>
      <c r="F5" s="3" t="s">
        <v>16</v>
      </c>
      <c r="G5" s="1">
        <f t="shared" si="0"/>
        <v>71</v>
      </c>
      <c r="H5" s="1">
        <f t="shared" ref="H5:H11" si="1">F15-G5-2</f>
        <v>55</v>
      </c>
      <c r="J5" s="2"/>
      <c r="K5" s="2"/>
      <c r="L5" s="2"/>
      <c r="M5" s="2"/>
    </row>
    <row r="6" spans="1:13" x14ac:dyDescent="0.25">
      <c r="A6" s="1">
        <v>4</v>
      </c>
      <c r="B6" s="1">
        <v>60</v>
      </c>
      <c r="C6" s="1" t="s">
        <v>19</v>
      </c>
      <c r="D6" s="1" t="s">
        <v>20</v>
      </c>
      <c r="E6" s="1" t="s">
        <v>21</v>
      </c>
      <c r="F6" s="1" t="s">
        <v>16</v>
      </c>
      <c r="G6" s="1">
        <f t="shared" si="0"/>
        <v>61</v>
      </c>
      <c r="H6" s="1">
        <f t="shared" si="1"/>
        <v>65</v>
      </c>
      <c r="J6" s="2"/>
      <c r="K6" s="2"/>
      <c r="L6" s="2"/>
      <c r="M6" s="2"/>
    </row>
    <row r="7" spans="1:13" x14ac:dyDescent="0.25">
      <c r="A7" s="1">
        <v>3</v>
      </c>
      <c r="B7" s="1">
        <v>20</v>
      </c>
      <c r="C7" s="1" t="s">
        <v>22</v>
      </c>
      <c r="D7" s="1" t="s">
        <v>23</v>
      </c>
      <c r="E7" s="3" t="s">
        <v>24</v>
      </c>
      <c r="F7" s="1" t="s">
        <v>25</v>
      </c>
      <c r="G7" s="1">
        <f t="shared" si="0"/>
        <v>21</v>
      </c>
      <c r="H7" s="1">
        <f t="shared" si="1"/>
        <v>9</v>
      </c>
      <c r="J7" s="2"/>
      <c r="K7" s="2"/>
      <c r="L7" s="2"/>
      <c r="M7" s="2"/>
    </row>
    <row r="8" spans="1:13" x14ac:dyDescent="0.25">
      <c r="A8" s="1">
        <v>2</v>
      </c>
      <c r="B8" s="1">
        <v>13</v>
      </c>
      <c r="C8" s="1" t="s">
        <v>26</v>
      </c>
      <c r="D8" s="1" t="s">
        <v>27</v>
      </c>
      <c r="E8" s="1" t="s">
        <v>29</v>
      </c>
      <c r="F8" s="1" t="s">
        <v>25</v>
      </c>
      <c r="G8" s="1">
        <f t="shared" si="0"/>
        <v>14</v>
      </c>
      <c r="H8" s="1">
        <f t="shared" si="1"/>
        <v>16</v>
      </c>
      <c r="J8" s="2"/>
      <c r="K8" s="2"/>
      <c r="L8" s="2"/>
      <c r="M8" s="2"/>
    </row>
    <row r="9" spans="1:13" x14ac:dyDescent="0.25">
      <c r="A9" s="1">
        <v>5</v>
      </c>
      <c r="B9" s="1">
        <v>10</v>
      </c>
      <c r="C9" s="1" t="s">
        <v>30</v>
      </c>
      <c r="D9" s="1" t="s">
        <v>31</v>
      </c>
      <c r="E9" s="1" t="s">
        <v>32</v>
      </c>
      <c r="F9" s="1" t="s">
        <v>25</v>
      </c>
      <c r="G9" s="1">
        <f t="shared" si="0"/>
        <v>11</v>
      </c>
      <c r="H9" s="1">
        <f t="shared" si="1"/>
        <v>19</v>
      </c>
      <c r="J9" s="2"/>
      <c r="K9" s="2"/>
      <c r="L9" s="2"/>
      <c r="M9" s="2"/>
    </row>
    <row r="10" spans="1:13" x14ac:dyDescent="0.25">
      <c r="A10" s="1">
        <v>6</v>
      </c>
      <c r="B10" s="1">
        <v>5</v>
      </c>
      <c r="C10" s="1" t="s">
        <v>33</v>
      </c>
      <c r="D10" s="1" t="s">
        <v>34</v>
      </c>
      <c r="E10" s="1" t="s">
        <v>35</v>
      </c>
      <c r="F10" s="1" t="s">
        <v>36</v>
      </c>
      <c r="G10" s="1">
        <f t="shared" si="0"/>
        <v>6</v>
      </c>
      <c r="H10" s="1">
        <f t="shared" si="1"/>
        <v>8</v>
      </c>
      <c r="J10" s="2"/>
      <c r="K10" s="2"/>
      <c r="L10" s="2"/>
      <c r="M10" s="2"/>
    </row>
    <row r="11" spans="1:13" x14ac:dyDescent="0.25">
      <c r="A11" s="1">
        <v>8</v>
      </c>
      <c r="B11" s="1">
        <v>2</v>
      </c>
      <c r="C11" s="1" t="s">
        <v>37</v>
      </c>
      <c r="D11" s="1" t="s">
        <v>38</v>
      </c>
      <c r="E11" s="1" t="s">
        <v>39</v>
      </c>
      <c r="F11" s="1" t="s">
        <v>36</v>
      </c>
      <c r="G11" s="1">
        <f t="shared" si="0"/>
        <v>3</v>
      </c>
      <c r="H11" s="1">
        <f t="shared" si="1"/>
        <v>11</v>
      </c>
      <c r="J11" s="2"/>
      <c r="K11" s="2"/>
      <c r="L11" s="2"/>
      <c r="M11" s="2"/>
    </row>
    <row r="13" spans="1:13" x14ac:dyDescent="0.25">
      <c r="B13" s="1" t="s">
        <v>2</v>
      </c>
      <c r="C13" s="1" t="s">
        <v>5</v>
      </c>
      <c r="D13" s="1" t="s">
        <v>3</v>
      </c>
      <c r="E13" s="1" t="s">
        <v>4</v>
      </c>
      <c r="F13" s="1" t="s">
        <v>6</v>
      </c>
    </row>
    <row r="14" spans="1:13" x14ac:dyDescent="0.25">
      <c r="B14" s="1">
        <v>1</v>
      </c>
      <c r="C14" s="1">
        <f>B4+2</f>
        <v>97</v>
      </c>
      <c r="D14" s="1">
        <v>7</v>
      </c>
      <c r="E14" s="1">
        <f>32-D14</f>
        <v>25</v>
      </c>
      <c r="F14" s="1">
        <f>2^D14</f>
        <v>128</v>
      </c>
    </row>
    <row r="15" spans="1:13" x14ac:dyDescent="0.25">
      <c r="B15" s="1">
        <v>7</v>
      </c>
      <c r="C15" s="1">
        <f t="shared" ref="C15:C21" si="2">B5+2</f>
        <v>72</v>
      </c>
      <c r="D15" s="1">
        <v>7</v>
      </c>
      <c r="E15" s="1">
        <f t="shared" ref="E15:E21" si="3">32-D15</f>
        <v>25</v>
      </c>
      <c r="F15" s="1">
        <f t="shared" ref="F15:F21" si="4">2^D15</f>
        <v>128</v>
      </c>
    </row>
    <row r="16" spans="1:13" x14ac:dyDescent="0.25">
      <c r="B16" s="1">
        <v>4</v>
      </c>
      <c r="C16" s="1">
        <f t="shared" si="2"/>
        <v>62</v>
      </c>
      <c r="D16" s="1">
        <v>7</v>
      </c>
      <c r="E16" s="1">
        <f t="shared" si="3"/>
        <v>25</v>
      </c>
      <c r="F16" s="1">
        <f t="shared" si="4"/>
        <v>128</v>
      </c>
    </row>
    <row r="17" spans="1:6" x14ac:dyDescent="0.25">
      <c r="B17" s="1">
        <v>3</v>
      </c>
      <c r="C17" s="1">
        <f t="shared" si="2"/>
        <v>22</v>
      </c>
      <c r="D17" s="1">
        <v>5</v>
      </c>
      <c r="E17" s="1">
        <f t="shared" si="3"/>
        <v>27</v>
      </c>
      <c r="F17" s="1">
        <f t="shared" si="4"/>
        <v>32</v>
      </c>
    </row>
    <row r="18" spans="1:6" x14ac:dyDescent="0.25">
      <c r="B18" s="1">
        <v>2</v>
      </c>
      <c r="C18" s="1">
        <f t="shared" si="2"/>
        <v>15</v>
      </c>
      <c r="D18" s="1">
        <v>5</v>
      </c>
      <c r="E18" s="1">
        <f t="shared" si="3"/>
        <v>27</v>
      </c>
      <c r="F18" s="1">
        <f t="shared" si="4"/>
        <v>32</v>
      </c>
    </row>
    <row r="19" spans="1:6" x14ac:dyDescent="0.25">
      <c r="B19" s="1">
        <v>5</v>
      </c>
      <c r="C19" s="1">
        <f t="shared" si="2"/>
        <v>12</v>
      </c>
      <c r="D19" s="1">
        <v>5</v>
      </c>
      <c r="E19" s="1">
        <f t="shared" si="3"/>
        <v>27</v>
      </c>
      <c r="F19" s="1">
        <f t="shared" si="4"/>
        <v>32</v>
      </c>
    </row>
    <row r="20" spans="1:6" x14ac:dyDescent="0.25">
      <c r="B20" s="1">
        <v>6</v>
      </c>
      <c r="C20" s="1">
        <f t="shared" si="2"/>
        <v>7</v>
      </c>
      <c r="D20" s="1">
        <v>4</v>
      </c>
      <c r="E20" s="1">
        <f t="shared" si="3"/>
        <v>28</v>
      </c>
      <c r="F20" s="1">
        <f t="shared" si="4"/>
        <v>16</v>
      </c>
    </row>
    <row r="21" spans="1:6" x14ac:dyDescent="0.25">
      <c r="B21" s="1">
        <v>8</v>
      </c>
      <c r="C21" s="1">
        <f t="shared" si="2"/>
        <v>4</v>
      </c>
      <c r="D21" s="1">
        <v>4</v>
      </c>
      <c r="E21" s="1">
        <f t="shared" si="3"/>
        <v>28</v>
      </c>
      <c r="F21" s="1">
        <f t="shared" si="4"/>
        <v>16</v>
      </c>
    </row>
    <row r="24" spans="1:6" x14ac:dyDescent="0.25">
      <c r="A24" s="1" t="s">
        <v>56</v>
      </c>
      <c r="B24" s="1" t="s">
        <v>66</v>
      </c>
      <c r="C24" s="1" t="s">
        <v>46</v>
      </c>
      <c r="D24" s="1" t="s">
        <v>67</v>
      </c>
      <c r="E24" s="1" t="s">
        <v>7</v>
      </c>
    </row>
    <row r="25" spans="1:6" x14ac:dyDescent="0.25">
      <c r="A25" s="1">
        <v>1</v>
      </c>
      <c r="B25" s="4" t="s">
        <v>72</v>
      </c>
      <c r="C25" s="1" t="s">
        <v>47</v>
      </c>
      <c r="D25" s="1" t="s">
        <v>70</v>
      </c>
      <c r="E25" s="1" t="s">
        <v>57</v>
      </c>
    </row>
    <row r="26" spans="1:6" x14ac:dyDescent="0.25">
      <c r="A26" s="1">
        <v>2</v>
      </c>
      <c r="B26" s="1" t="s">
        <v>72</v>
      </c>
      <c r="C26" s="1" t="s">
        <v>48</v>
      </c>
      <c r="D26" s="1" t="s">
        <v>73</v>
      </c>
      <c r="E26" s="1" t="s">
        <v>58</v>
      </c>
    </row>
    <row r="27" spans="1:6" x14ac:dyDescent="0.25">
      <c r="A27" s="1">
        <v>3</v>
      </c>
      <c r="B27" s="1" t="s">
        <v>72</v>
      </c>
      <c r="C27" s="1" t="s">
        <v>49</v>
      </c>
      <c r="D27" s="1" t="s">
        <v>69</v>
      </c>
      <c r="E27" s="1" t="s">
        <v>59</v>
      </c>
    </row>
    <row r="28" spans="1:6" x14ac:dyDescent="0.25">
      <c r="A28" s="1">
        <v>4</v>
      </c>
      <c r="B28" s="1" t="s">
        <v>73</v>
      </c>
      <c r="C28" s="3" t="s">
        <v>50</v>
      </c>
      <c r="D28" s="3" t="s">
        <v>69</v>
      </c>
      <c r="E28" s="3" t="s">
        <v>60</v>
      </c>
    </row>
    <row r="29" spans="1:6" x14ac:dyDescent="0.25">
      <c r="A29" s="1">
        <v>5</v>
      </c>
      <c r="B29" s="1" t="s">
        <v>73</v>
      </c>
      <c r="C29" s="1" t="s">
        <v>51</v>
      </c>
      <c r="D29" s="1" t="s">
        <v>68</v>
      </c>
      <c r="E29" s="1" t="s">
        <v>61</v>
      </c>
    </row>
    <row r="30" spans="1:6" x14ac:dyDescent="0.25">
      <c r="A30" s="1">
        <v>6</v>
      </c>
      <c r="B30" s="1" t="s">
        <v>68</v>
      </c>
      <c r="C30" s="1" t="s">
        <v>52</v>
      </c>
      <c r="D30" s="1" t="s">
        <v>69</v>
      </c>
      <c r="E30" s="1" t="s">
        <v>62</v>
      </c>
    </row>
    <row r="31" spans="1:6" x14ac:dyDescent="0.25">
      <c r="A31" s="1">
        <v>7</v>
      </c>
      <c r="B31" s="1" t="s">
        <v>68</v>
      </c>
      <c r="C31" s="1" t="s">
        <v>40</v>
      </c>
      <c r="D31" s="1" t="s">
        <v>74</v>
      </c>
      <c r="E31" s="1" t="s">
        <v>41</v>
      </c>
    </row>
    <row r="32" spans="1:6" x14ac:dyDescent="0.25">
      <c r="A32" s="1">
        <v>8</v>
      </c>
      <c r="B32" s="1" t="s">
        <v>74</v>
      </c>
      <c r="C32" s="1" t="s">
        <v>45</v>
      </c>
      <c r="D32" s="1" t="s">
        <v>69</v>
      </c>
      <c r="E32" s="1" t="s">
        <v>42</v>
      </c>
    </row>
    <row r="33" spans="1:5" x14ac:dyDescent="0.25">
      <c r="A33" s="1">
        <v>9</v>
      </c>
      <c r="B33" s="1" t="s">
        <v>74</v>
      </c>
      <c r="C33" s="1" t="s">
        <v>53</v>
      </c>
      <c r="D33" s="1" t="s">
        <v>71</v>
      </c>
      <c r="E33" s="1" t="s">
        <v>63</v>
      </c>
    </row>
    <row r="34" spans="1:5" x14ac:dyDescent="0.25">
      <c r="A34" s="1">
        <v>10</v>
      </c>
      <c r="B34" s="1" t="s">
        <v>71</v>
      </c>
      <c r="C34" s="1" t="s">
        <v>43</v>
      </c>
      <c r="D34" s="1" t="s">
        <v>69</v>
      </c>
      <c r="E34" s="1" t="s">
        <v>44</v>
      </c>
    </row>
    <row r="35" spans="1:5" x14ac:dyDescent="0.25">
      <c r="A35" s="1">
        <v>11</v>
      </c>
      <c r="B35" s="1" t="s">
        <v>71</v>
      </c>
      <c r="C35" s="1" t="s">
        <v>54</v>
      </c>
      <c r="D35" s="1" t="s">
        <v>70</v>
      </c>
      <c r="E35" s="1" t="s">
        <v>64</v>
      </c>
    </row>
    <row r="36" spans="1:5" x14ac:dyDescent="0.25">
      <c r="A36" s="1">
        <v>12</v>
      </c>
      <c r="B36" s="1" t="s">
        <v>70</v>
      </c>
      <c r="C36" s="1" t="s">
        <v>55</v>
      </c>
      <c r="D36" s="1" t="s">
        <v>69</v>
      </c>
      <c r="E36" s="1" t="s">
        <v>65</v>
      </c>
    </row>
    <row r="39" spans="1:5" x14ac:dyDescent="0.25">
      <c r="A39" s="5" t="s">
        <v>75</v>
      </c>
      <c r="B39" s="5" t="s">
        <v>76</v>
      </c>
      <c r="C39" s="5" t="s">
        <v>77</v>
      </c>
      <c r="D39" s="5" t="s">
        <v>78</v>
      </c>
    </row>
    <row r="40" spans="1:5" x14ac:dyDescent="0.25">
      <c r="A40" s="5" t="s">
        <v>68</v>
      </c>
      <c r="B40" s="5" t="s">
        <v>104</v>
      </c>
      <c r="C40" s="5" t="s">
        <v>79</v>
      </c>
      <c r="D40" s="5" t="s">
        <v>79</v>
      </c>
    </row>
    <row r="41" spans="1:5" x14ac:dyDescent="0.25">
      <c r="A41" s="5" t="s">
        <v>73</v>
      </c>
      <c r="B41" s="5" t="s">
        <v>105</v>
      </c>
      <c r="C41" s="5" t="s">
        <v>80</v>
      </c>
      <c r="D41" s="5" t="s">
        <v>80</v>
      </c>
    </row>
    <row r="42" spans="1:5" x14ac:dyDescent="0.25">
      <c r="A42" s="5" t="s">
        <v>72</v>
      </c>
      <c r="B42" s="5" t="s">
        <v>106</v>
      </c>
      <c r="C42" s="5" t="s">
        <v>81</v>
      </c>
      <c r="D42" s="5" t="s">
        <v>81</v>
      </c>
    </row>
    <row r="43" spans="1:5" x14ac:dyDescent="0.25">
      <c r="A43" s="5" t="s">
        <v>69</v>
      </c>
      <c r="B43" s="5" t="s">
        <v>107</v>
      </c>
      <c r="C43" s="5" t="s">
        <v>82</v>
      </c>
      <c r="D43" s="5" t="s">
        <v>82</v>
      </c>
    </row>
    <row r="44" spans="1:5" x14ac:dyDescent="0.25">
      <c r="A44" s="5" t="s">
        <v>74</v>
      </c>
      <c r="B44" s="5" t="s">
        <v>108</v>
      </c>
      <c r="C44" s="5" t="s">
        <v>83</v>
      </c>
      <c r="D44" s="5" t="s">
        <v>83</v>
      </c>
    </row>
    <row r="45" spans="1:5" x14ac:dyDescent="0.25">
      <c r="A45" s="5" t="s">
        <v>71</v>
      </c>
      <c r="B45" s="5" t="s">
        <v>109</v>
      </c>
      <c r="C45" s="5" t="s">
        <v>84</v>
      </c>
      <c r="D45" s="5" t="s">
        <v>84</v>
      </c>
    </row>
    <row r="46" spans="1:5" x14ac:dyDescent="0.25">
      <c r="A46" s="5" t="s">
        <v>70</v>
      </c>
      <c r="B46" s="5" t="s">
        <v>110</v>
      </c>
      <c r="C46" s="5" t="s">
        <v>85</v>
      </c>
      <c r="D46" s="5" t="s">
        <v>85</v>
      </c>
    </row>
    <row r="47" spans="1:5" x14ac:dyDescent="0.25">
      <c r="A47" s="5" t="s">
        <v>86</v>
      </c>
      <c r="B47" s="5" t="s">
        <v>111</v>
      </c>
      <c r="C47" s="5" t="s">
        <v>95</v>
      </c>
      <c r="D47" s="5" t="s">
        <v>95</v>
      </c>
    </row>
    <row r="48" spans="1:5" x14ac:dyDescent="0.25">
      <c r="A48" s="5" t="s">
        <v>87</v>
      </c>
      <c r="B48" s="5" t="s">
        <v>112</v>
      </c>
      <c r="C48" s="5" t="s">
        <v>96</v>
      </c>
      <c r="D48" s="5" t="s">
        <v>96</v>
      </c>
    </row>
    <row r="49" spans="1:6" x14ac:dyDescent="0.25">
      <c r="A49" s="5" t="s">
        <v>88</v>
      </c>
      <c r="B49" s="5" t="s">
        <v>113</v>
      </c>
      <c r="C49" s="5" t="s">
        <v>97</v>
      </c>
      <c r="D49" s="5" t="s">
        <v>97</v>
      </c>
    </row>
    <row r="50" spans="1:6" x14ac:dyDescent="0.25">
      <c r="A50" s="5" t="s">
        <v>89</v>
      </c>
      <c r="B50" s="5" t="s">
        <v>114</v>
      </c>
      <c r="C50" s="5" t="s">
        <v>98</v>
      </c>
      <c r="D50" s="5" t="s">
        <v>98</v>
      </c>
    </row>
    <row r="51" spans="1:6" x14ac:dyDescent="0.25">
      <c r="A51" s="5" t="s">
        <v>90</v>
      </c>
      <c r="B51" s="5" t="s">
        <v>115</v>
      </c>
      <c r="C51" s="5" t="s">
        <v>99</v>
      </c>
      <c r="D51" s="5" t="s">
        <v>99</v>
      </c>
    </row>
    <row r="52" spans="1:6" x14ac:dyDescent="0.25">
      <c r="A52" s="5" t="s">
        <v>91</v>
      </c>
      <c r="B52" s="5" t="s">
        <v>116</v>
      </c>
      <c r="C52" s="5" t="s">
        <v>100</v>
      </c>
      <c r="D52" s="5" t="s">
        <v>100</v>
      </c>
    </row>
    <row r="53" spans="1:6" x14ac:dyDescent="0.25">
      <c r="A53" s="5" t="s">
        <v>92</v>
      </c>
      <c r="B53" s="5" t="s">
        <v>117</v>
      </c>
      <c r="C53" s="5" t="s">
        <v>101</v>
      </c>
      <c r="D53" s="5" t="s">
        <v>101</v>
      </c>
    </row>
    <row r="54" spans="1:6" x14ac:dyDescent="0.25">
      <c r="A54" s="5" t="s">
        <v>93</v>
      </c>
      <c r="B54" s="5" t="s">
        <v>118</v>
      </c>
      <c r="C54" s="5" t="s">
        <v>102</v>
      </c>
      <c r="D54" s="5" t="s">
        <v>102</v>
      </c>
    </row>
    <row r="55" spans="1:6" x14ac:dyDescent="0.25">
      <c r="A55" s="5" t="s">
        <v>94</v>
      </c>
      <c r="B55" s="5" t="s">
        <v>119</v>
      </c>
      <c r="C55" s="5" t="s">
        <v>103</v>
      </c>
      <c r="D55" s="5" t="s">
        <v>103</v>
      </c>
    </row>
    <row r="58" spans="1:6" x14ac:dyDescent="0.25">
      <c r="A58" s="5" t="s">
        <v>75</v>
      </c>
      <c r="B58" s="7" t="s">
        <v>120</v>
      </c>
      <c r="C58" s="7"/>
      <c r="D58" s="7" t="s">
        <v>121</v>
      </c>
      <c r="E58" s="7"/>
      <c r="F58" s="5" t="s">
        <v>10</v>
      </c>
    </row>
    <row r="59" spans="1:6" x14ac:dyDescent="0.25">
      <c r="A59" s="5" t="s">
        <v>68</v>
      </c>
      <c r="B59" s="7" t="s">
        <v>122</v>
      </c>
      <c r="C59" s="7"/>
      <c r="D59" s="7" t="s">
        <v>123</v>
      </c>
      <c r="E59" s="7"/>
      <c r="F59" s="5" t="s">
        <v>16</v>
      </c>
    </row>
    <row r="60" spans="1:6" x14ac:dyDescent="0.25">
      <c r="A60" s="5" t="s">
        <v>68</v>
      </c>
      <c r="B60" s="7" t="s">
        <v>124</v>
      </c>
      <c r="C60" s="7"/>
      <c r="D60" s="7" t="s">
        <v>125</v>
      </c>
      <c r="E60" s="7"/>
      <c r="F60" s="5" t="s">
        <v>25</v>
      </c>
    </row>
    <row r="61" spans="1:6" x14ac:dyDescent="0.25">
      <c r="A61" s="5" t="s">
        <v>68</v>
      </c>
      <c r="B61" s="7" t="s">
        <v>126</v>
      </c>
      <c r="C61" s="7"/>
      <c r="D61" s="7" t="s">
        <v>127</v>
      </c>
      <c r="E61" s="7"/>
      <c r="F61" s="5" t="s">
        <v>25</v>
      </c>
    </row>
    <row r="62" spans="1:6" x14ac:dyDescent="0.25">
      <c r="A62" s="5" t="s">
        <v>72</v>
      </c>
      <c r="B62" s="7" t="s">
        <v>128</v>
      </c>
      <c r="C62" s="7"/>
      <c r="D62" s="7" t="s">
        <v>129</v>
      </c>
      <c r="E62" s="7"/>
      <c r="F62" s="5" t="s">
        <v>16</v>
      </c>
    </row>
    <row r="63" spans="1:6" x14ac:dyDescent="0.25">
      <c r="A63" s="5" t="s">
        <v>72</v>
      </c>
      <c r="B63" s="7" t="s">
        <v>130</v>
      </c>
      <c r="C63" s="7"/>
      <c r="D63" s="7" t="s">
        <v>131</v>
      </c>
      <c r="E63" s="7"/>
      <c r="F63" s="5" t="s">
        <v>25</v>
      </c>
    </row>
    <row r="64" spans="1:6" x14ac:dyDescent="0.25">
      <c r="A64" s="5" t="s">
        <v>71</v>
      </c>
      <c r="B64" s="7" t="s">
        <v>132</v>
      </c>
      <c r="C64" s="7"/>
      <c r="D64" s="7" t="s">
        <v>133</v>
      </c>
      <c r="E64" s="7"/>
      <c r="F64" s="5" t="s">
        <v>36</v>
      </c>
    </row>
    <row r="65" spans="1:6" x14ac:dyDescent="0.25">
      <c r="A65" s="5" t="s">
        <v>71</v>
      </c>
      <c r="B65" s="7" t="s">
        <v>134</v>
      </c>
      <c r="C65" s="7"/>
      <c r="D65" s="7" t="s">
        <v>135</v>
      </c>
      <c r="E65" s="7"/>
      <c r="F65" s="5" t="s">
        <v>16</v>
      </c>
    </row>
    <row r="66" spans="1:6" x14ac:dyDescent="0.25">
      <c r="A66" s="5" t="s">
        <v>71</v>
      </c>
      <c r="B66" s="7" t="s">
        <v>136</v>
      </c>
      <c r="C66" s="7"/>
      <c r="D66" s="7" t="s">
        <v>137</v>
      </c>
      <c r="E66" s="7"/>
      <c r="F66" s="5" t="s">
        <v>36</v>
      </c>
    </row>
    <row r="67" spans="1:6" x14ac:dyDescent="0.25">
      <c r="A67" s="5" t="s">
        <v>70</v>
      </c>
      <c r="B67" s="7" t="s">
        <v>138</v>
      </c>
      <c r="C67" s="7"/>
      <c r="D67" s="7" t="s">
        <v>139</v>
      </c>
      <c r="E67" s="7"/>
      <c r="F67" s="5" t="s">
        <v>140</v>
      </c>
    </row>
  </sheetData>
  <sortState ref="B4:B11">
    <sortCondition descending="1" ref="B11"/>
  </sortState>
  <mergeCells count="21">
    <mergeCell ref="B67:C6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B62:C62"/>
    <mergeCell ref="B63:C63"/>
    <mergeCell ref="B64:C64"/>
    <mergeCell ref="B65:C65"/>
    <mergeCell ref="B66:C66"/>
    <mergeCell ref="A1:B1"/>
    <mergeCell ref="B58:C58"/>
    <mergeCell ref="B59:C59"/>
    <mergeCell ref="B60:C60"/>
    <mergeCell ref="B61:C61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Rivas</dc:creator>
  <cp:lastModifiedBy>Blessing Rivas</cp:lastModifiedBy>
  <dcterms:created xsi:type="dcterms:W3CDTF">2018-12-06T02:31:32Z</dcterms:created>
  <dcterms:modified xsi:type="dcterms:W3CDTF">2018-12-09T23:22:40Z</dcterms:modified>
</cp:coreProperties>
</file>